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040" activeTab="1"/>
  </bookViews>
  <sheets>
    <sheet name="DEUDA" sheetId="4" r:id="rId1"/>
    <sheet name="INGRESOS" sheetId="3" r:id="rId2"/>
    <sheet name="EGRESOS" sheetId="2" r:id="rId3"/>
  </sheets>
  <externalReferences>
    <externalReference r:id="rId4"/>
  </externalReferences>
  <definedNames>
    <definedName name="_xlnm.Print_Area" localSheetId="2">EGRESOS!$C$1:$I$81</definedName>
  </definedNames>
  <calcPr calcId="144525"/>
</workbook>
</file>

<file path=xl/calcChain.xml><?xml version="1.0" encoding="utf-8"?>
<calcChain xmlns="http://schemas.openxmlformats.org/spreadsheetml/2006/main">
  <c r="E32" i="4" l="1"/>
  <c r="D32" i="4"/>
  <c r="E19" i="4"/>
  <c r="E36" i="4" s="1"/>
  <c r="D19" i="4"/>
  <c r="D36" i="4" s="1"/>
  <c r="G46" i="3"/>
  <c r="D46" i="3"/>
  <c r="G45" i="3"/>
  <c r="F45" i="3"/>
  <c r="E45" i="3"/>
  <c r="D45" i="3"/>
  <c r="C45" i="3"/>
  <c r="B45" i="3"/>
  <c r="B47" i="3" s="1"/>
  <c r="G40" i="3"/>
  <c r="F40" i="3"/>
  <c r="E40" i="3"/>
  <c r="D40" i="3"/>
  <c r="C40" i="3"/>
  <c r="B40" i="3"/>
  <c r="G37" i="3"/>
  <c r="D37" i="3"/>
  <c r="G36" i="3"/>
  <c r="D36" i="3"/>
  <c r="G35" i="3"/>
  <c r="G34" i="3" s="1"/>
  <c r="D35" i="3"/>
  <c r="F34" i="3"/>
  <c r="E34" i="3"/>
  <c r="D34" i="3"/>
  <c r="C34" i="3"/>
  <c r="B34" i="3"/>
  <c r="G33" i="3"/>
  <c r="D33" i="3"/>
  <c r="G32" i="3"/>
  <c r="D32" i="3"/>
  <c r="G31" i="3"/>
  <c r="F31" i="3"/>
  <c r="F27" i="3" s="1"/>
  <c r="C31" i="3"/>
  <c r="B31" i="3"/>
  <c r="D31" i="3" s="1"/>
  <c r="G30" i="3"/>
  <c r="D30" i="3"/>
  <c r="G29" i="3"/>
  <c r="D29" i="3"/>
  <c r="G28" i="3"/>
  <c r="D28" i="3"/>
  <c r="E27" i="3"/>
  <c r="C27" i="3"/>
  <c r="B27" i="3"/>
  <c r="G20" i="3"/>
  <c r="D20" i="3"/>
  <c r="G19" i="3"/>
  <c r="D19" i="3"/>
  <c r="G18" i="3"/>
  <c r="D18" i="3"/>
  <c r="G17" i="3"/>
  <c r="D17" i="3"/>
  <c r="G16" i="3"/>
  <c r="D16" i="3"/>
  <c r="G15" i="3"/>
  <c r="F15" i="3"/>
  <c r="E15" i="3"/>
  <c r="E21" i="3" s="1"/>
  <c r="D15" i="3"/>
  <c r="C15" i="3"/>
  <c r="B15" i="3"/>
  <c r="G14" i="3"/>
  <c r="D14" i="3"/>
  <c r="G13" i="3"/>
  <c r="G12" i="3" s="1"/>
  <c r="D13" i="3"/>
  <c r="F12" i="3"/>
  <c r="F21" i="3" s="1"/>
  <c r="C12" i="3"/>
  <c r="C21" i="3" s="1"/>
  <c r="B12" i="3"/>
  <c r="G11" i="3"/>
  <c r="D11" i="3"/>
  <c r="G10" i="3"/>
  <c r="D10" i="3"/>
  <c r="G9" i="3"/>
  <c r="D9" i="3"/>
  <c r="G8" i="3"/>
  <c r="D8" i="3"/>
  <c r="H80" i="2"/>
  <c r="H79" i="2"/>
  <c r="G79" i="2"/>
  <c r="H78" i="2"/>
  <c r="G78" i="2"/>
  <c r="H77" i="2"/>
  <c r="G77" i="2"/>
  <c r="H76" i="2"/>
  <c r="G76" i="2"/>
  <c r="H75" i="2"/>
  <c r="H74" i="2"/>
  <c r="H72" i="2"/>
  <c r="G72" i="2"/>
  <c r="H71" i="2"/>
  <c r="H70" i="2"/>
  <c r="G70" i="2"/>
  <c r="H68" i="2"/>
  <c r="H67" i="2"/>
  <c r="G67" i="2"/>
  <c r="H66" i="2"/>
  <c r="G66" i="2"/>
  <c r="H65" i="2"/>
  <c r="G65" i="2"/>
  <c r="H64" i="2"/>
  <c r="G64" i="2"/>
  <c r="H63" i="2"/>
  <c r="G63" i="2"/>
  <c r="H62" i="2"/>
  <c r="G62" i="2"/>
  <c r="H60" i="2"/>
  <c r="G60" i="2"/>
  <c r="H59" i="2"/>
  <c r="H58" i="2"/>
  <c r="H56" i="2"/>
  <c r="G56" i="2"/>
  <c r="H55" i="2"/>
  <c r="H54" i="2"/>
  <c r="G54" i="2"/>
  <c r="H53" i="2"/>
  <c r="H52" i="2"/>
  <c r="H51" i="2"/>
  <c r="H50" i="2"/>
  <c r="H49" i="2"/>
  <c r="H48" i="2"/>
  <c r="H46" i="2"/>
  <c r="G46" i="2"/>
  <c r="H45" i="2"/>
  <c r="H44" i="2"/>
  <c r="G44" i="2"/>
  <c r="H43" i="2"/>
  <c r="G43" i="2"/>
  <c r="H42" i="2"/>
  <c r="G42" i="2"/>
  <c r="H41" i="2"/>
  <c r="H40" i="2"/>
  <c r="G40" i="2"/>
  <c r="H39" i="2"/>
  <c r="G39" i="2"/>
  <c r="H38" i="2"/>
  <c r="G38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G20" i="2"/>
  <c r="H19" i="2"/>
  <c r="H18" i="2"/>
  <c r="H16" i="2"/>
  <c r="H15" i="2"/>
  <c r="G15" i="2"/>
  <c r="H14" i="2"/>
  <c r="H13" i="2"/>
  <c r="H12" i="2"/>
  <c r="H11" i="2"/>
  <c r="G1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2" i="2"/>
  <c r="D72" i="2"/>
  <c r="E71" i="2"/>
  <c r="D71" i="2"/>
  <c r="E70" i="2"/>
  <c r="D70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0" i="2"/>
  <c r="D60" i="2"/>
  <c r="E59" i="2"/>
  <c r="D59" i="2"/>
  <c r="E58" i="2"/>
  <c r="D58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6" i="2"/>
  <c r="D16" i="2"/>
  <c r="E15" i="2"/>
  <c r="D15" i="2"/>
  <c r="E14" i="2"/>
  <c r="D14" i="2"/>
  <c r="E13" i="2"/>
  <c r="D13" i="2"/>
  <c r="E12" i="2"/>
  <c r="D12" i="2"/>
  <c r="E11" i="2"/>
  <c r="D11" i="2"/>
  <c r="H10" i="2"/>
  <c r="E10" i="2"/>
  <c r="D10" i="2"/>
  <c r="G80" i="2"/>
  <c r="G75" i="2"/>
  <c r="G74" i="2"/>
  <c r="G71" i="2"/>
  <c r="G68" i="2"/>
  <c r="G59" i="2"/>
  <c r="G55" i="2"/>
  <c r="G53" i="2"/>
  <c r="G52" i="2"/>
  <c r="G51" i="2"/>
  <c r="G50" i="2"/>
  <c r="G48" i="2"/>
  <c r="G45" i="2"/>
  <c r="G41" i="2"/>
  <c r="G36" i="2"/>
  <c r="G34" i="2"/>
  <c r="G33" i="2"/>
  <c r="G32" i="2"/>
  <c r="G31" i="2"/>
  <c r="G30" i="2"/>
  <c r="G29" i="2"/>
  <c r="G28" i="2"/>
  <c r="G26" i="2"/>
  <c r="G25" i="2"/>
  <c r="G24" i="2"/>
  <c r="G22" i="2"/>
  <c r="G21" i="2"/>
  <c r="G19" i="2"/>
  <c r="G18" i="2"/>
  <c r="G16" i="2"/>
  <c r="G14" i="2"/>
  <c r="G27" i="3" l="1"/>
  <c r="G21" i="3"/>
  <c r="F47" i="3"/>
  <c r="C47" i="3"/>
  <c r="G47" i="3"/>
  <c r="D27" i="3"/>
  <c r="D12" i="3"/>
  <c r="D21" i="3" s="1"/>
  <c r="E47" i="3"/>
  <c r="D47" i="3"/>
  <c r="B21" i="3"/>
  <c r="F12" i="2"/>
  <c r="F16" i="2"/>
  <c r="I16" i="2" s="1"/>
  <c r="G12" i="2"/>
  <c r="G13" i="2"/>
  <c r="G23" i="2"/>
  <c r="G35" i="2"/>
  <c r="G49" i="2"/>
  <c r="G58" i="2"/>
  <c r="G10" i="2"/>
  <c r="F14" i="2"/>
  <c r="I14" i="2" s="1"/>
  <c r="F20" i="2"/>
  <c r="F38" i="2"/>
  <c r="F40" i="2"/>
  <c r="F43" i="2"/>
  <c r="F46" i="2"/>
  <c r="F56" i="2"/>
  <c r="F60" i="2"/>
  <c r="F62" i="2"/>
  <c r="F64" i="2"/>
  <c r="F65" i="2"/>
  <c r="F66" i="2"/>
  <c r="F67" i="2"/>
  <c r="F70" i="2"/>
  <c r="F72" i="2"/>
  <c r="I72" i="2" s="1"/>
  <c r="F74" i="2"/>
  <c r="F75" i="2"/>
  <c r="I75" i="2" s="1"/>
  <c r="F76" i="2"/>
  <c r="I76" i="2" s="1"/>
  <c r="F77" i="2"/>
  <c r="I77" i="2" s="1"/>
  <c r="F78" i="2"/>
  <c r="I78" i="2" s="1"/>
  <c r="F79" i="2"/>
  <c r="I79" i="2" s="1"/>
  <c r="F80" i="2"/>
  <c r="I80" i="2" s="1"/>
  <c r="F54" i="2"/>
  <c r="F39" i="2"/>
  <c r="F42" i="2"/>
  <c r="F44" i="2"/>
  <c r="F63" i="2"/>
  <c r="I12" i="2"/>
  <c r="F13" i="2"/>
  <c r="I13" i="2" s="1"/>
  <c r="E57" i="2" l="1"/>
  <c r="H73" i="2"/>
  <c r="G47" i="2"/>
  <c r="H57" i="2"/>
  <c r="H27" i="2"/>
  <c r="H17" i="2"/>
  <c r="E69" i="2"/>
  <c r="E61" i="2"/>
  <c r="E37" i="2"/>
  <c r="I74" i="2"/>
  <c r="I73" i="2" s="1"/>
  <c r="F73" i="2"/>
  <c r="E27" i="2"/>
  <c r="E17" i="2"/>
  <c r="E47" i="2"/>
  <c r="G69" i="2"/>
  <c r="G61" i="2"/>
  <c r="G37" i="2"/>
  <c r="H69" i="2"/>
  <c r="H61" i="2"/>
  <c r="H37" i="2"/>
  <c r="G57" i="2"/>
  <c r="G27" i="2"/>
  <c r="G17" i="2"/>
  <c r="H47" i="2"/>
  <c r="G73" i="2"/>
  <c r="E73" i="2"/>
  <c r="D61" i="2"/>
  <c r="I63" i="2"/>
  <c r="F68" i="2"/>
  <c r="F61" i="2" s="1"/>
  <c r="D17" i="2"/>
  <c r="I67" i="2"/>
  <c r="D57" i="2"/>
  <c r="F28" i="2"/>
  <c r="D47" i="2"/>
  <c r="D73" i="2"/>
  <c r="D69" i="2"/>
  <c r="I65" i="2"/>
  <c r="D37" i="2"/>
  <c r="F71" i="2"/>
  <c r="I71" i="2" s="1"/>
  <c r="I46" i="2"/>
  <c r="I43" i="2"/>
  <c r="I40" i="2"/>
  <c r="F59" i="2"/>
  <c r="I59" i="2" s="1"/>
  <c r="F55" i="2"/>
  <c r="I55" i="2" s="1"/>
  <c r="F52" i="2"/>
  <c r="I52" i="2" s="1"/>
  <c r="F50" i="2"/>
  <c r="I50" i="2" s="1"/>
  <c r="F48" i="2"/>
  <c r="F41" i="2"/>
  <c r="I41" i="2" s="1"/>
  <c r="F35" i="2"/>
  <c r="I35" i="2" s="1"/>
  <c r="F33" i="2"/>
  <c r="I33" i="2" s="1"/>
  <c r="F31" i="2"/>
  <c r="I31" i="2" s="1"/>
  <c r="F29" i="2"/>
  <c r="I29" i="2" s="1"/>
  <c r="F26" i="2"/>
  <c r="I26" i="2" s="1"/>
  <c r="F24" i="2"/>
  <c r="I24" i="2" s="1"/>
  <c r="F22" i="2"/>
  <c r="I22" i="2" s="1"/>
  <c r="F19" i="2"/>
  <c r="I19" i="2" s="1"/>
  <c r="I68" i="2"/>
  <c r="I70" i="2"/>
  <c r="I66" i="2"/>
  <c r="I64" i="2"/>
  <c r="I62" i="2"/>
  <c r="I56" i="2"/>
  <c r="I38" i="2"/>
  <c r="I44" i="2"/>
  <c r="I42" i="2"/>
  <c r="I39" i="2"/>
  <c r="I60" i="2"/>
  <c r="I54" i="2"/>
  <c r="I20" i="2"/>
  <c r="D27" i="2"/>
  <c r="F58" i="2"/>
  <c r="F53" i="2"/>
  <c r="I53" i="2" s="1"/>
  <c r="F51" i="2"/>
  <c r="I51" i="2" s="1"/>
  <c r="F49" i="2"/>
  <c r="I49" i="2" s="1"/>
  <c r="F45" i="2"/>
  <c r="I45" i="2" s="1"/>
  <c r="F36" i="2"/>
  <c r="I36" i="2" s="1"/>
  <c r="F34" i="2"/>
  <c r="I34" i="2" s="1"/>
  <c r="F32" i="2"/>
  <c r="I32" i="2" s="1"/>
  <c r="F30" i="2"/>
  <c r="I30" i="2" s="1"/>
  <c r="F25" i="2"/>
  <c r="I25" i="2" s="1"/>
  <c r="F23" i="2"/>
  <c r="I23" i="2" s="1"/>
  <c r="F21" i="2"/>
  <c r="I21" i="2" s="1"/>
  <c r="F18" i="2"/>
  <c r="E9" i="2"/>
  <c r="F11" i="2"/>
  <c r="I11" i="2" s="1"/>
  <c r="F15" i="2"/>
  <c r="I15" i="2" s="1"/>
  <c r="H9" i="2"/>
  <c r="E81" i="2" l="1"/>
  <c r="H81" i="2"/>
  <c r="I69" i="2"/>
  <c r="I18" i="2"/>
  <c r="I17" i="2" s="1"/>
  <c r="F17" i="2"/>
  <c r="I58" i="2"/>
  <c r="I57" i="2" s="1"/>
  <c r="F57" i="2"/>
  <c r="I48" i="2"/>
  <c r="I47" i="2" s="1"/>
  <c r="F47" i="2"/>
  <c r="I28" i="2"/>
  <c r="I27" i="2" s="1"/>
  <c r="F27" i="2"/>
  <c r="I37" i="2"/>
  <c r="I61" i="2"/>
  <c r="F37" i="2"/>
  <c r="F69" i="2"/>
  <c r="G9" i="2"/>
  <c r="G81" i="2" s="1"/>
  <c r="F10" i="2"/>
  <c r="F9" i="2" s="1"/>
  <c r="D9" i="2"/>
  <c r="D81" i="2" s="1"/>
  <c r="F81" i="2" l="1"/>
  <c r="I10" i="2"/>
  <c r="I9" i="2" s="1"/>
  <c r="I81" i="2" s="1"/>
</calcChain>
</file>

<file path=xl/sharedStrings.xml><?xml version="1.0" encoding="utf-8"?>
<sst xmlns="http://schemas.openxmlformats.org/spreadsheetml/2006/main" count="267" uniqueCount="216">
  <si>
    <t>ACCIÓN 9: UN GOBIERNO ABIERTO</t>
  </si>
  <si>
    <t>Nombre del Ente Público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</si>
  <si>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</si>
  <si>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</si>
  <si>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</si>
  <si>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</si>
  <si>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</si>
  <si>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</si>
  <si>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</si>
  <si>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</si>
  <si>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</si>
  <si>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</si>
  <si>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</si>
  <si>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</si>
  <si>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</si>
  <si>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</si>
  <si>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</si>
  <si>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</si>
  <si>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</si>
  <si>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</si>
  <si>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</si>
  <si>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</si>
  <si>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</si>
  <si>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</si>
  <si>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</si>
  <si>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</si>
  <si>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</si>
  <si>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</si>
  <si>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</si>
  <si>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</si>
  <si>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</si>
  <si>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</si>
  <si>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</si>
  <si>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</si>
  <si>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</si>
  <si>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</si>
  <si>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</si>
  <si>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</si>
  <si>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</si>
  <si>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</si>
  <si>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</si>
  <si>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</si>
  <si>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</si>
  <si>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</si>
  <si>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</si>
  <si>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</si>
  <si>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</si>
  <si>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</si>
  <si>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</si>
  <si>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</si>
  <si>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</si>
  <si>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</si>
  <si>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</si>
  <si>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</si>
  <si>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</si>
  <si>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</si>
  <si>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</si>
  <si>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</si>
  <si>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</si>
  <si>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</si>
  <si>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</si>
  <si>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</si>
  <si>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</si>
  <si>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</si>
  <si>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</si>
  <si>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</si>
  <si>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</si>
  <si>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</si>
  <si>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</si>
  <si>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</si>
  <si>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</si>
  <si>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</si>
  <si>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</si>
  <si>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</si>
  <si>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</si>
  <si>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</si>
  <si>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</si>
  <si>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</si>
  <si>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</si>
  <si>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</si>
  <si>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</si>
  <si>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</si>
  <si>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</si>
  <si>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</si>
  <si>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</si>
  <si>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</si>
  <si>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</si>
  <si>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Total 1100</t>
  </si>
  <si>
    <t xml:space="preserve">REMUNERACIONES AL PERSONAL DE CARACTER PERMANENTE            </t>
  </si>
  <si>
    <t>Total 1300</t>
  </si>
  <si>
    <t xml:space="preserve">REMUNERACIONES ADICIONALES Y ESPECIALES              </t>
  </si>
  <si>
    <t>Total 1400</t>
  </si>
  <si>
    <t xml:space="preserve">SEGURIDAD SOCIAL                </t>
  </si>
  <si>
    <t>Total 1500</t>
  </si>
  <si>
    <t xml:space="preserve">OTRAS PRESTACIONES SOCIALES Y ECONOMICAS             </t>
  </si>
  <si>
    <t>Total 1700</t>
  </si>
  <si>
    <t xml:space="preserve">PAGO DE ESTIMULOS A SERVIDORES PUBLICOS            </t>
  </si>
  <si>
    <t>Total 2100</t>
  </si>
  <si>
    <t xml:space="preserve">MATERIALES DE ADMINISTRACION, EMISION DE DOCUMENTOS Y ARTICULOS OFICIALES         </t>
  </si>
  <si>
    <t>Total 2200</t>
  </si>
  <si>
    <t xml:space="preserve">ALIMENTOS Y UTENSILIOS               </t>
  </si>
  <si>
    <t>Total 2400</t>
  </si>
  <si>
    <t xml:space="preserve">MATERIALES Y ARTICULOS DE CONSTRUCCION Y DE REPARACION          </t>
  </si>
  <si>
    <t>Total 2500</t>
  </si>
  <si>
    <t xml:space="preserve">PRODUCTOS QUIMICOS, FARMACEUTICOS Y DE LABORATORIO            </t>
  </si>
  <si>
    <t>Total 2600</t>
  </si>
  <si>
    <t xml:space="preserve">COMBUSTIBLES, LUBRICANTES Y ADITIVOS              </t>
  </si>
  <si>
    <t>Total 2700</t>
  </si>
  <si>
    <t xml:space="preserve">VESTUARIO, BLANCOS, PRENDAS DE PROTECCION Y ARTICULOS DEPORTIVOS          </t>
  </si>
  <si>
    <t>Total 2800</t>
  </si>
  <si>
    <t xml:space="preserve">MATERIALES Y SUMINISTROS PARA SEGURIDAD             </t>
  </si>
  <si>
    <t>Total 2900</t>
  </si>
  <si>
    <t xml:space="preserve">HERRAMIENTAS, REFACCIONES Y ACCESORIOS MENORES             </t>
  </si>
  <si>
    <t>Total 3100</t>
  </si>
  <si>
    <t xml:space="preserve">SERVICIOS BASICOS                </t>
  </si>
  <si>
    <t>Total 3200</t>
  </si>
  <si>
    <t xml:space="preserve">SERVICIOS DE ARRENDAMIENTO               </t>
  </si>
  <si>
    <t>Total 3300</t>
  </si>
  <si>
    <t xml:space="preserve">SERVICIOS PROFESIONALES, CIENTIFICOS, TECNICOS Y OTROS SERVICIOS           </t>
  </si>
  <si>
    <t>Total 3400</t>
  </si>
  <si>
    <t xml:space="preserve">SERVICIOS FINANCIEROS, BANCARIOS Y COMERCIALES             </t>
  </si>
  <si>
    <t>Total 3500</t>
  </si>
  <si>
    <t xml:space="preserve">SERVICIOS DE INSTALACION, REPARACION, MANTENIMIENTO Y CONSERVACION           </t>
  </si>
  <si>
    <t>Total 3600</t>
  </si>
  <si>
    <t xml:space="preserve">SERVICIOS DE COMUNICACION SOCIAL Y PUBLICIDAD            </t>
  </si>
  <si>
    <t>Total 3700</t>
  </si>
  <si>
    <t xml:space="preserve">SERVICIOS DE TRASLADO Y VIATICOS             </t>
  </si>
  <si>
    <t>Total 3800</t>
  </si>
  <si>
    <t xml:space="preserve">SERVICIOS OFICIALES                </t>
  </si>
  <si>
    <t>Total 3900</t>
  </si>
  <si>
    <t xml:space="preserve">OTROS SERVICIOS GENERALES               </t>
  </si>
  <si>
    <t>Total 4400</t>
  </si>
  <si>
    <t xml:space="preserve">AYUDAS SOCIALES                </t>
  </si>
  <si>
    <t>Total 4800</t>
  </si>
  <si>
    <t xml:space="preserve">DONATIVOS                 </t>
  </si>
  <si>
    <t>Total 5100</t>
  </si>
  <si>
    <t xml:space="preserve">MOBILIARIO Y EQUIPO DE ADMINISTRACION             </t>
  </si>
  <si>
    <t>Total 5200</t>
  </si>
  <si>
    <t xml:space="preserve">MOBILIARIO Y EQUIPO EDUCACIONAL Y RECREATIVO            </t>
  </si>
  <si>
    <t>Total 5300</t>
  </si>
  <si>
    <t xml:space="preserve">EQUIPO E INSTRUMENTAL MEDICO Y DE LABORATORIO           </t>
  </si>
  <si>
    <t>Total 5400</t>
  </si>
  <si>
    <t xml:space="preserve">VEHICULOS Y EQUIPO DE TRANSPORTE             </t>
  </si>
  <si>
    <t>Total 5500</t>
  </si>
  <si>
    <t xml:space="preserve">EQUIPO DE DEFENSA Y SEGURIDAD             </t>
  </si>
  <si>
    <t>Total 5600</t>
  </si>
  <si>
    <t xml:space="preserve">MAQUINARIA, OTROS EQUIPOS Y HERRAMIENTAS             </t>
  </si>
  <si>
    <t>Total 5800</t>
  </si>
  <si>
    <t xml:space="preserve">BIENES INMUEBLES                </t>
  </si>
  <si>
    <t>Total 6100</t>
  </si>
  <si>
    <t xml:space="preserve">OBRA PÚBLICA EN BIENES DE DOMINIO PÚBLICO           </t>
  </si>
  <si>
    <t>Total 6200</t>
  </si>
  <si>
    <t xml:space="preserve">OBRA PÚBLICA EN BIENES PROPIOS             </t>
  </si>
  <si>
    <t>Total 7900</t>
  </si>
  <si>
    <t xml:space="preserve">PROVISIONES PARA CONTINGENCIAS Y OTRAS EROGACIONES ESPECIALES           </t>
  </si>
  <si>
    <t>Total 8300</t>
  </si>
  <si>
    <t xml:space="preserve">APORTACIONES                 </t>
  </si>
  <si>
    <t>Total 9100</t>
  </si>
  <si>
    <t xml:space="preserve">AMORTIZACION DE LA DEUDA PÚBLICA             </t>
  </si>
  <si>
    <t>Total 9200</t>
  </si>
  <si>
    <t xml:space="preserve">INTERESES DE LA DEUDA PÚBLICA             </t>
  </si>
  <si>
    <t>Total 9900</t>
  </si>
  <si>
    <t xml:space="preserve">ADEUDOS DE EJERCICIOS FISCALES ANTERIORES (ADEFAS)            </t>
  </si>
  <si>
    <t>al 30-SEPTIEMBRE-2016</t>
  </si>
  <si>
    <t>Estado Analítico de Ingresos</t>
  </si>
  <si>
    <t>Del  al 30-SEPTIEMBRE-2016</t>
  </si>
  <si>
    <t>Rubro de Ingresos</t>
  </si>
  <si>
    <t>Ingreso</t>
  </si>
  <si>
    <t>Diferencia</t>
  </si>
  <si>
    <t>Estimado</t>
  </si>
  <si>
    <t>Ampliaciones y reducciones</t>
  </si>
  <si>
    <t>Recaudado</t>
  </si>
  <si>
    <t>3=1+2</t>
  </si>
  <si>
    <t>6=5-1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</si>
  <si>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</si>
  <si>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</si>
  <si>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</si>
  <si>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</si>
  <si>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</si>
  <si>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</si>
  <si>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</si>
  <si>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</si>
  <si>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Ayudas</t>
  </si>
  <si>
    <t>Ingresos Derivados de Financiamientos</t>
  </si>
  <si>
    <t>Total</t>
  </si>
  <si>
    <t>Ingresos excedentes</t>
  </si>
  <si>
    <t xml:space="preserve">Estado Analítico de Ingresos Por Fuente de Financiamiento </t>
  </si>
  <si>
    <t>Ingresos del Gobierno</t>
  </si>
  <si>
    <t xml:space="preserve">Transferencias, Asignaciones, Subsidios y Otras </t>
  </si>
  <si>
    <t>Ingresos de Organismos y Empresas</t>
  </si>
  <si>
    <t>Ingresos por Ventas de Bienes y Servicios</t>
  </si>
  <si>
    <t>Ingresos derivados de financiamiento</t>
  </si>
  <si>
    <t>Estado Analítico de la Deuda y Otros Pasivos</t>
  </si>
  <si>
    <t>Del 01-05-2016 al 31-07-2016</t>
  </si>
  <si>
    <t xml:space="preserve">Denominación de las Deudas  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</si>
  <si>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</si>
  <si>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</si>
  <si>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</si>
  <si>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</si>
  <si>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</si>
  <si>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</si>
  <si>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</si>
  <si>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</si>
  <si>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Pesos</t>
  </si>
  <si>
    <t>HSBC, INTERACCIONES, BANOBRAS</t>
  </si>
  <si>
    <t>Títulos y Valores</t>
  </si>
  <si>
    <t>Arrendamientos Financieros</t>
  </si>
  <si>
    <t>A.F. BANREGIO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</si>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</sst>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5B45"/>
        <bgColor indexed="64"/>
      </patternFill>
    </fill>
    <fill>
      <patternFill patternType="solid">
        <fgColor rgb="FFFFD6D1"/>
        <bgColor indexed="64"/>
      </patternFill>
    </fill>
    <fill>
      <patternFill patternType="solid">
        <fgColor rgb="FFFFE8E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5B45"/>
      </left>
      <right style="thin">
        <color rgb="FFFF5B45"/>
      </right>
      <top/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/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/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/>
      <diagonal/>
    </border>
    <border>
      <left style="thin">
        <color rgb="FFFF5B45"/>
      </left>
      <right style="thin">
        <color rgb="FFFF5B45"/>
      </right>
      <top/>
      <bottom/>
      <diagonal/>
    </border>
    <border>
      <left style="thin">
        <color rgb="FFFF5B45"/>
      </left>
      <right/>
      <top style="thin">
        <color rgb="FFFF5B45"/>
      </top>
      <bottom style="thin">
        <color rgb="FFFFD6D1"/>
      </bottom>
      <diagonal/>
    </border>
    <border>
      <left style="thin">
        <color rgb="FFFF5B45"/>
      </left>
      <right/>
      <top style="thin">
        <color rgb="FFFFD6D1"/>
      </top>
      <bottom style="thin">
        <color rgb="FFFF5B45"/>
      </bottom>
      <diagonal/>
    </border>
    <border>
      <left style="thin">
        <color rgb="FFFF5B45"/>
      </left>
      <right/>
      <top style="thin">
        <color rgb="FFFFD6D1"/>
      </top>
      <bottom style="thin">
        <color rgb="FFFFD6D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/>
    <xf numFmtId="0" fontId="0" fillId="0" borderId="16" xfId="0" applyBorder="1" applyAlignment="1">
      <alignment horizontal="left" wrapText="1" indent="3"/>
    </xf>
    <xf numFmtId="0" fontId="0" fillId="0" borderId="17" xfId="0" applyBorder="1" applyAlignment="1">
      <alignment horizontal="left" wrapText="1" indent="3"/>
    </xf>
    <xf numFmtId="0" fontId="2" fillId="3" borderId="18" xfId="0" applyFont="1" applyFill="1" applyBorder="1"/>
    <xf numFmtId="0" fontId="0" fillId="0" borderId="19" xfId="0" applyBorder="1" applyAlignment="1">
      <alignment horizontal="left" wrapText="1" indent="3"/>
    </xf>
    <xf numFmtId="0" fontId="2" fillId="3" borderId="18" xfId="0" applyFont="1" applyFill="1" applyBorder="1" applyAlignment="1">
      <alignment horizontal="left" wrapText="1"/>
    </xf>
    <xf numFmtId="0" fontId="0" fillId="0" borderId="16" xfId="0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0" fillId="0" borderId="19" xfId="0" applyBorder="1" applyAlignment="1">
      <alignment horizontal="left" indent="3"/>
    </xf>
    <xf numFmtId="0" fontId="2" fillId="3" borderId="12" xfId="0" applyFont="1" applyFill="1" applyBorder="1"/>
    <xf numFmtId="0" fontId="5" fillId="0" borderId="0" xfId="0" applyFont="1"/>
    <xf numFmtId="43" fontId="0" fillId="0" borderId="16" xfId="1" applyFont="1" applyBorder="1" applyProtection="1">
      <protection locked="0"/>
    </xf>
    <xf numFmtId="43" fontId="0" fillId="3" borderId="15" xfId="0" applyNumberFormat="1" applyFill="1" applyBorder="1" applyProtection="1">
      <protection locked="0"/>
    </xf>
    <xf numFmtId="43" fontId="0" fillId="0" borderId="0" xfId="0" applyNumberFormat="1"/>
    <xf numFmtId="43" fontId="0" fillId="3" borderId="18" xfId="0" applyNumberFormat="1" applyFill="1" applyBorder="1" applyProtection="1">
      <protection locked="0"/>
    </xf>
    <xf numFmtId="43" fontId="2" fillId="3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15" xfId="0" applyBorder="1"/>
    <xf numFmtId="43" fontId="0" fillId="0" borderId="15" xfId="1" applyFont="1" applyBorder="1" applyProtection="1">
      <protection locked="0"/>
    </xf>
    <xf numFmtId="0" fontId="0" fillId="0" borderId="16" xfId="0" applyBorder="1"/>
    <xf numFmtId="0" fontId="0" fillId="0" borderId="16" xfId="0" applyBorder="1" applyAlignment="1">
      <alignment horizontal="left" indent="2"/>
    </xf>
    <xf numFmtId="0" fontId="0" fillId="0" borderId="17" xfId="0" applyBorder="1"/>
    <xf numFmtId="43" fontId="0" fillId="0" borderId="17" xfId="1" applyFont="1" applyBorder="1" applyProtection="1">
      <protection locked="0"/>
    </xf>
    <xf numFmtId="0" fontId="2" fillId="0" borderId="13" xfId="0" applyFont="1" applyBorder="1"/>
    <xf numFmtId="43" fontId="0" fillId="0" borderId="13" xfId="1" applyFont="1" applyBorder="1" applyProtection="1">
      <protection locked="0"/>
    </xf>
    <xf numFmtId="43" fontId="0" fillId="0" borderId="0" xfId="1" applyFont="1"/>
    <xf numFmtId="0" fontId="2" fillId="4" borderId="15" xfId="0" applyFont="1" applyFill="1" applyBorder="1"/>
    <xf numFmtId="43" fontId="0" fillId="4" borderId="15" xfId="1" applyFont="1" applyFill="1" applyBorder="1" applyProtection="1">
      <protection locked="0"/>
    </xf>
    <xf numFmtId="0" fontId="0" fillId="0" borderId="16" xfId="0" applyBorder="1" applyAlignment="1">
      <alignment horizontal="left" indent="4"/>
    </xf>
    <xf numFmtId="0" fontId="0" fillId="0" borderId="19" xfId="0" applyBorder="1" applyAlignment="1">
      <alignment horizontal="left" indent="2"/>
    </xf>
    <xf numFmtId="43" fontId="0" fillId="0" borderId="19" xfId="1" applyFont="1" applyBorder="1" applyProtection="1">
      <protection locked="0"/>
    </xf>
    <xf numFmtId="0" fontId="0" fillId="0" borderId="17" xfId="0" applyBorder="1" applyAlignment="1">
      <alignment horizontal="left" indent="2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1" xfId="0" applyFont="1" applyFill="1" applyBorder="1"/>
    <xf numFmtId="0" fontId="0" fillId="3" borderId="15" xfId="0" applyFill="1" applyBorder="1" applyProtection="1">
      <protection locked="0"/>
    </xf>
    <xf numFmtId="0" fontId="0" fillId="5" borderId="22" xfId="0" applyFill="1" applyBorder="1" applyAlignment="1">
      <alignment horizontal="left" indent="7"/>
    </xf>
    <xf numFmtId="0" fontId="0" fillId="0" borderId="17" xfId="0" applyBorder="1" applyProtection="1">
      <protection locked="0"/>
    </xf>
    <xf numFmtId="0" fontId="0" fillId="5" borderId="23" xfId="0" applyFill="1" applyBorder="1" applyAlignment="1">
      <alignment horizontal="left" indent="2"/>
    </xf>
    <xf numFmtId="0" fontId="0" fillId="0" borderId="16" xfId="0" applyBorder="1" applyProtection="1">
      <protection locked="0"/>
    </xf>
    <xf numFmtId="0" fontId="0" fillId="0" borderId="22" xfId="0" applyBorder="1"/>
    <xf numFmtId="0" fontId="0" fillId="0" borderId="23" xfId="0" applyBorder="1"/>
    <xf numFmtId="43" fontId="0" fillId="0" borderId="16" xfId="0" applyNumberFormat="1" applyBorder="1" applyProtection="1">
      <protection locked="0"/>
    </xf>
    <xf numFmtId="0" fontId="0" fillId="5" borderId="23" xfId="0" applyFill="1" applyBorder="1"/>
    <xf numFmtId="0" fontId="6" fillId="5" borderId="23" xfId="0" applyFont="1" applyFill="1" applyBorder="1" applyAlignment="1">
      <alignment horizontal="left" indent="2"/>
    </xf>
    <xf numFmtId="0" fontId="0" fillId="5" borderId="22" xfId="0" applyFill="1" applyBorder="1"/>
    <xf numFmtId="0" fontId="0" fillId="5" borderId="17" xfId="0" applyFill="1" applyBorder="1" applyAlignment="1">
      <alignment horizontal="left" indent="2"/>
    </xf>
    <xf numFmtId="43" fontId="0" fillId="0" borderId="17" xfId="0" applyNumberFormat="1" applyBorder="1" applyProtection="1"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43" fontId="0" fillId="0" borderId="13" xfId="1" applyFont="1" applyBorder="1" applyAlignment="1" applyProtection="1">
      <alignment horizontal="center"/>
      <protection locked="0"/>
    </xf>
    <xf numFmtId="43" fontId="2" fillId="0" borderId="13" xfId="1" applyFont="1" applyBorder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0</xdr:rowOff>
    </xdr:from>
    <xdr:to>
      <xdr:col>0</xdr:col>
      <xdr:colOff>518583</xdr:colOff>
      <xdr:row>0</xdr:row>
      <xdr:rowOff>195262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3" y="0"/>
          <a:ext cx="476250" cy="195262"/>
        </a:xfrm>
        <a:prstGeom prst="rect">
          <a:avLst/>
        </a:prstGeom>
      </xdr:spPr>
    </xdr:pic>
    <xdr:clientData/>
  </xdr:twoCellAnchor>
  <xdr:twoCellAnchor editAs="oneCell">
    <xdr:from>
      <xdr:col>4</xdr:col>
      <xdr:colOff>624418</xdr:colOff>
      <xdr:row>0</xdr:row>
      <xdr:rowOff>31749</xdr:rowOff>
    </xdr:from>
    <xdr:to>
      <xdr:col>4</xdr:col>
      <xdr:colOff>758853</xdr:colOff>
      <xdr:row>0</xdr:row>
      <xdr:rowOff>187511</xdr:rowOff>
    </xdr:to>
    <xdr:pic>
      <xdr:nvPicPr>
        <xdr:cNvPr id="3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0" r="9455" b="22551"/>
        <a:stretch/>
      </xdr:blipFill>
      <xdr:spPr bwMode="auto">
        <a:xfrm>
          <a:off x="7996768" y="31749"/>
          <a:ext cx="134435" cy="155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0</xdr:rowOff>
    </xdr:from>
    <xdr:to>
      <xdr:col>0</xdr:col>
      <xdr:colOff>529166</xdr:colOff>
      <xdr:row>0</xdr:row>
      <xdr:rowOff>195262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6" y="0"/>
          <a:ext cx="476250" cy="195262"/>
        </a:xfrm>
        <a:prstGeom prst="rect">
          <a:avLst/>
        </a:prstGeom>
      </xdr:spPr>
    </xdr:pic>
    <xdr:clientData/>
  </xdr:twoCellAnchor>
  <xdr:twoCellAnchor editAs="oneCell">
    <xdr:from>
      <xdr:col>5</xdr:col>
      <xdr:colOff>687916</xdr:colOff>
      <xdr:row>0</xdr:row>
      <xdr:rowOff>52916</xdr:rowOff>
    </xdr:from>
    <xdr:to>
      <xdr:col>6</xdr:col>
      <xdr:colOff>469926</xdr:colOff>
      <xdr:row>0</xdr:row>
      <xdr:rowOff>189628</xdr:rowOff>
    </xdr:to>
    <xdr:pic>
      <xdr:nvPicPr>
        <xdr:cNvPr id="3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0" r="9455" b="22551"/>
        <a:stretch/>
      </xdr:blipFill>
      <xdr:spPr bwMode="auto">
        <a:xfrm>
          <a:off x="8060266" y="52916"/>
          <a:ext cx="791660" cy="136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42334</xdr:colOff>
      <xdr:row>0</xdr:row>
      <xdr:rowOff>0</xdr:rowOff>
    </xdr:from>
    <xdr:to>
      <xdr:col>2</xdr:col>
      <xdr:colOff>518584</xdr:colOff>
      <xdr:row>0</xdr:row>
      <xdr:rowOff>195262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4" y="0"/>
          <a:ext cx="476250" cy="500062"/>
        </a:xfrm>
        <a:prstGeom prst="rect">
          <a:avLst/>
        </a:prstGeom>
      </xdr:spPr>
    </xdr:pic>
    <xdr:clientData/>
  </xdr:twoCellAnchor>
  <xdr:twoCellAnchor editAs="oneCell">
    <xdr:from>
      <xdr:col>8</xdr:col>
      <xdr:colOff>201084</xdr:colOff>
      <xdr:row>0</xdr:row>
      <xdr:rowOff>52916</xdr:rowOff>
    </xdr:from>
    <xdr:to>
      <xdr:col>8</xdr:col>
      <xdr:colOff>764144</xdr:colOff>
      <xdr:row>0</xdr:row>
      <xdr:rowOff>189628</xdr:rowOff>
    </xdr:to>
    <xdr:pic>
      <xdr:nvPicPr>
        <xdr:cNvPr id="3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0" r="9455" b="22551"/>
        <a:stretch/>
      </xdr:blipFill>
      <xdr:spPr bwMode="auto">
        <a:xfrm>
          <a:off x="8840259" y="52916"/>
          <a:ext cx="79166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RESOS%20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 001 (2)"/>
      <sheetName val="Pag 001 (3)"/>
      <sheetName val="Pag 001"/>
      <sheetName val="Hoja2"/>
      <sheetName val="Hoja3"/>
    </sheetNames>
    <sheetDataSet>
      <sheetData sheetId="0"/>
      <sheetData sheetId="1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</row>
        <row r="2">
          <cell r="D2" t="str">
            <v>CONCEPTO</v>
          </cell>
          <cell r="E2" t="str">
            <v>NOM CONCEPTO</v>
          </cell>
          <cell r="F2" t="str">
            <v>GENERICA</v>
          </cell>
          <cell r="G2" t="str">
            <v>NOM GEN</v>
          </cell>
          <cell r="H2" t="str">
            <v>PAUTO</v>
          </cell>
          <cell r="I2" t="str">
            <v>PMOD</v>
          </cell>
          <cell r="J2" t="str">
            <v>PPCOM</v>
          </cell>
          <cell r="K2" t="str">
            <v>PCOMP</v>
          </cell>
          <cell r="L2" t="str">
            <v>PDEVEN</v>
          </cell>
          <cell r="M2" t="str">
            <v>PEJER</v>
          </cell>
          <cell r="N2" t="str">
            <v>DEV</v>
          </cell>
          <cell r="O2" t="str">
            <v>PPAG</v>
          </cell>
          <cell r="P2" t="str">
            <v>DEVENGADO</v>
          </cell>
          <cell r="Q2" t="str">
            <v>PPEJER</v>
          </cell>
        </row>
        <row r="3">
          <cell r="D3">
            <v>1100</v>
          </cell>
          <cell r="E3" t="str">
            <v xml:space="preserve">REMUNERACIONES AL PERSONAL DE CARACTER PERMANENTE            </v>
          </cell>
          <cell r="F3">
            <v>113</v>
          </cell>
          <cell r="G3" t="str">
            <v xml:space="preserve">Sueldos base al personal permanente             </v>
          </cell>
          <cell r="H3">
            <v>771063</v>
          </cell>
          <cell r="I3">
            <v>0</v>
          </cell>
          <cell r="J3">
            <v>0</v>
          </cell>
          <cell r="K3">
            <v>727495</v>
          </cell>
          <cell r="L3">
            <v>0</v>
          </cell>
          <cell r="M3">
            <v>0</v>
          </cell>
          <cell r="O3">
            <v>43568</v>
          </cell>
          <cell r="Q3">
            <v>0</v>
          </cell>
        </row>
        <row r="4">
          <cell r="D4">
            <v>1100</v>
          </cell>
          <cell r="E4" t="str">
            <v xml:space="preserve">REMUNERACIONES AL PERSONAL DE CARACTER PERMANENTE            </v>
          </cell>
          <cell r="F4">
            <v>113</v>
          </cell>
          <cell r="G4" t="str">
            <v xml:space="preserve">Sueldos base al personal permanente             </v>
          </cell>
          <cell r="H4">
            <v>771063</v>
          </cell>
          <cell r="I4">
            <v>0</v>
          </cell>
          <cell r="J4">
            <v>0</v>
          </cell>
          <cell r="K4">
            <v>737764</v>
          </cell>
          <cell r="L4">
            <v>0</v>
          </cell>
          <cell r="M4">
            <v>0</v>
          </cell>
          <cell r="O4">
            <v>33299</v>
          </cell>
          <cell r="Q4">
            <v>0</v>
          </cell>
        </row>
        <row r="5">
          <cell r="D5">
            <v>1100</v>
          </cell>
          <cell r="E5" t="str">
            <v xml:space="preserve">REMUNERACIONES AL PERSONAL DE CARACTER PERMANENTE            </v>
          </cell>
          <cell r="F5">
            <v>113</v>
          </cell>
          <cell r="G5" t="str">
            <v xml:space="preserve">Sueldos base al personal permanente             </v>
          </cell>
          <cell r="H5">
            <v>771063</v>
          </cell>
          <cell r="I5">
            <v>0</v>
          </cell>
          <cell r="J5">
            <v>0</v>
          </cell>
          <cell r="K5">
            <v>758264.41</v>
          </cell>
          <cell r="L5">
            <v>0</v>
          </cell>
          <cell r="M5">
            <v>0</v>
          </cell>
          <cell r="O5">
            <v>12798.59</v>
          </cell>
          <cell r="Q5">
            <v>0</v>
          </cell>
        </row>
        <row r="6">
          <cell r="D6">
            <v>1100</v>
          </cell>
          <cell r="E6" t="str">
            <v xml:space="preserve">REMUNERACIONES AL PERSONAL DE CARACTER PERMANENTE            </v>
          </cell>
          <cell r="F6">
            <v>113</v>
          </cell>
          <cell r="G6" t="str">
            <v xml:space="preserve">Sueldos base al personal permanente             </v>
          </cell>
          <cell r="H6">
            <v>771063</v>
          </cell>
          <cell r="I6">
            <v>0</v>
          </cell>
          <cell r="J6">
            <v>0</v>
          </cell>
          <cell r="K6">
            <v>760696</v>
          </cell>
          <cell r="L6">
            <v>0</v>
          </cell>
          <cell r="M6">
            <v>0</v>
          </cell>
          <cell r="O6">
            <v>10367</v>
          </cell>
          <cell r="Q6">
            <v>0</v>
          </cell>
        </row>
        <row r="7">
          <cell r="D7">
            <v>1100</v>
          </cell>
          <cell r="E7" t="str">
            <v xml:space="preserve">REMUNERACIONES AL PERSONAL DE CARACTER PERMANENTE            </v>
          </cell>
          <cell r="F7">
            <v>113</v>
          </cell>
          <cell r="G7" t="str">
            <v xml:space="preserve">Sueldos base al personal permanente             </v>
          </cell>
          <cell r="H7">
            <v>771063</v>
          </cell>
          <cell r="I7">
            <v>-289088.23</v>
          </cell>
          <cell r="J7">
            <v>0</v>
          </cell>
          <cell r="K7">
            <v>-6267</v>
          </cell>
          <cell r="L7">
            <v>0</v>
          </cell>
          <cell r="M7">
            <v>0</v>
          </cell>
          <cell r="O7">
            <v>488241.77</v>
          </cell>
          <cell r="Q7">
            <v>0</v>
          </cell>
        </row>
        <row r="8">
          <cell r="D8">
            <v>1100</v>
          </cell>
          <cell r="E8" t="str">
            <v xml:space="preserve">REMUNERACIONES AL PERSONAL DE CARACTER PERMANENTE            </v>
          </cell>
          <cell r="F8">
            <v>113</v>
          </cell>
          <cell r="G8" t="str">
            <v xml:space="preserve">Sueldos base al personal permanente             </v>
          </cell>
          <cell r="H8">
            <v>771063</v>
          </cell>
          <cell r="I8">
            <v>-302605.45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O8">
            <v>468457.55</v>
          </cell>
          <cell r="Q8">
            <v>0</v>
          </cell>
        </row>
        <row r="9">
          <cell r="D9">
            <v>1100</v>
          </cell>
          <cell r="E9" t="str">
            <v xml:space="preserve">REMUNERACIONES AL PERSONAL DE CARACTER PERMANENTE            </v>
          </cell>
          <cell r="F9">
            <v>113</v>
          </cell>
          <cell r="G9" t="str">
            <v xml:space="preserve">Sueldos base al personal permanente             </v>
          </cell>
          <cell r="H9">
            <v>771063</v>
          </cell>
          <cell r="I9">
            <v>-338489.03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432573.97</v>
          </cell>
          <cell r="Q9">
            <v>0</v>
          </cell>
        </row>
        <row r="10">
          <cell r="D10">
            <v>1100</v>
          </cell>
          <cell r="E10" t="str">
            <v xml:space="preserve">REMUNERACIONES AL PERSONAL DE CARACTER PERMANENTE            </v>
          </cell>
          <cell r="F10">
            <v>113</v>
          </cell>
          <cell r="G10" t="str">
            <v xml:space="preserve">Sueldos base al personal permanente             </v>
          </cell>
          <cell r="H10">
            <v>771063</v>
          </cell>
          <cell r="I10">
            <v>-396633.35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374429.65</v>
          </cell>
          <cell r="Q10">
            <v>0</v>
          </cell>
        </row>
        <row r="11">
          <cell r="D11">
            <v>1100</v>
          </cell>
          <cell r="E11" t="str">
            <v xml:space="preserve">REMUNERACIONES AL PERSONAL DE CARACTER PERMANENTE            </v>
          </cell>
          <cell r="F11">
            <v>113</v>
          </cell>
          <cell r="G11" t="str">
            <v xml:space="preserve">Sueldos base al personal permanente             </v>
          </cell>
          <cell r="H11">
            <v>771063</v>
          </cell>
          <cell r="I11">
            <v>-612883.97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>
            <v>158179.03</v>
          </cell>
          <cell r="Q11">
            <v>0</v>
          </cell>
        </row>
        <row r="12">
          <cell r="D12">
            <v>1100</v>
          </cell>
          <cell r="E12" t="str">
            <v xml:space="preserve">REMUNERACIONES AL PERSONAL DE CARACTER PERMANENTE            </v>
          </cell>
          <cell r="F12">
            <v>113</v>
          </cell>
          <cell r="G12" t="str">
            <v xml:space="preserve">Sueldos base al personal permanente             </v>
          </cell>
          <cell r="H12">
            <v>586220</v>
          </cell>
          <cell r="I12">
            <v>216740.59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>
            <v>802960.59</v>
          </cell>
          <cell r="Q12">
            <v>0</v>
          </cell>
        </row>
        <row r="13">
          <cell r="D13">
            <v>1100</v>
          </cell>
          <cell r="E13" t="str">
            <v xml:space="preserve">REMUNERACIONES AL PERSONAL DE CARACTER PERMANENTE            </v>
          </cell>
          <cell r="F13">
            <v>113</v>
          </cell>
          <cell r="G13" t="str">
            <v xml:space="preserve">Sueldos base al personal permanente             </v>
          </cell>
          <cell r="H13">
            <v>586220</v>
          </cell>
          <cell r="I13">
            <v>149307.56</v>
          </cell>
          <cell r="J13">
            <v>0</v>
          </cell>
          <cell r="K13">
            <v>-62300</v>
          </cell>
          <cell r="L13">
            <v>0</v>
          </cell>
          <cell r="M13">
            <v>0</v>
          </cell>
          <cell r="O13">
            <v>797827.56</v>
          </cell>
          <cell r="Q13">
            <v>0</v>
          </cell>
        </row>
        <row r="14">
          <cell r="D14">
            <v>1100</v>
          </cell>
          <cell r="E14" t="str">
            <v xml:space="preserve">REMUNERACIONES AL PERSONAL DE CARACTER PERMANENTE            </v>
          </cell>
          <cell r="F14">
            <v>113</v>
          </cell>
          <cell r="G14" t="str">
            <v xml:space="preserve">Sueldos base al personal permanente             </v>
          </cell>
          <cell r="H14">
            <v>586220</v>
          </cell>
          <cell r="I14">
            <v>138140.56</v>
          </cell>
          <cell r="J14">
            <v>0</v>
          </cell>
          <cell r="K14">
            <v>0</v>
          </cell>
          <cell r="L14">
            <v>0</v>
          </cell>
          <cell r="M14">
            <v>-3400</v>
          </cell>
          <cell r="O14">
            <v>727760.56</v>
          </cell>
          <cell r="Q14">
            <v>0</v>
          </cell>
        </row>
        <row r="15">
          <cell r="D15">
            <v>1100</v>
          </cell>
          <cell r="E15" t="str">
            <v xml:space="preserve">REMUNERACIONES AL PERSONAL DE CARACTER PERMANENTE            </v>
          </cell>
          <cell r="F15">
            <v>113</v>
          </cell>
          <cell r="G15" t="str">
            <v xml:space="preserve">Sueldos base al personal permanente             </v>
          </cell>
          <cell r="H15">
            <v>586220</v>
          </cell>
          <cell r="I15">
            <v>50819.44</v>
          </cell>
          <cell r="J15">
            <v>0</v>
          </cell>
          <cell r="K15">
            <v>0</v>
          </cell>
          <cell r="L15">
            <v>0</v>
          </cell>
          <cell r="M15">
            <v>3400</v>
          </cell>
          <cell r="O15">
            <v>633639.43999999994</v>
          </cell>
          <cell r="Q15">
            <v>0</v>
          </cell>
        </row>
        <row r="16">
          <cell r="D16">
            <v>1100</v>
          </cell>
          <cell r="E16" t="str">
            <v xml:space="preserve">REMUNERACIONES AL PERSONAL DE CARACTER PERMANENTE            </v>
          </cell>
          <cell r="F16">
            <v>113</v>
          </cell>
          <cell r="G16" t="str">
            <v xml:space="preserve">Sueldos base al personal permanente             </v>
          </cell>
          <cell r="H16">
            <v>586220</v>
          </cell>
          <cell r="I16">
            <v>40219.33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626439.32999999996</v>
          </cell>
          <cell r="Q16">
            <v>0</v>
          </cell>
        </row>
        <row r="17">
          <cell r="D17">
            <v>1100</v>
          </cell>
          <cell r="E17" t="str">
            <v xml:space="preserve">REMUNERACIONES AL PERSONAL DE CARACTER PERMANENTE            </v>
          </cell>
          <cell r="F17">
            <v>113</v>
          </cell>
          <cell r="G17" t="str">
            <v xml:space="preserve">Sueldos base al personal permanente             </v>
          </cell>
          <cell r="H17">
            <v>586220</v>
          </cell>
          <cell r="I17">
            <v>-5000</v>
          </cell>
          <cell r="J17">
            <v>0</v>
          </cell>
          <cell r="K17">
            <v>577585</v>
          </cell>
          <cell r="L17">
            <v>0</v>
          </cell>
          <cell r="M17">
            <v>-2165</v>
          </cell>
          <cell r="O17">
            <v>5800</v>
          </cell>
          <cell r="Q17">
            <v>0</v>
          </cell>
        </row>
        <row r="18">
          <cell r="D18">
            <v>1100</v>
          </cell>
          <cell r="E18" t="str">
            <v xml:space="preserve">REMUNERACIONES AL PERSONAL DE CARACTER PERMANENTE            </v>
          </cell>
          <cell r="F18">
            <v>113</v>
          </cell>
          <cell r="G18" t="str">
            <v xml:space="preserve">Sueldos base al personal permanente             </v>
          </cell>
          <cell r="H18">
            <v>586220</v>
          </cell>
          <cell r="I18">
            <v>-6000</v>
          </cell>
          <cell r="J18">
            <v>0</v>
          </cell>
          <cell r="K18">
            <v>434420</v>
          </cell>
          <cell r="L18">
            <v>0</v>
          </cell>
          <cell r="M18">
            <v>0</v>
          </cell>
          <cell r="O18">
            <v>145800</v>
          </cell>
          <cell r="Q18">
            <v>0</v>
          </cell>
        </row>
        <row r="19">
          <cell r="D19">
            <v>1100</v>
          </cell>
          <cell r="E19" t="str">
            <v xml:space="preserve">REMUNERACIONES AL PERSONAL DE CARACTER PERMANENTE            </v>
          </cell>
          <cell r="F19">
            <v>113</v>
          </cell>
          <cell r="G19" t="str">
            <v xml:space="preserve">Sueldos base al personal permanente             </v>
          </cell>
          <cell r="H19">
            <v>586220</v>
          </cell>
          <cell r="I19">
            <v>-21000</v>
          </cell>
          <cell r="J19">
            <v>0</v>
          </cell>
          <cell r="K19">
            <v>555053</v>
          </cell>
          <cell r="L19">
            <v>0</v>
          </cell>
          <cell r="M19">
            <v>4000</v>
          </cell>
          <cell r="O19">
            <v>6167</v>
          </cell>
          <cell r="Q19">
            <v>0</v>
          </cell>
        </row>
        <row r="20">
          <cell r="D20">
            <v>1100</v>
          </cell>
          <cell r="E20" t="str">
            <v xml:space="preserve">REMUNERACIONES AL PERSONAL DE CARACTER PERMANENTE            </v>
          </cell>
          <cell r="F20">
            <v>113</v>
          </cell>
          <cell r="G20" t="str">
            <v xml:space="preserve">Sueldos base al personal permanente             </v>
          </cell>
          <cell r="H20">
            <v>586220</v>
          </cell>
          <cell r="I20">
            <v>-60335</v>
          </cell>
          <cell r="J20">
            <v>0</v>
          </cell>
          <cell r="K20">
            <v>360751</v>
          </cell>
          <cell r="L20">
            <v>0</v>
          </cell>
          <cell r="M20">
            <v>-8722</v>
          </cell>
          <cell r="O20">
            <v>173856</v>
          </cell>
          <cell r="Q20">
            <v>0</v>
          </cell>
        </row>
        <row r="21">
          <cell r="D21">
            <v>1100</v>
          </cell>
          <cell r="E21" t="str">
            <v xml:space="preserve">REMUNERACIONES AL PERSONAL DE CARACTER PERMANENTE            </v>
          </cell>
          <cell r="F21">
            <v>113</v>
          </cell>
          <cell r="G21" t="str">
            <v xml:space="preserve">Sueldos base al personal permanente             </v>
          </cell>
          <cell r="H21">
            <v>568968</v>
          </cell>
          <cell r="I21">
            <v>21464.65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590432.65</v>
          </cell>
          <cell r="Q21">
            <v>0</v>
          </cell>
        </row>
        <row r="22">
          <cell r="D22">
            <v>1100</v>
          </cell>
          <cell r="E22" t="str">
            <v xml:space="preserve">REMUNERACIONES AL PERSONAL DE CARACTER PERMANENTE            </v>
          </cell>
          <cell r="F22">
            <v>113</v>
          </cell>
          <cell r="G22" t="str">
            <v xml:space="preserve">Sueldos base al personal permanente             </v>
          </cell>
          <cell r="H22">
            <v>568968</v>
          </cell>
          <cell r="I22">
            <v>0</v>
          </cell>
          <cell r="J22">
            <v>0</v>
          </cell>
          <cell r="K22">
            <v>568968</v>
          </cell>
          <cell r="L22">
            <v>0</v>
          </cell>
          <cell r="M22">
            <v>0</v>
          </cell>
          <cell r="O22">
            <v>0</v>
          </cell>
          <cell r="Q22">
            <v>0</v>
          </cell>
        </row>
        <row r="23">
          <cell r="D23">
            <v>1100</v>
          </cell>
          <cell r="E23" t="str">
            <v xml:space="preserve">REMUNERACIONES AL PERSONAL DE CARACTER PERMANENTE            </v>
          </cell>
          <cell r="F23">
            <v>113</v>
          </cell>
          <cell r="G23" t="str">
            <v xml:space="preserve">Sueldos base al personal permanente             </v>
          </cell>
          <cell r="H23">
            <v>568968</v>
          </cell>
          <cell r="I23">
            <v>0</v>
          </cell>
          <cell r="J23">
            <v>0</v>
          </cell>
          <cell r="K23">
            <v>568968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</row>
        <row r="24">
          <cell r="D24">
            <v>1100</v>
          </cell>
          <cell r="E24" t="str">
            <v xml:space="preserve">REMUNERACIONES AL PERSONAL DE CARACTER PERMANENTE            </v>
          </cell>
          <cell r="F24">
            <v>113</v>
          </cell>
          <cell r="G24" t="str">
            <v xml:space="preserve">Sueldos base al personal permanente             </v>
          </cell>
          <cell r="H24">
            <v>568968</v>
          </cell>
          <cell r="I24">
            <v>0</v>
          </cell>
          <cell r="J24">
            <v>0</v>
          </cell>
          <cell r="K24">
            <v>568968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</row>
        <row r="25">
          <cell r="D25">
            <v>1100</v>
          </cell>
          <cell r="E25" t="str">
            <v xml:space="preserve">REMUNERACIONES AL PERSONAL DE CARACTER PERMANENTE            </v>
          </cell>
          <cell r="F25">
            <v>113</v>
          </cell>
          <cell r="G25" t="str">
            <v xml:space="preserve">Sueldos base al personal permanente             </v>
          </cell>
          <cell r="H25">
            <v>568968</v>
          </cell>
          <cell r="I25">
            <v>0</v>
          </cell>
          <cell r="J25">
            <v>0</v>
          </cell>
          <cell r="K25">
            <v>568968</v>
          </cell>
          <cell r="L25">
            <v>0</v>
          </cell>
          <cell r="M25">
            <v>0</v>
          </cell>
          <cell r="O25">
            <v>0</v>
          </cell>
          <cell r="Q25">
            <v>0</v>
          </cell>
        </row>
        <row r="26">
          <cell r="D26">
            <v>1100</v>
          </cell>
          <cell r="E26" t="str">
            <v xml:space="preserve">REMUNERACIONES AL PERSONAL DE CARACTER PERMANENTE            </v>
          </cell>
          <cell r="F26">
            <v>113</v>
          </cell>
          <cell r="G26" t="str">
            <v xml:space="preserve">Sueldos base al personal permanente             </v>
          </cell>
          <cell r="H26">
            <v>568968</v>
          </cell>
          <cell r="I26">
            <v>-16955.759999999998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552012.24</v>
          </cell>
          <cell r="Q26">
            <v>0</v>
          </cell>
        </row>
        <row r="27">
          <cell r="D27">
            <v>1100</v>
          </cell>
          <cell r="E27" t="str">
            <v xml:space="preserve">REMUNERACIONES AL PERSONAL DE CARACTER PERMANENTE            </v>
          </cell>
          <cell r="F27">
            <v>113</v>
          </cell>
          <cell r="G27" t="str">
            <v xml:space="preserve">Sueldos base al personal permanente             </v>
          </cell>
          <cell r="H27">
            <v>568968</v>
          </cell>
          <cell r="I27">
            <v>-22239.919999999998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546728.07999999996</v>
          </cell>
          <cell r="Q27">
            <v>0</v>
          </cell>
        </row>
        <row r="28">
          <cell r="D28">
            <v>1100</v>
          </cell>
          <cell r="E28" t="str">
            <v xml:space="preserve">REMUNERACIONES AL PERSONAL DE CARACTER PERMANENTE            </v>
          </cell>
          <cell r="F28">
            <v>113</v>
          </cell>
          <cell r="G28" t="str">
            <v xml:space="preserve">Sueldos base al personal permanente             </v>
          </cell>
          <cell r="H28">
            <v>568968</v>
          </cell>
          <cell r="I28">
            <v>-22239.95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546728.05000000005</v>
          </cell>
          <cell r="Q28">
            <v>0</v>
          </cell>
        </row>
        <row r="29">
          <cell r="D29">
            <v>1100</v>
          </cell>
          <cell r="E29" t="str">
            <v xml:space="preserve">REMUNERACIONES AL PERSONAL DE CARACTER PERMANENTE            </v>
          </cell>
          <cell r="F29">
            <v>113</v>
          </cell>
          <cell r="G29" t="str">
            <v xml:space="preserve">Sueldos base al personal permanente             </v>
          </cell>
          <cell r="H29">
            <v>568968</v>
          </cell>
          <cell r="I29">
            <v>-22239.95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546728.05000000005</v>
          </cell>
          <cell r="Q29">
            <v>0</v>
          </cell>
        </row>
        <row r="30">
          <cell r="D30">
            <v>1100</v>
          </cell>
          <cell r="E30" t="str">
            <v xml:space="preserve">REMUNERACIONES AL PERSONAL DE CARACTER PERMANENTE            </v>
          </cell>
          <cell r="F30">
            <v>113</v>
          </cell>
          <cell r="G30" t="str">
            <v xml:space="preserve">Sueldos base al personal permanente             </v>
          </cell>
          <cell r="H30">
            <v>510342</v>
          </cell>
          <cell r="I30">
            <v>22293.84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532635.84</v>
          </cell>
          <cell r="Q30">
            <v>0</v>
          </cell>
        </row>
        <row r="31">
          <cell r="D31">
            <v>1100</v>
          </cell>
          <cell r="E31" t="str">
            <v xml:space="preserve">REMUNERACIONES AL PERSONAL DE CARACTER PERMANENTE            </v>
          </cell>
          <cell r="F31">
            <v>113</v>
          </cell>
          <cell r="G31" t="str">
            <v xml:space="preserve">Sueldos base al personal permanente             </v>
          </cell>
          <cell r="H31">
            <v>510342</v>
          </cell>
          <cell r="I31">
            <v>13166.8</v>
          </cell>
          <cell r="J31">
            <v>0</v>
          </cell>
          <cell r="K31">
            <v>0</v>
          </cell>
          <cell r="L31">
            <v>0</v>
          </cell>
          <cell r="M31">
            <v>-7250</v>
          </cell>
          <cell r="O31">
            <v>530758.80000000005</v>
          </cell>
          <cell r="Q31">
            <v>0</v>
          </cell>
        </row>
        <row r="32">
          <cell r="D32">
            <v>1100</v>
          </cell>
          <cell r="E32" t="str">
            <v xml:space="preserve">REMUNERACIONES AL PERSONAL DE CARACTER PERMANENTE            </v>
          </cell>
          <cell r="F32">
            <v>113</v>
          </cell>
          <cell r="G32" t="str">
            <v xml:space="preserve">Sueldos base al personal permanente             </v>
          </cell>
          <cell r="H32">
            <v>510342</v>
          </cell>
          <cell r="I32">
            <v>3375.89</v>
          </cell>
          <cell r="J32">
            <v>0</v>
          </cell>
          <cell r="K32">
            <v>0</v>
          </cell>
          <cell r="L32">
            <v>0</v>
          </cell>
          <cell r="M32">
            <v>7250</v>
          </cell>
          <cell r="O32">
            <v>506467.89</v>
          </cell>
          <cell r="Q32">
            <v>0</v>
          </cell>
        </row>
        <row r="33">
          <cell r="D33">
            <v>1100</v>
          </cell>
          <cell r="E33" t="str">
            <v xml:space="preserve">REMUNERACIONES AL PERSONAL DE CARACTER PERMANENTE            </v>
          </cell>
          <cell r="F33">
            <v>113</v>
          </cell>
          <cell r="G33" t="str">
            <v xml:space="preserve">Sueldos base al personal permanente             </v>
          </cell>
          <cell r="H33">
            <v>510342</v>
          </cell>
          <cell r="I33">
            <v>3349.84</v>
          </cell>
          <cell r="J33">
            <v>0</v>
          </cell>
          <cell r="K33">
            <v>-28200</v>
          </cell>
          <cell r="L33">
            <v>0</v>
          </cell>
          <cell r="M33">
            <v>0</v>
          </cell>
          <cell r="O33">
            <v>541891.83999999997</v>
          </cell>
          <cell r="Q33">
            <v>0</v>
          </cell>
        </row>
        <row r="34">
          <cell r="D34">
            <v>1100</v>
          </cell>
          <cell r="E34" t="str">
            <v xml:space="preserve">REMUNERACIONES AL PERSONAL DE CARACTER PERMANENTE            </v>
          </cell>
          <cell r="F34">
            <v>113</v>
          </cell>
          <cell r="G34" t="str">
            <v xml:space="preserve">Sueldos base al personal permanente             </v>
          </cell>
          <cell r="H34">
            <v>510342</v>
          </cell>
          <cell r="I34">
            <v>0</v>
          </cell>
          <cell r="J34">
            <v>0</v>
          </cell>
          <cell r="K34">
            <v>391342</v>
          </cell>
          <cell r="L34">
            <v>0</v>
          </cell>
          <cell r="M34">
            <v>0</v>
          </cell>
          <cell r="O34">
            <v>119000</v>
          </cell>
          <cell r="Q34">
            <v>0</v>
          </cell>
        </row>
        <row r="35">
          <cell r="D35">
            <v>1100</v>
          </cell>
          <cell r="E35" t="str">
            <v xml:space="preserve">REMUNERACIONES AL PERSONAL DE CARACTER PERMANENTE            </v>
          </cell>
          <cell r="F35">
            <v>113</v>
          </cell>
          <cell r="G35" t="str">
            <v xml:space="preserve">Sueldos base al personal permanente             </v>
          </cell>
          <cell r="H35">
            <v>510342</v>
          </cell>
          <cell r="I35">
            <v>0</v>
          </cell>
          <cell r="J35">
            <v>0</v>
          </cell>
          <cell r="K35">
            <v>496642</v>
          </cell>
          <cell r="L35">
            <v>0</v>
          </cell>
          <cell r="M35">
            <v>0</v>
          </cell>
          <cell r="O35">
            <v>13700</v>
          </cell>
          <cell r="Q35">
            <v>0</v>
          </cell>
        </row>
        <row r="36">
          <cell r="D36">
            <v>1100</v>
          </cell>
          <cell r="E36" t="str">
            <v xml:space="preserve">REMUNERACIONES AL PERSONAL DE CARACTER PERMANENTE            </v>
          </cell>
          <cell r="F36">
            <v>113</v>
          </cell>
          <cell r="G36" t="str">
            <v xml:space="preserve">Sueldos base al personal permanente             </v>
          </cell>
          <cell r="H36">
            <v>510342</v>
          </cell>
          <cell r="I36">
            <v>0</v>
          </cell>
          <cell r="J36">
            <v>0</v>
          </cell>
          <cell r="K36">
            <v>503442</v>
          </cell>
          <cell r="L36">
            <v>0</v>
          </cell>
          <cell r="M36">
            <v>0</v>
          </cell>
          <cell r="O36">
            <v>6900</v>
          </cell>
          <cell r="Q36">
            <v>0</v>
          </cell>
        </row>
        <row r="37">
          <cell r="D37">
            <v>1100</v>
          </cell>
          <cell r="E37" t="str">
            <v xml:space="preserve">REMUNERACIONES AL PERSONAL DE CARACTER PERMANENTE            </v>
          </cell>
          <cell r="F37">
            <v>113</v>
          </cell>
          <cell r="G37" t="str">
            <v xml:space="preserve">Sueldos base al personal permanente             </v>
          </cell>
          <cell r="H37">
            <v>510342</v>
          </cell>
          <cell r="I37">
            <v>-2000</v>
          </cell>
          <cell r="J37">
            <v>0</v>
          </cell>
          <cell r="K37">
            <v>364090</v>
          </cell>
          <cell r="L37">
            <v>0</v>
          </cell>
          <cell r="M37">
            <v>0</v>
          </cell>
          <cell r="O37">
            <v>144252</v>
          </cell>
          <cell r="Q37">
            <v>0</v>
          </cell>
        </row>
        <row r="38">
          <cell r="D38">
            <v>1100</v>
          </cell>
          <cell r="E38" t="str">
            <v xml:space="preserve">REMUNERACIONES AL PERSONAL DE CARACTER PERMANENTE            </v>
          </cell>
          <cell r="F38">
            <v>113</v>
          </cell>
          <cell r="G38" t="str">
            <v xml:space="preserve">Sueldos base al personal permanente             </v>
          </cell>
          <cell r="H38">
            <v>510342</v>
          </cell>
          <cell r="I38">
            <v>-19054.03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491287.97</v>
          </cell>
          <cell r="Q38">
            <v>0</v>
          </cell>
        </row>
        <row r="39">
          <cell r="D39">
            <v>1100</v>
          </cell>
          <cell r="E39" t="str">
            <v xml:space="preserve">REMUNERACIONES AL PERSONAL DE CARACTER PERMANENTE            </v>
          </cell>
          <cell r="F39">
            <v>113</v>
          </cell>
          <cell r="G39" t="str">
            <v xml:space="preserve">Sueldos base al personal permanente             </v>
          </cell>
          <cell r="H39">
            <v>392701</v>
          </cell>
          <cell r="I39">
            <v>0</v>
          </cell>
          <cell r="J39">
            <v>0</v>
          </cell>
          <cell r="K39">
            <v>386701</v>
          </cell>
          <cell r="L39">
            <v>0</v>
          </cell>
          <cell r="M39">
            <v>0</v>
          </cell>
          <cell r="O39">
            <v>6000</v>
          </cell>
          <cell r="Q39">
            <v>0</v>
          </cell>
        </row>
        <row r="40">
          <cell r="D40">
            <v>1100</v>
          </cell>
          <cell r="E40" t="str">
            <v xml:space="preserve">REMUNERACIONES AL PERSONAL DE CARACTER PERMANENTE            </v>
          </cell>
          <cell r="F40">
            <v>113</v>
          </cell>
          <cell r="G40" t="str">
            <v xml:space="preserve">Sueldos base al personal permanente             </v>
          </cell>
          <cell r="H40">
            <v>392701</v>
          </cell>
          <cell r="I40">
            <v>0</v>
          </cell>
          <cell r="J40">
            <v>0</v>
          </cell>
          <cell r="K40">
            <v>387301</v>
          </cell>
          <cell r="L40">
            <v>0</v>
          </cell>
          <cell r="M40">
            <v>0</v>
          </cell>
          <cell r="O40">
            <v>5400</v>
          </cell>
          <cell r="Q40">
            <v>0</v>
          </cell>
        </row>
        <row r="41">
          <cell r="D41">
            <v>1100</v>
          </cell>
          <cell r="E41" t="str">
            <v xml:space="preserve">REMUNERACIONES AL PERSONAL DE CARACTER PERMANENTE            </v>
          </cell>
          <cell r="F41">
            <v>113</v>
          </cell>
          <cell r="G41" t="str">
            <v xml:space="preserve">Sueldos base al personal permanente             </v>
          </cell>
          <cell r="H41">
            <v>392701</v>
          </cell>
          <cell r="I41">
            <v>0</v>
          </cell>
          <cell r="J41">
            <v>0</v>
          </cell>
          <cell r="K41">
            <v>387901</v>
          </cell>
          <cell r="L41">
            <v>0</v>
          </cell>
          <cell r="M41">
            <v>0</v>
          </cell>
          <cell r="O41">
            <v>4800</v>
          </cell>
          <cell r="Q41">
            <v>0</v>
          </cell>
        </row>
        <row r="42">
          <cell r="D42">
            <v>1100</v>
          </cell>
          <cell r="E42" t="str">
            <v xml:space="preserve">REMUNERACIONES AL PERSONAL DE CARACTER PERMANENTE            </v>
          </cell>
          <cell r="F42">
            <v>113</v>
          </cell>
          <cell r="G42" t="str">
            <v xml:space="preserve">Sueldos base al personal permanente             </v>
          </cell>
          <cell r="H42">
            <v>392701</v>
          </cell>
          <cell r="I42">
            <v>-30000</v>
          </cell>
          <cell r="J42">
            <v>0</v>
          </cell>
          <cell r="K42">
            <v>357901</v>
          </cell>
          <cell r="L42">
            <v>0</v>
          </cell>
          <cell r="M42">
            <v>0</v>
          </cell>
          <cell r="O42">
            <v>4800</v>
          </cell>
          <cell r="Q42">
            <v>0</v>
          </cell>
        </row>
        <row r="43">
          <cell r="D43">
            <v>1100</v>
          </cell>
          <cell r="E43" t="str">
            <v xml:space="preserve">REMUNERACIONES AL PERSONAL DE CARACTER PERMANENTE            </v>
          </cell>
          <cell r="F43">
            <v>113</v>
          </cell>
          <cell r="G43" t="str">
            <v xml:space="preserve">Sueldos base al personal permanente             </v>
          </cell>
          <cell r="H43">
            <v>392701</v>
          </cell>
          <cell r="I43">
            <v>-32025.7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360675.3</v>
          </cell>
          <cell r="Q43">
            <v>0</v>
          </cell>
        </row>
        <row r="44">
          <cell r="D44">
            <v>1100</v>
          </cell>
          <cell r="E44" t="str">
            <v xml:space="preserve">REMUNERACIONES AL PERSONAL DE CARACTER PERMANENTE            </v>
          </cell>
          <cell r="F44">
            <v>113</v>
          </cell>
          <cell r="G44" t="str">
            <v xml:space="preserve">Sueldos base al personal permanente             </v>
          </cell>
          <cell r="H44">
            <v>392701</v>
          </cell>
          <cell r="I44">
            <v>-35025.71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>
            <v>357675.29</v>
          </cell>
          <cell r="Q44">
            <v>0</v>
          </cell>
        </row>
        <row r="45">
          <cell r="D45">
            <v>1100</v>
          </cell>
          <cell r="E45" t="str">
            <v xml:space="preserve">REMUNERACIONES AL PERSONAL DE CARACTER PERMANENTE            </v>
          </cell>
          <cell r="F45">
            <v>113</v>
          </cell>
          <cell r="G45" t="str">
            <v xml:space="preserve">Sueldos base al personal permanente             </v>
          </cell>
          <cell r="H45">
            <v>392701</v>
          </cell>
          <cell r="I45">
            <v>-40675.699999999997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352025.3</v>
          </cell>
          <cell r="Q45">
            <v>0</v>
          </cell>
        </row>
        <row r="46">
          <cell r="D46">
            <v>1100</v>
          </cell>
          <cell r="E46" t="str">
            <v xml:space="preserve">REMUNERACIONES AL PERSONAL DE CARACTER PERMANENTE            </v>
          </cell>
          <cell r="F46">
            <v>113</v>
          </cell>
          <cell r="G46" t="str">
            <v xml:space="preserve">Sueldos base al personal permanente             </v>
          </cell>
          <cell r="H46">
            <v>392701</v>
          </cell>
          <cell r="I46">
            <v>-66195.81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>
            <v>326505.19</v>
          </cell>
          <cell r="Q46">
            <v>0</v>
          </cell>
        </row>
        <row r="47">
          <cell r="D47">
            <v>1100</v>
          </cell>
          <cell r="E47" t="str">
            <v xml:space="preserve">REMUNERACIONES AL PERSONAL DE CARACTER PERMANENTE            </v>
          </cell>
          <cell r="F47">
            <v>113</v>
          </cell>
          <cell r="G47" t="str">
            <v xml:space="preserve">Sueldos base al personal permanente             </v>
          </cell>
          <cell r="H47">
            <v>392701</v>
          </cell>
          <cell r="I47">
            <v>-93057.41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>
            <v>299643.59000000003</v>
          </cell>
          <cell r="Q47">
            <v>0</v>
          </cell>
        </row>
        <row r="48">
          <cell r="D48">
            <v>1100</v>
          </cell>
          <cell r="E48" t="str">
            <v xml:space="preserve">REMUNERACIONES AL PERSONAL DE CARACTER PERMANENTE            </v>
          </cell>
          <cell r="F48">
            <v>113</v>
          </cell>
          <cell r="G48" t="str">
            <v xml:space="preserve">Sueldos base al personal permanente             </v>
          </cell>
          <cell r="H48">
            <v>382309</v>
          </cell>
          <cell r="I48">
            <v>159904.73000000001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542213.73</v>
          </cell>
          <cell r="Q48">
            <v>0</v>
          </cell>
        </row>
        <row r="49">
          <cell r="D49">
            <v>1100</v>
          </cell>
          <cell r="E49" t="str">
            <v xml:space="preserve">REMUNERACIONES AL PERSONAL DE CARACTER PERMANENTE            </v>
          </cell>
          <cell r="F49">
            <v>113</v>
          </cell>
          <cell r="G49" t="str">
            <v xml:space="preserve">Sueldos base al personal permanente             </v>
          </cell>
          <cell r="H49">
            <v>382309</v>
          </cell>
          <cell r="I49">
            <v>139065.04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521374.04</v>
          </cell>
          <cell r="Q49">
            <v>0</v>
          </cell>
        </row>
        <row r="50">
          <cell r="D50">
            <v>1100</v>
          </cell>
          <cell r="E50" t="str">
            <v xml:space="preserve">REMUNERACIONES AL PERSONAL DE CARACTER PERMANENTE            </v>
          </cell>
          <cell r="F50">
            <v>113</v>
          </cell>
          <cell r="G50" t="str">
            <v xml:space="preserve">Sueldos base al personal permanente             </v>
          </cell>
          <cell r="H50">
            <v>382309</v>
          </cell>
          <cell r="I50">
            <v>131904.60999999999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514213.61</v>
          </cell>
          <cell r="Q50">
            <v>0</v>
          </cell>
        </row>
        <row r="51">
          <cell r="D51">
            <v>1100</v>
          </cell>
          <cell r="E51" t="str">
            <v xml:space="preserve">REMUNERACIONES AL PERSONAL DE CARACTER PERMANENTE            </v>
          </cell>
          <cell r="F51">
            <v>113</v>
          </cell>
          <cell r="G51" t="str">
            <v xml:space="preserve">Sueldos base al personal permanente             </v>
          </cell>
          <cell r="H51">
            <v>382309</v>
          </cell>
          <cell r="I51">
            <v>122268.51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504577.51</v>
          </cell>
          <cell r="Q51">
            <v>0</v>
          </cell>
        </row>
        <row r="52">
          <cell r="D52">
            <v>1100</v>
          </cell>
          <cell r="E52" t="str">
            <v xml:space="preserve">REMUNERACIONES AL PERSONAL DE CARACTER PERMANENTE            </v>
          </cell>
          <cell r="F52">
            <v>113</v>
          </cell>
          <cell r="G52" t="str">
            <v xml:space="preserve">Sueldos base al personal permanente             </v>
          </cell>
          <cell r="H52">
            <v>382309</v>
          </cell>
          <cell r="I52">
            <v>93289.51</v>
          </cell>
          <cell r="J52">
            <v>0</v>
          </cell>
          <cell r="K52">
            <v>-70615</v>
          </cell>
          <cell r="L52">
            <v>0</v>
          </cell>
          <cell r="M52">
            <v>0</v>
          </cell>
          <cell r="O52">
            <v>546213.51</v>
          </cell>
          <cell r="Q52">
            <v>0</v>
          </cell>
        </row>
        <row r="53">
          <cell r="D53">
            <v>1100</v>
          </cell>
          <cell r="E53" t="str">
            <v xml:space="preserve">REMUNERACIONES AL PERSONAL DE CARACTER PERMANENTE            </v>
          </cell>
          <cell r="F53">
            <v>113</v>
          </cell>
          <cell r="G53" t="str">
            <v xml:space="preserve">Sueldos base al personal permanente             </v>
          </cell>
          <cell r="H53">
            <v>382309</v>
          </cell>
          <cell r="I53">
            <v>0</v>
          </cell>
          <cell r="J53">
            <v>0</v>
          </cell>
          <cell r="K53">
            <v>301109</v>
          </cell>
          <cell r="L53">
            <v>0</v>
          </cell>
          <cell r="M53">
            <v>-40000</v>
          </cell>
          <cell r="O53">
            <v>121200</v>
          </cell>
          <cell r="Q53">
            <v>0</v>
          </cell>
        </row>
        <row r="54">
          <cell r="D54">
            <v>1100</v>
          </cell>
          <cell r="E54" t="str">
            <v xml:space="preserve">REMUNERACIONES AL PERSONAL DE CARACTER PERMANENTE            </v>
          </cell>
          <cell r="F54">
            <v>113</v>
          </cell>
          <cell r="G54" t="str">
            <v xml:space="preserve">Sueldos base al personal permanente             </v>
          </cell>
          <cell r="H54">
            <v>382309</v>
          </cell>
          <cell r="I54">
            <v>-71000</v>
          </cell>
          <cell r="J54">
            <v>0</v>
          </cell>
          <cell r="K54">
            <v>197979</v>
          </cell>
          <cell r="L54">
            <v>0</v>
          </cell>
          <cell r="M54">
            <v>0</v>
          </cell>
          <cell r="O54">
            <v>113330</v>
          </cell>
          <cell r="Q54">
            <v>0</v>
          </cell>
        </row>
        <row r="55">
          <cell r="D55">
            <v>1100</v>
          </cell>
          <cell r="E55" t="str">
            <v xml:space="preserve">REMUNERACIONES AL PERSONAL DE CARACTER PERMANENTE            </v>
          </cell>
          <cell r="F55">
            <v>113</v>
          </cell>
          <cell r="G55" t="str">
            <v xml:space="preserve">Sueldos base al personal permanente             </v>
          </cell>
          <cell r="H55">
            <v>382309</v>
          </cell>
          <cell r="I55">
            <v>-100000</v>
          </cell>
          <cell r="J55">
            <v>0</v>
          </cell>
          <cell r="K55">
            <v>280809</v>
          </cell>
          <cell r="L55">
            <v>0</v>
          </cell>
          <cell r="M55">
            <v>0</v>
          </cell>
          <cell r="O55">
            <v>1500</v>
          </cell>
          <cell r="Q55">
            <v>0</v>
          </cell>
        </row>
        <row r="56">
          <cell r="D56">
            <v>1100</v>
          </cell>
          <cell r="E56" t="str">
            <v xml:space="preserve">REMUNERACIONES AL PERSONAL DE CARACTER PERMANENTE            </v>
          </cell>
          <cell r="F56">
            <v>113</v>
          </cell>
          <cell r="G56" t="str">
            <v xml:space="preserve">Sueldos base al personal permanente             </v>
          </cell>
          <cell r="H56">
            <v>382309</v>
          </cell>
          <cell r="I56">
            <v>-250000</v>
          </cell>
          <cell r="J56">
            <v>0</v>
          </cell>
          <cell r="K56">
            <v>18379</v>
          </cell>
          <cell r="L56">
            <v>0</v>
          </cell>
          <cell r="M56">
            <v>0</v>
          </cell>
          <cell r="O56">
            <v>113930</v>
          </cell>
          <cell r="Q56">
            <v>0</v>
          </cell>
        </row>
        <row r="57">
          <cell r="D57">
            <v>1100</v>
          </cell>
          <cell r="E57" t="str">
            <v xml:space="preserve">REMUNERACIONES AL PERSONAL DE CARACTER PERMANENTE            </v>
          </cell>
          <cell r="F57">
            <v>113</v>
          </cell>
          <cell r="G57" t="str">
            <v xml:space="preserve">Sueldos base al personal permanente             </v>
          </cell>
          <cell r="H57">
            <v>345212</v>
          </cell>
          <cell r="I57">
            <v>0</v>
          </cell>
          <cell r="J57">
            <v>0</v>
          </cell>
          <cell r="K57">
            <v>339712</v>
          </cell>
          <cell r="L57">
            <v>0</v>
          </cell>
          <cell r="M57">
            <v>0</v>
          </cell>
          <cell r="O57">
            <v>5500</v>
          </cell>
          <cell r="Q57">
            <v>0</v>
          </cell>
        </row>
        <row r="58">
          <cell r="D58">
            <v>1100</v>
          </cell>
          <cell r="E58" t="str">
            <v xml:space="preserve">REMUNERACIONES AL PERSONAL DE CARACTER PERMANENTE            </v>
          </cell>
          <cell r="F58">
            <v>113</v>
          </cell>
          <cell r="G58" t="str">
            <v xml:space="preserve">Sueldos base al personal permanente             </v>
          </cell>
          <cell r="H58">
            <v>345212</v>
          </cell>
          <cell r="I58">
            <v>0</v>
          </cell>
          <cell r="J58">
            <v>0</v>
          </cell>
          <cell r="K58">
            <v>345212</v>
          </cell>
          <cell r="L58">
            <v>0</v>
          </cell>
          <cell r="M58">
            <v>0</v>
          </cell>
          <cell r="O58">
            <v>0</v>
          </cell>
          <cell r="Q58">
            <v>0</v>
          </cell>
        </row>
        <row r="59">
          <cell r="D59">
            <v>1100</v>
          </cell>
          <cell r="E59" t="str">
            <v xml:space="preserve">REMUNERACIONES AL PERSONAL DE CARACTER PERMANENTE            </v>
          </cell>
          <cell r="F59">
            <v>113</v>
          </cell>
          <cell r="G59" t="str">
            <v xml:space="preserve">Sueldos base al personal permanente             </v>
          </cell>
          <cell r="H59">
            <v>345212</v>
          </cell>
          <cell r="I59">
            <v>0</v>
          </cell>
          <cell r="J59">
            <v>0</v>
          </cell>
          <cell r="K59">
            <v>345212</v>
          </cell>
          <cell r="L59">
            <v>0</v>
          </cell>
          <cell r="M59">
            <v>0</v>
          </cell>
          <cell r="O59">
            <v>0</v>
          </cell>
          <cell r="Q59">
            <v>0</v>
          </cell>
        </row>
        <row r="60">
          <cell r="D60">
            <v>1100</v>
          </cell>
          <cell r="E60" t="str">
            <v xml:space="preserve">REMUNERACIONES AL PERSONAL DE CARACTER PERMANENTE            </v>
          </cell>
          <cell r="F60">
            <v>113</v>
          </cell>
          <cell r="G60" t="str">
            <v xml:space="preserve">Sueldos base al personal permanente             </v>
          </cell>
          <cell r="H60">
            <v>345212</v>
          </cell>
          <cell r="I60">
            <v>0</v>
          </cell>
          <cell r="J60">
            <v>0</v>
          </cell>
          <cell r="K60">
            <v>345212</v>
          </cell>
          <cell r="L60">
            <v>0</v>
          </cell>
          <cell r="M60">
            <v>0</v>
          </cell>
          <cell r="O60">
            <v>0</v>
          </cell>
          <cell r="Q60">
            <v>0</v>
          </cell>
        </row>
        <row r="61">
          <cell r="D61">
            <v>1100</v>
          </cell>
          <cell r="E61" t="str">
            <v xml:space="preserve">REMUNERACIONES AL PERSONAL DE CARACTER PERMANENTE            </v>
          </cell>
          <cell r="F61">
            <v>113</v>
          </cell>
          <cell r="G61" t="str">
            <v xml:space="preserve">Sueldos base al personal permanente             </v>
          </cell>
          <cell r="H61">
            <v>345212</v>
          </cell>
          <cell r="I61">
            <v>-88339.56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256872.44</v>
          </cell>
          <cell r="Q61">
            <v>0</v>
          </cell>
        </row>
        <row r="62">
          <cell r="D62">
            <v>1100</v>
          </cell>
          <cell r="E62" t="str">
            <v xml:space="preserve">REMUNERACIONES AL PERSONAL DE CARACTER PERMANENTE            </v>
          </cell>
          <cell r="F62">
            <v>113</v>
          </cell>
          <cell r="G62" t="str">
            <v xml:space="preserve">Sueldos base al personal permanente             </v>
          </cell>
          <cell r="H62">
            <v>345212</v>
          </cell>
          <cell r="I62">
            <v>-96030.75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249181.25</v>
          </cell>
          <cell r="Q62">
            <v>0</v>
          </cell>
        </row>
        <row r="63">
          <cell r="D63">
            <v>1100</v>
          </cell>
          <cell r="E63" t="str">
            <v xml:space="preserve">REMUNERACIONES AL PERSONAL DE CARACTER PERMANENTE            </v>
          </cell>
          <cell r="F63">
            <v>113</v>
          </cell>
          <cell r="G63" t="str">
            <v xml:space="preserve">Sueldos base al personal permanente             </v>
          </cell>
          <cell r="H63">
            <v>345212</v>
          </cell>
          <cell r="I63">
            <v>-129451.73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215760.27</v>
          </cell>
          <cell r="Q63">
            <v>0</v>
          </cell>
        </row>
        <row r="64">
          <cell r="D64">
            <v>1100</v>
          </cell>
          <cell r="E64" t="str">
            <v xml:space="preserve">REMUNERACIONES AL PERSONAL DE CARACTER PERMANENTE            </v>
          </cell>
          <cell r="F64">
            <v>113</v>
          </cell>
          <cell r="G64" t="str">
            <v xml:space="preserve">Sueldos base al personal permanente             </v>
          </cell>
          <cell r="H64">
            <v>345212</v>
          </cell>
          <cell r="I64">
            <v>-136151.73000000001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209060.27</v>
          </cell>
          <cell r="Q64">
            <v>0</v>
          </cell>
        </row>
        <row r="65">
          <cell r="D65">
            <v>1100</v>
          </cell>
          <cell r="E65" t="str">
            <v xml:space="preserve">REMUNERACIONES AL PERSONAL DE CARACTER PERMANENTE            </v>
          </cell>
          <cell r="F65">
            <v>113</v>
          </cell>
          <cell r="G65" t="str">
            <v xml:space="preserve">Sueldos base al personal permanente             </v>
          </cell>
          <cell r="H65">
            <v>345212</v>
          </cell>
          <cell r="I65">
            <v>-149451.41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195760.59</v>
          </cell>
          <cell r="Q65">
            <v>0</v>
          </cell>
        </row>
        <row r="66">
          <cell r="D66">
            <v>1100</v>
          </cell>
          <cell r="E66" t="str">
            <v xml:space="preserve">REMUNERACIONES AL PERSONAL DE CARACTER PERMANENTE            </v>
          </cell>
          <cell r="F66">
            <v>113</v>
          </cell>
          <cell r="G66" t="str">
            <v xml:space="preserve">Sueldos base al personal permanente             </v>
          </cell>
          <cell r="H66">
            <v>327014</v>
          </cell>
          <cell r="I66">
            <v>0</v>
          </cell>
          <cell r="J66">
            <v>0</v>
          </cell>
          <cell r="K66">
            <v>274814</v>
          </cell>
          <cell r="L66">
            <v>0</v>
          </cell>
          <cell r="M66">
            <v>0</v>
          </cell>
          <cell r="O66">
            <v>52200</v>
          </cell>
          <cell r="Q66">
            <v>0</v>
          </cell>
        </row>
        <row r="67">
          <cell r="D67">
            <v>1100</v>
          </cell>
          <cell r="E67" t="str">
            <v xml:space="preserve">REMUNERACIONES AL PERSONAL DE CARACTER PERMANENTE            </v>
          </cell>
          <cell r="F67">
            <v>113</v>
          </cell>
          <cell r="G67" t="str">
            <v xml:space="preserve">Sueldos base al personal permanente             </v>
          </cell>
          <cell r="H67">
            <v>327014</v>
          </cell>
          <cell r="I67">
            <v>-36000</v>
          </cell>
          <cell r="J67">
            <v>0</v>
          </cell>
          <cell r="K67">
            <v>289014</v>
          </cell>
          <cell r="L67">
            <v>0</v>
          </cell>
          <cell r="M67">
            <v>0</v>
          </cell>
          <cell r="O67">
            <v>2000</v>
          </cell>
          <cell r="Q67">
            <v>0</v>
          </cell>
        </row>
        <row r="68">
          <cell r="D68">
            <v>1100</v>
          </cell>
          <cell r="E68" t="str">
            <v xml:space="preserve">REMUNERACIONES AL PERSONAL DE CARACTER PERMANENTE            </v>
          </cell>
          <cell r="F68">
            <v>113</v>
          </cell>
          <cell r="G68" t="str">
            <v xml:space="preserve">Sueldos base al personal permanente             </v>
          </cell>
          <cell r="H68">
            <v>327014</v>
          </cell>
          <cell r="I68">
            <v>-36500</v>
          </cell>
          <cell r="J68">
            <v>0</v>
          </cell>
          <cell r="K68">
            <v>238314</v>
          </cell>
          <cell r="L68">
            <v>0</v>
          </cell>
          <cell r="M68">
            <v>0</v>
          </cell>
          <cell r="O68">
            <v>52200</v>
          </cell>
          <cell r="Q68">
            <v>0</v>
          </cell>
        </row>
        <row r="69">
          <cell r="D69">
            <v>1100</v>
          </cell>
          <cell r="E69" t="str">
            <v xml:space="preserve">REMUNERACIONES AL PERSONAL DE CARACTER PERMANENTE            </v>
          </cell>
          <cell r="F69">
            <v>113</v>
          </cell>
          <cell r="G69" t="str">
            <v xml:space="preserve">Sueldos base al personal permanente             </v>
          </cell>
          <cell r="H69">
            <v>327014</v>
          </cell>
          <cell r="I69">
            <v>-52000</v>
          </cell>
          <cell r="J69">
            <v>0</v>
          </cell>
          <cell r="K69">
            <v>273014</v>
          </cell>
          <cell r="L69">
            <v>0</v>
          </cell>
          <cell r="M69">
            <v>0</v>
          </cell>
          <cell r="O69">
            <v>2000</v>
          </cell>
          <cell r="Q69">
            <v>0</v>
          </cell>
        </row>
        <row r="70">
          <cell r="D70">
            <v>1100</v>
          </cell>
          <cell r="E70" t="str">
            <v xml:space="preserve">REMUNERACIONES AL PERSONAL DE CARACTER PERMANENTE            </v>
          </cell>
          <cell r="F70">
            <v>113</v>
          </cell>
          <cell r="G70" t="str">
            <v xml:space="preserve">Sueldos base al personal permanente             </v>
          </cell>
          <cell r="H70">
            <v>327014</v>
          </cell>
          <cell r="I70">
            <v>-91138.85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235875.15</v>
          </cell>
          <cell r="Q70">
            <v>0</v>
          </cell>
        </row>
        <row r="71">
          <cell r="D71">
            <v>1100</v>
          </cell>
          <cell r="E71" t="str">
            <v xml:space="preserve">REMUNERACIONES AL PERSONAL DE CARACTER PERMANENTE            </v>
          </cell>
          <cell r="F71">
            <v>113</v>
          </cell>
          <cell r="G71" t="str">
            <v xml:space="preserve">Sueldos base al personal permanente             </v>
          </cell>
          <cell r="H71">
            <v>327014</v>
          </cell>
          <cell r="I71">
            <v>-102738.82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224275.18</v>
          </cell>
          <cell r="Q71">
            <v>0</v>
          </cell>
        </row>
        <row r="72">
          <cell r="D72">
            <v>1100</v>
          </cell>
          <cell r="E72" t="str">
            <v xml:space="preserve">REMUNERACIONES AL PERSONAL DE CARACTER PERMANENTE            </v>
          </cell>
          <cell r="F72">
            <v>113</v>
          </cell>
          <cell r="G72" t="str">
            <v xml:space="preserve">Sueldos base al personal permanente             </v>
          </cell>
          <cell r="H72">
            <v>327014</v>
          </cell>
          <cell r="I72">
            <v>-110138.84</v>
          </cell>
          <cell r="J72">
            <v>0</v>
          </cell>
          <cell r="K72">
            <v>-25500</v>
          </cell>
          <cell r="L72">
            <v>0</v>
          </cell>
          <cell r="M72">
            <v>0</v>
          </cell>
          <cell r="O72">
            <v>242375.16</v>
          </cell>
          <cell r="Q72">
            <v>0</v>
          </cell>
        </row>
        <row r="73">
          <cell r="D73">
            <v>1100</v>
          </cell>
          <cell r="E73" t="str">
            <v xml:space="preserve">REMUNERACIONES AL PERSONAL DE CARACTER PERMANENTE            </v>
          </cell>
          <cell r="F73">
            <v>113</v>
          </cell>
          <cell r="G73" t="str">
            <v xml:space="preserve">Sueldos base al personal permanente             </v>
          </cell>
          <cell r="H73">
            <v>327014</v>
          </cell>
          <cell r="I73">
            <v>-140946.87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186067.13</v>
          </cell>
          <cell r="Q73">
            <v>0</v>
          </cell>
        </row>
        <row r="74">
          <cell r="D74">
            <v>1100</v>
          </cell>
          <cell r="E74" t="str">
            <v xml:space="preserve">REMUNERACIONES AL PERSONAL DE CARACTER PERMANENTE            </v>
          </cell>
          <cell r="F74">
            <v>113</v>
          </cell>
          <cell r="G74" t="str">
            <v xml:space="preserve">Sueldos base al personal permanente             </v>
          </cell>
          <cell r="H74">
            <v>327014</v>
          </cell>
          <cell r="I74">
            <v>-149867.87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177146.13</v>
          </cell>
          <cell r="Q74">
            <v>0</v>
          </cell>
        </row>
        <row r="75">
          <cell r="D75">
            <v>1100</v>
          </cell>
          <cell r="E75" t="str">
            <v xml:space="preserve">REMUNERACIONES AL PERSONAL DE CARACTER PERMANENTE            </v>
          </cell>
          <cell r="F75">
            <v>113</v>
          </cell>
          <cell r="G75" t="str">
            <v xml:space="preserve">Sueldos base al personal permanente             </v>
          </cell>
          <cell r="H75">
            <v>321188</v>
          </cell>
          <cell r="I75">
            <v>49721.120000000003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370909.12</v>
          </cell>
          <cell r="Q75">
            <v>0</v>
          </cell>
        </row>
        <row r="76">
          <cell r="D76">
            <v>1100</v>
          </cell>
          <cell r="E76" t="str">
            <v xml:space="preserve">REMUNERACIONES AL PERSONAL DE CARACTER PERMANENTE            </v>
          </cell>
          <cell r="F76">
            <v>113</v>
          </cell>
          <cell r="G76" t="str">
            <v xml:space="preserve">Sueldos base al personal permanente             </v>
          </cell>
          <cell r="H76">
            <v>321188</v>
          </cell>
          <cell r="I76">
            <v>35826.14</v>
          </cell>
          <cell r="J76">
            <v>0</v>
          </cell>
          <cell r="K76">
            <v>-57550</v>
          </cell>
          <cell r="L76">
            <v>0</v>
          </cell>
          <cell r="M76">
            <v>0</v>
          </cell>
          <cell r="O76">
            <v>414564.14</v>
          </cell>
          <cell r="Q76">
            <v>0</v>
          </cell>
        </row>
        <row r="77">
          <cell r="D77">
            <v>1100</v>
          </cell>
          <cell r="E77" t="str">
            <v xml:space="preserve">REMUNERACIONES AL PERSONAL DE CARACTER PERMANENTE            </v>
          </cell>
          <cell r="F77">
            <v>113</v>
          </cell>
          <cell r="G77" t="str">
            <v xml:space="preserve">Sueldos base al personal permanente             </v>
          </cell>
          <cell r="H77">
            <v>321188</v>
          </cell>
          <cell r="I77">
            <v>33789.1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354977.1</v>
          </cell>
          <cell r="Q77">
            <v>0</v>
          </cell>
        </row>
        <row r="78">
          <cell r="D78">
            <v>1100</v>
          </cell>
          <cell r="E78" t="str">
            <v xml:space="preserve">REMUNERACIONES AL PERSONAL DE CARACTER PERMANENTE            </v>
          </cell>
          <cell r="F78">
            <v>113</v>
          </cell>
          <cell r="G78" t="str">
            <v xml:space="preserve">Sueldos base al personal permanente             </v>
          </cell>
          <cell r="H78">
            <v>321188</v>
          </cell>
          <cell r="I78">
            <v>31664.080000000002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352852.08</v>
          </cell>
          <cell r="Q78">
            <v>0</v>
          </cell>
        </row>
        <row r="79">
          <cell r="D79">
            <v>1100</v>
          </cell>
          <cell r="E79" t="str">
            <v xml:space="preserve">REMUNERACIONES AL PERSONAL DE CARACTER PERMANENTE            </v>
          </cell>
          <cell r="F79">
            <v>113</v>
          </cell>
          <cell r="G79" t="str">
            <v xml:space="preserve">Sueldos base al personal permanente             </v>
          </cell>
          <cell r="H79">
            <v>321188</v>
          </cell>
          <cell r="I79">
            <v>8889.1299999999992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330077.13</v>
          </cell>
          <cell r="Q79">
            <v>0</v>
          </cell>
        </row>
        <row r="80">
          <cell r="D80">
            <v>1100</v>
          </cell>
          <cell r="E80" t="str">
            <v xml:space="preserve">REMUNERACIONES AL PERSONAL DE CARACTER PERMANENTE            </v>
          </cell>
          <cell r="F80">
            <v>113</v>
          </cell>
          <cell r="G80" t="str">
            <v xml:space="preserve">Sueldos base al personal permanente             </v>
          </cell>
          <cell r="H80">
            <v>321188</v>
          </cell>
          <cell r="I80">
            <v>0</v>
          </cell>
          <cell r="J80">
            <v>0</v>
          </cell>
          <cell r="K80">
            <v>127722</v>
          </cell>
          <cell r="L80">
            <v>0</v>
          </cell>
          <cell r="M80">
            <v>0</v>
          </cell>
          <cell r="O80">
            <v>193466</v>
          </cell>
          <cell r="Q80">
            <v>0</v>
          </cell>
        </row>
        <row r="81">
          <cell r="D81">
            <v>1100</v>
          </cell>
          <cell r="E81" t="str">
            <v xml:space="preserve">REMUNERACIONES AL PERSONAL DE CARACTER PERMANENTE            </v>
          </cell>
          <cell r="F81">
            <v>113</v>
          </cell>
          <cell r="G81" t="str">
            <v xml:space="preserve">Sueldos base al personal permanente             </v>
          </cell>
          <cell r="H81">
            <v>321188</v>
          </cell>
          <cell r="I81">
            <v>0</v>
          </cell>
          <cell r="J81">
            <v>0</v>
          </cell>
          <cell r="K81">
            <v>321188</v>
          </cell>
          <cell r="L81">
            <v>0</v>
          </cell>
          <cell r="M81">
            <v>0</v>
          </cell>
          <cell r="O81">
            <v>0</v>
          </cell>
          <cell r="Q81">
            <v>0</v>
          </cell>
        </row>
        <row r="82">
          <cell r="D82">
            <v>1100</v>
          </cell>
          <cell r="E82" t="str">
            <v xml:space="preserve">REMUNERACIONES AL PERSONAL DE CARACTER PERMANENTE            </v>
          </cell>
          <cell r="F82">
            <v>113</v>
          </cell>
          <cell r="G82" t="str">
            <v xml:space="preserve">Sueldos base al personal permanente             </v>
          </cell>
          <cell r="H82">
            <v>321188</v>
          </cell>
          <cell r="I82">
            <v>-5000</v>
          </cell>
          <cell r="J82">
            <v>0</v>
          </cell>
          <cell r="K82">
            <v>311688</v>
          </cell>
          <cell r="L82">
            <v>0</v>
          </cell>
          <cell r="M82">
            <v>0</v>
          </cell>
          <cell r="O82">
            <v>4500</v>
          </cell>
          <cell r="Q82">
            <v>0</v>
          </cell>
        </row>
        <row r="83">
          <cell r="D83">
            <v>1100</v>
          </cell>
          <cell r="E83" t="str">
            <v xml:space="preserve">REMUNERACIONES AL PERSONAL DE CARACTER PERMANENTE            </v>
          </cell>
          <cell r="F83">
            <v>113</v>
          </cell>
          <cell r="G83" t="str">
            <v xml:space="preserve">Sueldos base al personal permanente             </v>
          </cell>
          <cell r="H83">
            <v>321188</v>
          </cell>
          <cell r="I83">
            <v>-6000</v>
          </cell>
          <cell r="J83">
            <v>0</v>
          </cell>
          <cell r="K83">
            <v>172822</v>
          </cell>
          <cell r="L83">
            <v>0</v>
          </cell>
          <cell r="M83">
            <v>0</v>
          </cell>
          <cell r="O83">
            <v>142366</v>
          </cell>
          <cell r="Q83">
            <v>0</v>
          </cell>
        </row>
        <row r="84">
          <cell r="D84">
            <v>1100</v>
          </cell>
          <cell r="E84" t="str">
            <v xml:space="preserve">REMUNERACIONES AL PERSONAL DE CARACTER PERMANENTE            </v>
          </cell>
          <cell r="F84">
            <v>113</v>
          </cell>
          <cell r="G84" t="str">
            <v xml:space="preserve">Sueldos base al personal permanente             </v>
          </cell>
          <cell r="H84">
            <v>296962</v>
          </cell>
          <cell r="I84">
            <v>0</v>
          </cell>
          <cell r="J84">
            <v>0</v>
          </cell>
          <cell r="K84">
            <v>276962</v>
          </cell>
          <cell r="L84">
            <v>0</v>
          </cell>
          <cell r="M84">
            <v>0</v>
          </cell>
          <cell r="O84">
            <v>20000</v>
          </cell>
          <cell r="Q84">
            <v>0</v>
          </cell>
        </row>
        <row r="85">
          <cell r="D85">
            <v>1100</v>
          </cell>
          <cell r="E85" t="str">
            <v xml:space="preserve">REMUNERACIONES AL PERSONAL DE CARACTER PERMANENTE            </v>
          </cell>
          <cell r="F85">
            <v>113</v>
          </cell>
          <cell r="G85" t="str">
            <v xml:space="preserve">Sueldos base al personal permanente             </v>
          </cell>
          <cell r="H85">
            <v>296962</v>
          </cell>
          <cell r="I85">
            <v>0</v>
          </cell>
          <cell r="J85">
            <v>0</v>
          </cell>
          <cell r="K85">
            <v>286849</v>
          </cell>
          <cell r="L85">
            <v>0</v>
          </cell>
          <cell r="M85">
            <v>0</v>
          </cell>
          <cell r="O85">
            <v>10113</v>
          </cell>
          <cell r="Q85">
            <v>0</v>
          </cell>
        </row>
        <row r="86">
          <cell r="D86">
            <v>1100</v>
          </cell>
          <cell r="E86" t="str">
            <v xml:space="preserve">REMUNERACIONES AL PERSONAL DE CARACTER PERMANENTE            </v>
          </cell>
          <cell r="F86">
            <v>113</v>
          </cell>
          <cell r="G86" t="str">
            <v xml:space="preserve">Sueldos base al personal permanente             </v>
          </cell>
          <cell r="H86">
            <v>296962</v>
          </cell>
          <cell r="I86">
            <v>0</v>
          </cell>
          <cell r="J86">
            <v>0</v>
          </cell>
          <cell r="K86">
            <v>286962</v>
          </cell>
          <cell r="L86">
            <v>0</v>
          </cell>
          <cell r="M86">
            <v>0</v>
          </cell>
          <cell r="O86">
            <v>10000</v>
          </cell>
          <cell r="Q86">
            <v>0</v>
          </cell>
        </row>
        <row r="87">
          <cell r="D87">
            <v>1100</v>
          </cell>
          <cell r="E87" t="str">
            <v xml:space="preserve">REMUNERACIONES AL PERSONAL DE CARACTER PERMANENTE            </v>
          </cell>
          <cell r="F87">
            <v>113</v>
          </cell>
          <cell r="G87" t="str">
            <v xml:space="preserve">Sueldos base al personal permanente             </v>
          </cell>
          <cell r="H87">
            <v>296962</v>
          </cell>
          <cell r="I87">
            <v>0</v>
          </cell>
          <cell r="J87">
            <v>0</v>
          </cell>
          <cell r="K87">
            <v>288012</v>
          </cell>
          <cell r="L87">
            <v>0</v>
          </cell>
          <cell r="M87">
            <v>0</v>
          </cell>
          <cell r="O87">
            <v>8950</v>
          </cell>
          <cell r="Q87">
            <v>0</v>
          </cell>
        </row>
        <row r="88">
          <cell r="D88">
            <v>1100</v>
          </cell>
          <cell r="E88" t="str">
            <v xml:space="preserve">REMUNERACIONES AL PERSONAL DE CARACTER PERMANENTE            </v>
          </cell>
          <cell r="F88">
            <v>113</v>
          </cell>
          <cell r="G88" t="str">
            <v xml:space="preserve">Sueldos base al personal permanente             </v>
          </cell>
          <cell r="H88">
            <v>296962</v>
          </cell>
          <cell r="I88">
            <v>-18368.28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278593.71999999997</v>
          </cell>
          <cell r="Q88">
            <v>0</v>
          </cell>
        </row>
        <row r="89">
          <cell r="D89">
            <v>1100</v>
          </cell>
          <cell r="E89" t="str">
            <v xml:space="preserve">REMUNERACIONES AL PERSONAL DE CARACTER PERMANENTE            </v>
          </cell>
          <cell r="F89">
            <v>113</v>
          </cell>
          <cell r="G89" t="str">
            <v xml:space="preserve">Sueldos base al personal permanente             </v>
          </cell>
          <cell r="H89">
            <v>296962</v>
          </cell>
          <cell r="I89">
            <v>-24268.27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272693.73</v>
          </cell>
          <cell r="Q89">
            <v>0</v>
          </cell>
        </row>
        <row r="90">
          <cell r="D90">
            <v>1100</v>
          </cell>
          <cell r="E90" t="str">
            <v xml:space="preserve">REMUNERACIONES AL PERSONAL DE CARACTER PERMANENTE            </v>
          </cell>
          <cell r="F90">
            <v>113</v>
          </cell>
          <cell r="G90" t="str">
            <v xml:space="preserve">Sueldos base al personal permanente             </v>
          </cell>
          <cell r="H90">
            <v>296962</v>
          </cell>
          <cell r="I90">
            <v>-24268.400000000001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272693.59999999998</v>
          </cell>
          <cell r="Q90">
            <v>0</v>
          </cell>
        </row>
        <row r="91">
          <cell r="D91">
            <v>1100</v>
          </cell>
          <cell r="E91" t="str">
            <v xml:space="preserve">REMUNERACIONES AL PERSONAL DE CARACTER PERMANENTE            </v>
          </cell>
          <cell r="F91">
            <v>113</v>
          </cell>
          <cell r="G91" t="str">
            <v xml:space="preserve">Sueldos base al personal permanente             </v>
          </cell>
          <cell r="H91">
            <v>296962</v>
          </cell>
          <cell r="I91">
            <v>-27227.31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269734.69</v>
          </cell>
          <cell r="Q91">
            <v>0</v>
          </cell>
        </row>
        <row r="92">
          <cell r="D92">
            <v>1100</v>
          </cell>
          <cell r="E92" t="str">
            <v xml:space="preserve">REMUNERACIONES AL PERSONAL DE CARACTER PERMANENTE            </v>
          </cell>
          <cell r="F92">
            <v>113</v>
          </cell>
          <cell r="G92" t="str">
            <v xml:space="preserve">Sueldos base al personal permanente             </v>
          </cell>
          <cell r="H92">
            <v>296962</v>
          </cell>
          <cell r="I92">
            <v>-54215.47</v>
          </cell>
          <cell r="J92">
            <v>0</v>
          </cell>
          <cell r="K92">
            <v>-5000</v>
          </cell>
          <cell r="L92">
            <v>0</v>
          </cell>
          <cell r="M92">
            <v>0</v>
          </cell>
          <cell r="O92">
            <v>247746.53</v>
          </cell>
          <cell r="Q92">
            <v>0</v>
          </cell>
        </row>
        <row r="93">
          <cell r="D93">
            <v>1100</v>
          </cell>
          <cell r="E93" t="str">
            <v xml:space="preserve">REMUNERACIONES AL PERSONAL DE CARACTER PERMANENTE            </v>
          </cell>
          <cell r="F93">
            <v>113</v>
          </cell>
          <cell r="G93" t="str">
            <v xml:space="preserve">Sueldos base al personal permanente             </v>
          </cell>
          <cell r="H93">
            <v>282697</v>
          </cell>
          <cell r="I93">
            <v>1236.82</v>
          </cell>
          <cell r="J93">
            <v>0</v>
          </cell>
          <cell r="K93">
            <v>-5200</v>
          </cell>
          <cell r="L93">
            <v>0</v>
          </cell>
          <cell r="M93">
            <v>0</v>
          </cell>
          <cell r="O93">
            <v>289133.82</v>
          </cell>
          <cell r="Q93">
            <v>0</v>
          </cell>
        </row>
        <row r="94">
          <cell r="D94">
            <v>1100</v>
          </cell>
          <cell r="E94" t="str">
            <v xml:space="preserve">REMUNERACIONES AL PERSONAL DE CARACTER PERMANENTE            </v>
          </cell>
          <cell r="F94">
            <v>113</v>
          </cell>
          <cell r="G94" t="str">
            <v xml:space="preserve">Sueldos base al personal permanente             </v>
          </cell>
          <cell r="H94">
            <v>282697</v>
          </cell>
          <cell r="I94">
            <v>0</v>
          </cell>
          <cell r="J94">
            <v>0</v>
          </cell>
          <cell r="K94">
            <v>257972</v>
          </cell>
          <cell r="L94">
            <v>0</v>
          </cell>
          <cell r="M94">
            <v>0</v>
          </cell>
          <cell r="O94">
            <v>24725</v>
          </cell>
          <cell r="Q94">
            <v>0</v>
          </cell>
        </row>
        <row r="95">
          <cell r="D95">
            <v>1100</v>
          </cell>
          <cell r="E95" t="str">
            <v xml:space="preserve">REMUNERACIONES AL PERSONAL DE CARACTER PERMANENTE            </v>
          </cell>
          <cell r="F95">
            <v>113</v>
          </cell>
          <cell r="G95" t="str">
            <v xml:space="preserve">Sueldos base al personal permanente             </v>
          </cell>
          <cell r="H95">
            <v>282697</v>
          </cell>
          <cell r="I95">
            <v>0</v>
          </cell>
          <cell r="J95">
            <v>0</v>
          </cell>
          <cell r="K95">
            <v>264372</v>
          </cell>
          <cell r="L95">
            <v>0</v>
          </cell>
          <cell r="M95">
            <v>0</v>
          </cell>
          <cell r="O95">
            <v>18325</v>
          </cell>
          <cell r="Q95">
            <v>0</v>
          </cell>
        </row>
        <row r="96">
          <cell r="D96">
            <v>1100</v>
          </cell>
          <cell r="E96" t="str">
            <v xml:space="preserve">REMUNERACIONES AL PERSONAL DE CARACTER PERMANENTE            </v>
          </cell>
          <cell r="F96">
            <v>113</v>
          </cell>
          <cell r="G96" t="str">
            <v xml:space="preserve">Sueldos base al personal permanente             </v>
          </cell>
          <cell r="H96">
            <v>282697</v>
          </cell>
          <cell r="I96">
            <v>0</v>
          </cell>
          <cell r="J96">
            <v>0</v>
          </cell>
          <cell r="K96">
            <v>282697</v>
          </cell>
          <cell r="L96">
            <v>0</v>
          </cell>
          <cell r="M96">
            <v>0</v>
          </cell>
          <cell r="O96">
            <v>0</v>
          </cell>
          <cell r="Q96">
            <v>0</v>
          </cell>
        </row>
        <row r="97">
          <cell r="D97">
            <v>1100</v>
          </cell>
          <cell r="E97" t="str">
            <v xml:space="preserve">REMUNERACIONES AL PERSONAL DE CARACTER PERMANENTE            </v>
          </cell>
          <cell r="F97">
            <v>113</v>
          </cell>
          <cell r="G97" t="str">
            <v xml:space="preserve">Sueldos base al personal permanente             </v>
          </cell>
          <cell r="H97">
            <v>282697</v>
          </cell>
          <cell r="I97">
            <v>0</v>
          </cell>
          <cell r="J97">
            <v>0</v>
          </cell>
          <cell r="K97">
            <v>282697</v>
          </cell>
          <cell r="L97">
            <v>0</v>
          </cell>
          <cell r="M97">
            <v>0</v>
          </cell>
          <cell r="O97">
            <v>0</v>
          </cell>
          <cell r="Q97">
            <v>0</v>
          </cell>
        </row>
        <row r="98">
          <cell r="D98">
            <v>1100</v>
          </cell>
          <cell r="E98" t="str">
            <v xml:space="preserve">REMUNERACIONES AL PERSONAL DE CARACTER PERMANENTE            </v>
          </cell>
          <cell r="F98">
            <v>113</v>
          </cell>
          <cell r="G98" t="str">
            <v xml:space="preserve">Sueldos base al personal permanente             </v>
          </cell>
          <cell r="H98">
            <v>282697</v>
          </cell>
          <cell r="I98">
            <v>-18832.2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263864.8</v>
          </cell>
          <cell r="Q98">
            <v>0</v>
          </cell>
        </row>
        <row r="99">
          <cell r="D99">
            <v>1100</v>
          </cell>
          <cell r="E99" t="str">
            <v xml:space="preserve">REMUNERACIONES AL PERSONAL DE CARACTER PERMANENTE            </v>
          </cell>
          <cell r="F99">
            <v>113</v>
          </cell>
          <cell r="G99" t="str">
            <v xml:space="preserve">Sueldos base al personal permanente             </v>
          </cell>
          <cell r="H99">
            <v>282697</v>
          </cell>
          <cell r="I99">
            <v>-21730.28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O99">
            <v>260966.72</v>
          </cell>
          <cell r="Q99">
            <v>0</v>
          </cell>
        </row>
        <row r="100">
          <cell r="D100">
            <v>1100</v>
          </cell>
          <cell r="E100" t="str">
            <v xml:space="preserve">REMUNERACIONES AL PERSONAL DE CARACTER PERMANENTE            </v>
          </cell>
          <cell r="F100">
            <v>113</v>
          </cell>
          <cell r="G100" t="str">
            <v xml:space="preserve">Sueldos base al personal permanente             </v>
          </cell>
          <cell r="H100">
            <v>282697</v>
          </cell>
          <cell r="I100">
            <v>-26010.25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O100">
            <v>256686.75</v>
          </cell>
          <cell r="Q100">
            <v>0</v>
          </cell>
        </row>
        <row r="101">
          <cell r="D101">
            <v>1100</v>
          </cell>
          <cell r="E101" t="str">
            <v xml:space="preserve">REMUNERACIONES AL PERSONAL DE CARACTER PERMANENTE            </v>
          </cell>
          <cell r="F101">
            <v>113</v>
          </cell>
          <cell r="G101" t="str">
            <v xml:space="preserve">Sueldos base al personal permanente             </v>
          </cell>
          <cell r="H101">
            <v>282697</v>
          </cell>
          <cell r="I101">
            <v>-41432.410000000003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O101">
            <v>241264.59</v>
          </cell>
          <cell r="Q101">
            <v>0</v>
          </cell>
        </row>
        <row r="102">
          <cell r="D102">
            <v>1100</v>
          </cell>
          <cell r="E102" t="str">
            <v xml:space="preserve">REMUNERACIONES AL PERSONAL DE CARACTER PERMANENTE            </v>
          </cell>
          <cell r="F102">
            <v>113</v>
          </cell>
          <cell r="G102" t="str">
            <v xml:space="preserve">Sueldos base al personal permanente             </v>
          </cell>
          <cell r="H102">
            <v>279141</v>
          </cell>
          <cell r="I102">
            <v>20067.89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O102">
            <v>299208.89</v>
          </cell>
          <cell r="Q102">
            <v>0</v>
          </cell>
        </row>
        <row r="103">
          <cell r="D103">
            <v>1100</v>
          </cell>
          <cell r="E103" t="str">
            <v xml:space="preserve">REMUNERACIONES AL PERSONAL DE CARACTER PERMANENTE            </v>
          </cell>
          <cell r="F103">
            <v>113</v>
          </cell>
          <cell r="G103" t="str">
            <v xml:space="preserve">Sueldos base al personal permanente             </v>
          </cell>
          <cell r="H103">
            <v>279141</v>
          </cell>
          <cell r="I103">
            <v>0</v>
          </cell>
          <cell r="J103">
            <v>0</v>
          </cell>
          <cell r="K103">
            <v>226207</v>
          </cell>
          <cell r="L103">
            <v>0</v>
          </cell>
          <cell r="M103">
            <v>0</v>
          </cell>
          <cell r="O103">
            <v>52934</v>
          </cell>
          <cell r="Q103">
            <v>0</v>
          </cell>
        </row>
        <row r="104">
          <cell r="D104">
            <v>1100</v>
          </cell>
          <cell r="E104" t="str">
            <v xml:space="preserve">REMUNERACIONES AL PERSONAL DE CARACTER PERMANENTE            </v>
          </cell>
          <cell r="F104">
            <v>113</v>
          </cell>
          <cell r="G104" t="str">
            <v xml:space="preserve">Sueldos base al personal permanente             </v>
          </cell>
          <cell r="H104">
            <v>279141</v>
          </cell>
          <cell r="I104">
            <v>0</v>
          </cell>
          <cell r="J104">
            <v>0</v>
          </cell>
          <cell r="K104">
            <v>254935</v>
          </cell>
          <cell r="L104">
            <v>0</v>
          </cell>
          <cell r="M104">
            <v>0</v>
          </cell>
          <cell r="O104">
            <v>24206</v>
          </cell>
          <cell r="Q104">
            <v>0</v>
          </cell>
        </row>
        <row r="105">
          <cell r="D105">
            <v>1100</v>
          </cell>
          <cell r="E105" t="str">
            <v xml:space="preserve">REMUNERACIONES AL PERSONAL DE CARACTER PERMANENTE            </v>
          </cell>
          <cell r="F105">
            <v>113</v>
          </cell>
          <cell r="G105" t="str">
            <v xml:space="preserve">Sueldos base al personal permanente             </v>
          </cell>
          <cell r="H105">
            <v>279141</v>
          </cell>
          <cell r="I105">
            <v>0</v>
          </cell>
          <cell r="J105">
            <v>0</v>
          </cell>
          <cell r="K105">
            <v>255150</v>
          </cell>
          <cell r="L105">
            <v>0</v>
          </cell>
          <cell r="M105">
            <v>0</v>
          </cell>
          <cell r="O105">
            <v>23991</v>
          </cell>
          <cell r="Q105">
            <v>0</v>
          </cell>
        </row>
        <row r="106">
          <cell r="D106">
            <v>1100</v>
          </cell>
          <cell r="E106" t="str">
            <v xml:space="preserve">REMUNERACIONES AL PERSONAL DE CARACTER PERMANENTE            </v>
          </cell>
          <cell r="F106">
            <v>113</v>
          </cell>
          <cell r="G106" t="str">
            <v xml:space="preserve">Sueldos base al personal permanente             </v>
          </cell>
          <cell r="H106">
            <v>279141</v>
          </cell>
          <cell r="I106">
            <v>0</v>
          </cell>
          <cell r="J106">
            <v>0</v>
          </cell>
          <cell r="K106">
            <v>275174</v>
          </cell>
          <cell r="L106">
            <v>0</v>
          </cell>
          <cell r="M106">
            <v>0</v>
          </cell>
          <cell r="O106">
            <v>3967</v>
          </cell>
          <cell r="Q106">
            <v>0</v>
          </cell>
        </row>
        <row r="107">
          <cell r="D107">
            <v>1100</v>
          </cell>
          <cell r="E107" t="str">
            <v xml:space="preserve">REMUNERACIONES AL PERSONAL DE CARACTER PERMANENTE            </v>
          </cell>
          <cell r="F107">
            <v>113</v>
          </cell>
          <cell r="G107" t="str">
            <v xml:space="preserve">Sueldos base al personal permanente             </v>
          </cell>
          <cell r="H107">
            <v>279141</v>
          </cell>
          <cell r="I107">
            <v>-42.76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O107">
            <v>279098.23999999999</v>
          </cell>
          <cell r="Q107">
            <v>0</v>
          </cell>
        </row>
        <row r="108">
          <cell r="D108">
            <v>1100</v>
          </cell>
          <cell r="E108" t="str">
            <v xml:space="preserve">REMUNERACIONES AL PERSONAL DE CARACTER PERMANENTE            </v>
          </cell>
          <cell r="F108">
            <v>113</v>
          </cell>
          <cell r="G108" t="str">
            <v xml:space="preserve">Sueldos base al personal permanente             </v>
          </cell>
          <cell r="H108">
            <v>279141</v>
          </cell>
          <cell r="I108">
            <v>-2671.92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O108">
            <v>276469.08</v>
          </cell>
          <cell r="Q108">
            <v>0</v>
          </cell>
        </row>
        <row r="109">
          <cell r="D109">
            <v>1100</v>
          </cell>
          <cell r="E109" t="str">
            <v xml:space="preserve">REMUNERACIONES AL PERSONAL DE CARACTER PERMANENTE            </v>
          </cell>
          <cell r="F109">
            <v>113</v>
          </cell>
          <cell r="G109" t="str">
            <v xml:space="preserve">Sueldos base al personal permanente             </v>
          </cell>
          <cell r="H109">
            <v>279141</v>
          </cell>
          <cell r="I109">
            <v>-13740.82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265400.18</v>
          </cell>
          <cell r="Q109">
            <v>0</v>
          </cell>
        </row>
        <row r="110">
          <cell r="D110">
            <v>1100</v>
          </cell>
          <cell r="E110" t="str">
            <v xml:space="preserve">REMUNERACIONES AL PERSONAL DE CARACTER PERMANENTE            </v>
          </cell>
          <cell r="F110">
            <v>113</v>
          </cell>
          <cell r="G110" t="str">
            <v xml:space="preserve">Sueldos base al personal permanente             </v>
          </cell>
          <cell r="H110">
            <v>279141</v>
          </cell>
          <cell r="I110">
            <v>-36316.51</v>
          </cell>
          <cell r="J110">
            <v>0</v>
          </cell>
          <cell r="K110">
            <v>-11987</v>
          </cell>
          <cell r="L110">
            <v>0</v>
          </cell>
          <cell r="M110">
            <v>0</v>
          </cell>
          <cell r="O110">
            <v>254811.49</v>
          </cell>
          <cell r="Q110">
            <v>0</v>
          </cell>
        </row>
        <row r="111">
          <cell r="D111">
            <v>1100</v>
          </cell>
          <cell r="E111" t="str">
            <v xml:space="preserve">REMUNERACIONES AL PERSONAL DE CARACTER PERMANENTE            </v>
          </cell>
          <cell r="F111">
            <v>113</v>
          </cell>
          <cell r="G111" t="str">
            <v xml:space="preserve">Sueldos base al personal permanente             </v>
          </cell>
          <cell r="H111">
            <v>277298</v>
          </cell>
          <cell r="I111">
            <v>0</v>
          </cell>
          <cell r="J111">
            <v>0</v>
          </cell>
          <cell r="K111">
            <v>276698</v>
          </cell>
          <cell r="L111">
            <v>0</v>
          </cell>
          <cell r="M111">
            <v>0</v>
          </cell>
          <cell r="O111">
            <v>600</v>
          </cell>
          <cell r="Q111">
            <v>0</v>
          </cell>
        </row>
        <row r="112">
          <cell r="D112">
            <v>1100</v>
          </cell>
          <cell r="E112" t="str">
            <v xml:space="preserve">REMUNERACIONES AL PERSONAL DE CARACTER PERMANENTE            </v>
          </cell>
          <cell r="F112">
            <v>113</v>
          </cell>
          <cell r="G112" t="str">
            <v xml:space="preserve">Sueldos base al personal permanente             </v>
          </cell>
          <cell r="H112">
            <v>277298</v>
          </cell>
          <cell r="I112">
            <v>0</v>
          </cell>
          <cell r="J112">
            <v>0</v>
          </cell>
          <cell r="K112">
            <v>277298</v>
          </cell>
          <cell r="L112">
            <v>0</v>
          </cell>
          <cell r="M112">
            <v>0</v>
          </cell>
          <cell r="O112">
            <v>0</v>
          </cell>
          <cell r="Q112">
            <v>0</v>
          </cell>
        </row>
        <row r="113">
          <cell r="D113">
            <v>1100</v>
          </cell>
          <cell r="E113" t="str">
            <v xml:space="preserve">REMUNERACIONES AL PERSONAL DE CARACTER PERMANENTE            </v>
          </cell>
          <cell r="F113">
            <v>113</v>
          </cell>
          <cell r="G113" t="str">
            <v xml:space="preserve">Sueldos base al personal permanente             </v>
          </cell>
          <cell r="H113">
            <v>277298</v>
          </cell>
          <cell r="I113">
            <v>0</v>
          </cell>
          <cell r="J113">
            <v>0</v>
          </cell>
          <cell r="K113">
            <v>277298</v>
          </cell>
          <cell r="L113">
            <v>0</v>
          </cell>
          <cell r="M113">
            <v>0</v>
          </cell>
          <cell r="O113">
            <v>0</v>
          </cell>
          <cell r="Q113">
            <v>0</v>
          </cell>
        </row>
        <row r="114">
          <cell r="D114">
            <v>1100</v>
          </cell>
          <cell r="E114" t="str">
            <v xml:space="preserve">REMUNERACIONES AL PERSONAL DE CARACTER PERMANENTE            </v>
          </cell>
          <cell r="F114">
            <v>113</v>
          </cell>
          <cell r="G114" t="str">
            <v xml:space="preserve">Sueldos base al personal permanente             </v>
          </cell>
          <cell r="H114">
            <v>277298</v>
          </cell>
          <cell r="I114">
            <v>0</v>
          </cell>
          <cell r="J114">
            <v>0</v>
          </cell>
          <cell r="K114">
            <v>277298</v>
          </cell>
          <cell r="L114">
            <v>0</v>
          </cell>
          <cell r="M114">
            <v>0</v>
          </cell>
          <cell r="O114">
            <v>0</v>
          </cell>
          <cell r="Q114">
            <v>0</v>
          </cell>
        </row>
        <row r="115">
          <cell r="D115">
            <v>1100</v>
          </cell>
          <cell r="E115" t="str">
            <v xml:space="preserve">REMUNERACIONES AL PERSONAL DE CARACTER PERMANENTE            </v>
          </cell>
          <cell r="F115">
            <v>113</v>
          </cell>
          <cell r="G115" t="str">
            <v xml:space="preserve">Sueldos base al personal permanente             </v>
          </cell>
          <cell r="H115">
            <v>277298</v>
          </cell>
          <cell r="I115">
            <v>-38970.81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238327.19</v>
          </cell>
          <cell r="Q115">
            <v>0</v>
          </cell>
        </row>
        <row r="116">
          <cell r="D116">
            <v>1100</v>
          </cell>
          <cell r="E116" t="str">
            <v xml:space="preserve">REMUNERACIONES AL PERSONAL DE CARACTER PERMANENTE            </v>
          </cell>
          <cell r="F116">
            <v>113</v>
          </cell>
          <cell r="G116" t="str">
            <v xml:space="preserve">Sueldos base al personal permanente             </v>
          </cell>
          <cell r="H116">
            <v>277298</v>
          </cell>
          <cell r="I116">
            <v>-39574.82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237723.18</v>
          </cell>
          <cell r="Q116">
            <v>0</v>
          </cell>
        </row>
        <row r="117">
          <cell r="D117">
            <v>1100</v>
          </cell>
          <cell r="E117" t="str">
            <v xml:space="preserve">REMUNERACIONES AL PERSONAL DE CARACTER PERMANENTE            </v>
          </cell>
          <cell r="F117">
            <v>113</v>
          </cell>
          <cell r="G117" t="str">
            <v xml:space="preserve">Sueldos base al personal permanente             </v>
          </cell>
          <cell r="H117">
            <v>277298</v>
          </cell>
          <cell r="I117">
            <v>-44448.75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232849.25</v>
          </cell>
          <cell r="Q117">
            <v>0</v>
          </cell>
        </row>
        <row r="118">
          <cell r="D118">
            <v>1100</v>
          </cell>
          <cell r="E118" t="str">
            <v xml:space="preserve">REMUNERACIONES AL PERSONAL DE CARACTER PERMANENTE            </v>
          </cell>
          <cell r="F118">
            <v>113</v>
          </cell>
          <cell r="G118" t="str">
            <v xml:space="preserve">Sueldos base al personal permanente             </v>
          </cell>
          <cell r="H118">
            <v>277298</v>
          </cell>
          <cell r="I118">
            <v>-46440.26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O118">
            <v>230857.74</v>
          </cell>
          <cell r="Q118">
            <v>0</v>
          </cell>
        </row>
        <row r="119">
          <cell r="D119">
            <v>1100</v>
          </cell>
          <cell r="E119" t="str">
            <v xml:space="preserve">REMUNERACIONES AL PERSONAL DE CARACTER PERMANENTE            </v>
          </cell>
          <cell r="F119">
            <v>113</v>
          </cell>
          <cell r="G119" t="str">
            <v xml:space="preserve">Sueldos base al personal permanente             </v>
          </cell>
          <cell r="H119">
            <v>277298</v>
          </cell>
          <cell r="I119">
            <v>-46773.760000000002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230524.24</v>
          </cell>
          <cell r="Q119">
            <v>0</v>
          </cell>
        </row>
        <row r="120">
          <cell r="D120">
            <v>1100</v>
          </cell>
          <cell r="E120" t="str">
            <v xml:space="preserve">REMUNERACIONES AL PERSONAL DE CARACTER PERMANENTE            </v>
          </cell>
          <cell r="F120">
            <v>113</v>
          </cell>
          <cell r="G120" t="str">
            <v xml:space="preserve">Sueldos base al personal permanente             </v>
          </cell>
          <cell r="H120">
            <v>276325</v>
          </cell>
          <cell r="I120">
            <v>11113.22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O120">
            <v>287438.21999999997</v>
          </cell>
          <cell r="Q120">
            <v>0</v>
          </cell>
        </row>
        <row r="121">
          <cell r="D121">
            <v>1100</v>
          </cell>
          <cell r="E121" t="str">
            <v xml:space="preserve">REMUNERACIONES AL PERSONAL DE CARACTER PERMANENTE            </v>
          </cell>
          <cell r="F121">
            <v>113</v>
          </cell>
          <cell r="G121" t="str">
            <v xml:space="preserve">Sueldos base al personal permanente             </v>
          </cell>
          <cell r="H121">
            <v>276325</v>
          </cell>
          <cell r="I121">
            <v>9049.5400000000009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O121">
            <v>285374.53999999998</v>
          </cell>
          <cell r="Q121">
            <v>0</v>
          </cell>
        </row>
        <row r="122">
          <cell r="D122">
            <v>1100</v>
          </cell>
          <cell r="E122" t="str">
            <v xml:space="preserve">REMUNERACIONES AL PERSONAL DE CARACTER PERMANENTE            </v>
          </cell>
          <cell r="F122">
            <v>113</v>
          </cell>
          <cell r="G122" t="str">
            <v xml:space="preserve">Sueldos base al personal permanente             </v>
          </cell>
          <cell r="H122">
            <v>276325</v>
          </cell>
          <cell r="I122">
            <v>3449.41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279774.40999999997</v>
          </cell>
          <cell r="Q122">
            <v>0</v>
          </cell>
        </row>
        <row r="123">
          <cell r="D123">
            <v>1100</v>
          </cell>
          <cell r="E123" t="str">
            <v xml:space="preserve">REMUNERACIONES AL PERSONAL DE CARACTER PERMANENTE            </v>
          </cell>
          <cell r="F123">
            <v>113</v>
          </cell>
          <cell r="G123" t="str">
            <v xml:space="preserve">Sueldos base al personal permanente             </v>
          </cell>
          <cell r="H123">
            <v>276325</v>
          </cell>
          <cell r="I123">
            <v>2849.46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O123">
            <v>279174.46000000002</v>
          </cell>
          <cell r="Q123">
            <v>0</v>
          </cell>
        </row>
        <row r="124">
          <cell r="D124">
            <v>1100</v>
          </cell>
          <cell r="E124" t="str">
            <v xml:space="preserve">REMUNERACIONES AL PERSONAL DE CARACTER PERMANENTE            </v>
          </cell>
          <cell r="F124">
            <v>113</v>
          </cell>
          <cell r="G124" t="str">
            <v xml:space="preserve">Sueldos base al personal permanente             </v>
          </cell>
          <cell r="H124">
            <v>276325</v>
          </cell>
          <cell r="I124">
            <v>849.56</v>
          </cell>
          <cell r="J124">
            <v>0</v>
          </cell>
          <cell r="K124">
            <v>-7600</v>
          </cell>
          <cell r="L124">
            <v>0</v>
          </cell>
          <cell r="M124">
            <v>0</v>
          </cell>
          <cell r="O124">
            <v>284774.56</v>
          </cell>
          <cell r="Q124">
            <v>0</v>
          </cell>
        </row>
        <row r="125">
          <cell r="D125">
            <v>1100</v>
          </cell>
          <cell r="E125" t="str">
            <v xml:space="preserve">REMUNERACIONES AL PERSONAL DE CARACTER PERMANENTE            </v>
          </cell>
          <cell r="F125">
            <v>113</v>
          </cell>
          <cell r="G125" t="str">
            <v xml:space="preserve">Sueldos base al personal permanente             </v>
          </cell>
          <cell r="H125">
            <v>276325</v>
          </cell>
          <cell r="I125">
            <v>0</v>
          </cell>
          <cell r="J125">
            <v>0</v>
          </cell>
          <cell r="K125">
            <v>262325</v>
          </cell>
          <cell r="L125">
            <v>0</v>
          </cell>
          <cell r="M125">
            <v>0</v>
          </cell>
          <cell r="O125">
            <v>14000</v>
          </cell>
          <cell r="Q125">
            <v>0</v>
          </cell>
        </row>
        <row r="126">
          <cell r="D126">
            <v>1100</v>
          </cell>
          <cell r="E126" t="str">
            <v xml:space="preserve">REMUNERACIONES AL PERSONAL DE CARACTER PERMANENTE            </v>
          </cell>
          <cell r="F126">
            <v>113</v>
          </cell>
          <cell r="G126" t="str">
            <v xml:space="preserve">Sueldos base al personal permanente             </v>
          </cell>
          <cell r="H126">
            <v>276325</v>
          </cell>
          <cell r="I126">
            <v>0</v>
          </cell>
          <cell r="J126">
            <v>0</v>
          </cell>
          <cell r="K126">
            <v>262325</v>
          </cell>
          <cell r="L126">
            <v>0</v>
          </cell>
          <cell r="M126">
            <v>0</v>
          </cell>
          <cell r="O126">
            <v>14000</v>
          </cell>
          <cell r="Q126">
            <v>0</v>
          </cell>
        </row>
        <row r="127">
          <cell r="D127">
            <v>1100</v>
          </cell>
          <cell r="E127" t="str">
            <v xml:space="preserve">REMUNERACIONES AL PERSONAL DE CARACTER PERMANENTE            </v>
          </cell>
          <cell r="F127">
            <v>113</v>
          </cell>
          <cell r="G127" t="str">
            <v xml:space="preserve">Sueldos base al personal permanente             </v>
          </cell>
          <cell r="H127">
            <v>276325</v>
          </cell>
          <cell r="I127">
            <v>0</v>
          </cell>
          <cell r="J127">
            <v>0</v>
          </cell>
          <cell r="K127">
            <v>276325</v>
          </cell>
          <cell r="L127">
            <v>0</v>
          </cell>
          <cell r="M127">
            <v>0</v>
          </cell>
          <cell r="O127">
            <v>0</v>
          </cell>
          <cell r="Q127">
            <v>0</v>
          </cell>
        </row>
        <row r="128">
          <cell r="D128">
            <v>1100</v>
          </cell>
          <cell r="E128" t="str">
            <v xml:space="preserve">REMUNERACIONES AL PERSONAL DE CARACTER PERMANENTE            </v>
          </cell>
          <cell r="F128">
            <v>113</v>
          </cell>
          <cell r="G128" t="str">
            <v xml:space="preserve">Sueldos base al personal permanente             </v>
          </cell>
          <cell r="H128">
            <v>276325</v>
          </cell>
          <cell r="I128">
            <v>-6000</v>
          </cell>
          <cell r="J128">
            <v>0</v>
          </cell>
          <cell r="K128">
            <v>270325</v>
          </cell>
          <cell r="L128">
            <v>0</v>
          </cell>
          <cell r="M128">
            <v>0</v>
          </cell>
          <cell r="O128">
            <v>0</v>
          </cell>
          <cell r="Q128">
            <v>0</v>
          </cell>
        </row>
        <row r="129">
          <cell r="D129">
            <v>1100</v>
          </cell>
          <cell r="E129" t="str">
            <v xml:space="preserve">REMUNERACIONES AL PERSONAL DE CARACTER PERMANENTE            </v>
          </cell>
          <cell r="F129">
            <v>113</v>
          </cell>
          <cell r="G129" t="str">
            <v xml:space="preserve">Sueldos base al personal permanente             </v>
          </cell>
          <cell r="H129">
            <v>253040</v>
          </cell>
          <cell r="I129">
            <v>0</v>
          </cell>
          <cell r="J129">
            <v>0</v>
          </cell>
          <cell r="K129">
            <v>236040</v>
          </cell>
          <cell r="L129">
            <v>0</v>
          </cell>
          <cell r="M129">
            <v>0</v>
          </cell>
          <cell r="O129">
            <v>17000</v>
          </cell>
          <cell r="Q129">
            <v>0</v>
          </cell>
        </row>
        <row r="130">
          <cell r="D130">
            <v>1100</v>
          </cell>
          <cell r="E130" t="str">
            <v xml:space="preserve">REMUNERACIONES AL PERSONAL DE CARACTER PERMANENTE            </v>
          </cell>
          <cell r="F130">
            <v>113</v>
          </cell>
          <cell r="G130" t="str">
            <v xml:space="preserve">Sueldos base al personal permanente             </v>
          </cell>
          <cell r="H130">
            <v>253040</v>
          </cell>
          <cell r="I130">
            <v>0</v>
          </cell>
          <cell r="J130">
            <v>0</v>
          </cell>
          <cell r="K130">
            <v>246540</v>
          </cell>
          <cell r="L130">
            <v>0</v>
          </cell>
          <cell r="M130">
            <v>0</v>
          </cell>
          <cell r="O130">
            <v>6500</v>
          </cell>
          <cell r="Q130">
            <v>0</v>
          </cell>
        </row>
        <row r="131">
          <cell r="D131">
            <v>1100</v>
          </cell>
          <cell r="E131" t="str">
            <v xml:space="preserve">REMUNERACIONES AL PERSONAL DE CARACTER PERMANENTE            </v>
          </cell>
          <cell r="F131">
            <v>113</v>
          </cell>
          <cell r="G131" t="str">
            <v xml:space="preserve">Sueldos base al personal permanente             </v>
          </cell>
          <cell r="H131">
            <v>253040</v>
          </cell>
          <cell r="I131">
            <v>-34545.699999999997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218494.3</v>
          </cell>
          <cell r="Q131">
            <v>0</v>
          </cell>
        </row>
        <row r="132">
          <cell r="D132">
            <v>1100</v>
          </cell>
          <cell r="E132" t="str">
            <v xml:space="preserve">REMUNERACIONES AL PERSONAL DE CARACTER PERMANENTE            </v>
          </cell>
          <cell r="F132">
            <v>113</v>
          </cell>
          <cell r="G132" t="str">
            <v xml:space="preserve">Sueldos base al personal permanente             </v>
          </cell>
          <cell r="H132">
            <v>253040</v>
          </cell>
          <cell r="I132">
            <v>-37772.69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215267.31</v>
          </cell>
          <cell r="Q132">
            <v>0</v>
          </cell>
        </row>
        <row r="133">
          <cell r="D133">
            <v>1100</v>
          </cell>
          <cell r="E133" t="str">
            <v xml:space="preserve">REMUNERACIONES AL PERSONAL DE CARACTER PERMANENTE            </v>
          </cell>
          <cell r="F133">
            <v>113</v>
          </cell>
          <cell r="G133" t="str">
            <v xml:space="preserve">Sueldos base al personal permanente             </v>
          </cell>
          <cell r="H133">
            <v>253040</v>
          </cell>
          <cell r="I133">
            <v>-38962.699999999997</v>
          </cell>
          <cell r="J133">
            <v>0</v>
          </cell>
          <cell r="K133">
            <v>-1200</v>
          </cell>
          <cell r="L133">
            <v>0</v>
          </cell>
          <cell r="M133">
            <v>0</v>
          </cell>
          <cell r="O133">
            <v>215277.3</v>
          </cell>
          <cell r="Q133">
            <v>0</v>
          </cell>
        </row>
        <row r="134">
          <cell r="D134">
            <v>1100</v>
          </cell>
          <cell r="E134" t="str">
            <v xml:space="preserve">REMUNERACIONES AL PERSONAL DE CARACTER PERMANENTE            </v>
          </cell>
          <cell r="F134">
            <v>113</v>
          </cell>
          <cell r="G134" t="str">
            <v xml:space="preserve">Sueldos base al personal permanente             </v>
          </cell>
          <cell r="H134">
            <v>253040</v>
          </cell>
          <cell r="I134">
            <v>-47932.68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O134">
            <v>205107.32</v>
          </cell>
          <cell r="Q134">
            <v>0</v>
          </cell>
        </row>
        <row r="135">
          <cell r="D135">
            <v>1100</v>
          </cell>
          <cell r="E135" t="str">
            <v xml:space="preserve">REMUNERACIONES AL PERSONAL DE CARACTER PERMANENTE            </v>
          </cell>
          <cell r="F135">
            <v>113</v>
          </cell>
          <cell r="G135" t="str">
            <v xml:space="preserve">Sueldos base al personal permanente             </v>
          </cell>
          <cell r="H135">
            <v>253040</v>
          </cell>
          <cell r="I135">
            <v>-49172.68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O135">
            <v>203867.32</v>
          </cell>
          <cell r="Q135">
            <v>0</v>
          </cell>
        </row>
        <row r="136">
          <cell r="D136">
            <v>1100</v>
          </cell>
          <cell r="E136" t="str">
            <v xml:space="preserve">REMUNERACIONES AL PERSONAL DE CARACTER PERMANENTE            </v>
          </cell>
          <cell r="F136">
            <v>113</v>
          </cell>
          <cell r="G136" t="str">
            <v xml:space="preserve">Sueldos base al personal permanente             </v>
          </cell>
          <cell r="H136">
            <v>253040</v>
          </cell>
          <cell r="I136">
            <v>-100000</v>
          </cell>
          <cell r="J136">
            <v>0</v>
          </cell>
          <cell r="K136">
            <v>151440</v>
          </cell>
          <cell r="L136">
            <v>0</v>
          </cell>
          <cell r="M136">
            <v>0</v>
          </cell>
          <cell r="O136">
            <v>1600</v>
          </cell>
          <cell r="Q136">
            <v>0</v>
          </cell>
        </row>
        <row r="137">
          <cell r="D137">
            <v>1100</v>
          </cell>
          <cell r="E137" t="str">
            <v xml:space="preserve">REMUNERACIONES AL PERSONAL DE CARACTER PERMANENTE            </v>
          </cell>
          <cell r="F137">
            <v>113</v>
          </cell>
          <cell r="G137" t="str">
            <v xml:space="preserve">Sueldos base al personal permanente             </v>
          </cell>
          <cell r="H137">
            <v>253040</v>
          </cell>
          <cell r="I137">
            <v>-250340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O137">
            <v>2700</v>
          </cell>
          <cell r="Q137">
            <v>0</v>
          </cell>
        </row>
        <row r="138">
          <cell r="D138">
            <v>1100</v>
          </cell>
          <cell r="E138" t="str">
            <v xml:space="preserve">REMUNERACIONES AL PERSONAL DE CARACTER PERMANENTE            </v>
          </cell>
          <cell r="F138">
            <v>113</v>
          </cell>
          <cell r="G138" t="str">
            <v xml:space="preserve">Sueldos base al personal permanente             </v>
          </cell>
          <cell r="H138">
            <v>244344</v>
          </cell>
          <cell r="I138">
            <v>50290.35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O138">
            <v>294634.34999999998</v>
          </cell>
          <cell r="Q138">
            <v>0</v>
          </cell>
        </row>
        <row r="139">
          <cell r="D139">
            <v>1100</v>
          </cell>
          <cell r="E139" t="str">
            <v xml:space="preserve">REMUNERACIONES AL PERSONAL DE CARACTER PERMANENTE            </v>
          </cell>
          <cell r="F139">
            <v>113</v>
          </cell>
          <cell r="G139" t="str">
            <v xml:space="preserve">Sueldos base al personal permanente             </v>
          </cell>
          <cell r="H139">
            <v>244344</v>
          </cell>
          <cell r="I139">
            <v>0</v>
          </cell>
          <cell r="J139">
            <v>0</v>
          </cell>
          <cell r="K139">
            <v>244344</v>
          </cell>
          <cell r="L139">
            <v>0</v>
          </cell>
          <cell r="M139">
            <v>0</v>
          </cell>
          <cell r="O139">
            <v>0</v>
          </cell>
          <cell r="Q139">
            <v>0</v>
          </cell>
        </row>
        <row r="140">
          <cell r="D140">
            <v>1100</v>
          </cell>
          <cell r="E140" t="str">
            <v xml:space="preserve">REMUNERACIONES AL PERSONAL DE CARACTER PERMANENTE            </v>
          </cell>
          <cell r="F140">
            <v>113</v>
          </cell>
          <cell r="G140" t="str">
            <v xml:space="preserve">Sueldos base al personal permanente             </v>
          </cell>
          <cell r="H140">
            <v>244344</v>
          </cell>
          <cell r="I140">
            <v>0</v>
          </cell>
          <cell r="J140">
            <v>0</v>
          </cell>
          <cell r="K140">
            <v>244344</v>
          </cell>
          <cell r="L140">
            <v>0</v>
          </cell>
          <cell r="M140">
            <v>0</v>
          </cell>
          <cell r="O140">
            <v>0</v>
          </cell>
          <cell r="Q140">
            <v>0</v>
          </cell>
        </row>
        <row r="141">
          <cell r="D141">
            <v>1100</v>
          </cell>
          <cell r="E141" t="str">
            <v xml:space="preserve">REMUNERACIONES AL PERSONAL DE CARACTER PERMANENTE            </v>
          </cell>
          <cell r="F141">
            <v>113</v>
          </cell>
          <cell r="G141" t="str">
            <v xml:space="preserve">Sueldos base al personal permanente             </v>
          </cell>
          <cell r="H141">
            <v>244344</v>
          </cell>
          <cell r="I141">
            <v>0</v>
          </cell>
          <cell r="J141">
            <v>0</v>
          </cell>
          <cell r="K141">
            <v>244344</v>
          </cell>
          <cell r="L141">
            <v>0</v>
          </cell>
          <cell r="M141">
            <v>0</v>
          </cell>
          <cell r="O141">
            <v>0</v>
          </cell>
          <cell r="Q141">
            <v>0</v>
          </cell>
        </row>
        <row r="142">
          <cell r="D142">
            <v>1100</v>
          </cell>
          <cell r="E142" t="str">
            <v xml:space="preserve">REMUNERACIONES AL PERSONAL DE CARACTER PERMANENTE            </v>
          </cell>
          <cell r="F142">
            <v>113</v>
          </cell>
          <cell r="G142" t="str">
            <v xml:space="preserve">Sueldos base al personal permanente             </v>
          </cell>
          <cell r="H142">
            <v>244344</v>
          </cell>
          <cell r="I142">
            <v>0</v>
          </cell>
          <cell r="J142">
            <v>0</v>
          </cell>
          <cell r="K142">
            <v>244344</v>
          </cell>
          <cell r="L142">
            <v>0</v>
          </cell>
          <cell r="M142">
            <v>0</v>
          </cell>
          <cell r="O142">
            <v>0</v>
          </cell>
          <cell r="Q142">
            <v>0</v>
          </cell>
        </row>
        <row r="143">
          <cell r="D143">
            <v>1100</v>
          </cell>
          <cell r="E143" t="str">
            <v xml:space="preserve">REMUNERACIONES AL PERSONAL DE CARACTER PERMANENTE            </v>
          </cell>
          <cell r="F143">
            <v>113</v>
          </cell>
          <cell r="G143" t="str">
            <v xml:space="preserve">Sueldos base al personal permanente             </v>
          </cell>
          <cell r="H143">
            <v>244344</v>
          </cell>
          <cell r="I143">
            <v>-12260.34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O143">
            <v>232083.66</v>
          </cell>
          <cell r="Q143">
            <v>0</v>
          </cell>
        </row>
        <row r="144">
          <cell r="D144">
            <v>1100</v>
          </cell>
          <cell r="E144" t="str">
            <v xml:space="preserve">REMUNERACIONES AL PERSONAL DE CARACTER PERMANENTE            </v>
          </cell>
          <cell r="F144">
            <v>113</v>
          </cell>
          <cell r="G144" t="str">
            <v xml:space="preserve">Sueldos base al personal permanente             </v>
          </cell>
          <cell r="H144">
            <v>244344</v>
          </cell>
          <cell r="I144">
            <v>-16159.89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O144">
            <v>228184.11</v>
          </cell>
          <cell r="Q144">
            <v>0</v>
          </cell>
        </row>
        <row r="145">
          <cell r="D145">
            <v>1100</v>
          </cell>
          <cell r="E145" t="str">
            <v xml:space="preserve">REMUNERACIONES AL PERSONAL DE CARACTER PERMANENTE            </v>
          </cell>
          <cell r="F145">
            <v>113</v>
          </cell>
          <cell r="G145" t="str">
            <v xml:space="preserve">Sueldos base al personal permanente             </v>
          </cell>
          <cell r="H145">
            <v>244344</v>
          </cell>
          <cell r="I145">
            <v>-28540.15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O145">
            <v>215803.85</v>
          </cell>
          <cell r="Q145">
            <v>0</v>
          </cell>
        </row>
        <row r="146">
          <cell r="D146">
            <v>1100</v>
          </cell>
          <cell r="E146" t="str">
            <v xml:space="preserve">REMUNERACIONES AL PERSONAL DE CARACTER PERMANENTE            </v>
          </cell>
          <cell r="F146">
            <v>113</v>
          </cell>
          <cell r="G146" t="str">
            <v xml:space="preserve">Sueldos base al personal permanente             </v>
          </cell>
          <cell r="H146">
            <v>244344</v>
          </cell>
          <cell r="I146">
            <v>-28540.31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O146">
            <v>215803.69</v>
          </cell>
          <cell r="Q146">
            <v>0</v>
          </cell>
        </row>
        <row r="147">
          <cell r="D147">
            <v>1100</v>
          </cell>
          <cell r="E147" t="str">
            <v xml:space="preserve">REMUNERACIONES AL PERSONAL DE CARACTER PERMANENTE            </v>
          </cell>
          <cell r="F147">
            <v>113</v>
          </cell>
          <cell r="G147" t="str">
            <v xml:space="preserve">Sueldos base al personal permanente             </v>
          </cell>
          <cell r="H147">
            <v>234924</v>
          </cell>
          <cell r="I147">
            <v>220304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O147">
            <v>455228</v>
          </cell>
          <cell r="Q147">
            <v>0</v>
          </cell>
        </row>
        <row r="148">
          <cell r="D148">
            <v>1100</v>
          </cell>
          <cell r="E148" t="str">
            <v xml:space="preserve">REMUNERACIONES AL PERSONAL DE CARACTER PERMANENTE            </v>
          </cell>
          <cell r="F148">
            <v>113</v>
          </cell>
          <cell r="G148" t="str">
            <v xml:space="preserve">Sueldos base al personal permanente             </v>
          </cell>
          <cell r="H148">
            <v>234924</v>
          </cell>
          <cell r="I148">
            <v>0</v>
          </cell>
          <cell r="J148">
            <v>0</v>
          </cell>
          <cell r="K148">
            <v>234924</v>
          </cell>
          <cell r="L148">
            <v>0</v>
          </cell>
          <cell r="M148">
            <v>0</v>
          </cell>
          <cell r="O148">
            <v>0</v>
          </cell>
          <cell r="Q148">
            <v>0</v>
          </cell>
        </row>
        <row r="149">
          <cell r="D149">
            <v>1100</v>
          </cell>
          <cell r="E149" t="str">
            <v xml:space="preserve">REMUNERACIONES AL PERSONAL DE CARACTER PERMANENTE            </v>
          </cell>
          <cell r="F149">
            <v>113</v>
          </cell>
          <cell r="G149" t="str">
            <v xml:space="preserve">Sueldos base al personal permanente             </v>
          </cell>
          <cell r="H149">
            <v>234924</v>
          </cell>
          <cell r="I149">
            <v>0</v>
          </cell>
          <cell r="J149">
            <v>0</v>
          </cell>
          <cell r="K149">
            <v>234924</v>
          </cell>
          <cell r="L149">
            <v>0</v>
          </cell>
          <cell r="M149">
            <v>0</v>
          </cell>
          <cell r="O149">
            <v>0</v>
          </cell>
          <cell r="Q149">
            <v>0</v>
          </cell>
        </row>
        <row r="150">
          <cell r="D150">
            <v>1100</v>
          </cell>
          <cell r="E150" t="str">
            <v xml:space="preserve">REMUNERACIONES AL PERSONAL DE CARACTER PERMANENTE            </v>
          </cell>
          <cell r="F150">
            <v>113</v>
          </cell>
          <cell r="G150" t="str">
            <v xml:space="preserve">Sueldos base al personal permanente             </v>
          </cell>
          <cell r="H150">
            <v>234924</v>
          </cell>
          <cell r="I150">
            <v>0</v>
          </cell>
          <cell r="J150">
            <v>0</v>
          </cell>
          <cell r="K150">
            <v>234924</v>
          </cell>
          <cell r="L150">
            <v>0</v>
          </cell>
          <cell r="M150">
            <v>0</v>
          </cell>
          <cell r="O150">
            <v>0</v>
          </cell>
          <cell r="Q150">
            <v>0</v>
          </cell>
        </row>
        <row r="151">
          <cell r="D151">
            <v>1100</v>
          </cell>
          <cell r="E151" t="str">
            <v xml:space="preserve">REMUNERACIONES AL PERSONAL DE CARACTER PERMANENTE            </v>
          </cell>
          <cell r="F151">
            <v>113</v>
          </cell>
          <cell r="G151" t="str">
            <v xml:space="preserve">Sueldos base al personal permanente             </v>
          </cell>
          <cell r="H151">
            <v>234924</v>
          </cell>
          <cell r="I151">
            <v>-152000</v>
          </cell>
          <cell r="J151">
            <v>0</v>
          </cell>
          <cell r="K151">
            <v>82924</v>
          </cell>
          <cell r="L151">
            <v>0</v>
          </cell>
          <cell r="M151">
            <v>0</v>
          </cell>
          <cell r="O151">
            <v>0</v>
          </cell>
          <cell r="Q151">
            <v>0</v>
          </cell>
        </row>
        <row r="152">
          <cell r="D152">
            <v>1100</v>
          </cell>
          <cell r="E152" t="str">
            <v xml:space="preserve">REMUNERACIONES AL PERSONAL DE CARACTER PERMANENTE            </v>
          </cell>
          <cell r="F152">
            <v>113</v>
          </cell>
          <cell r="G152" t="str">
            <v xml:space="preserve">Sueldos base al personal permanente             </v>
          </cell>
          <cell r="H152">
            <v>234924</v>
          </cell>
          <cell r="I152">
            <v>-194531</v>
          </cell>
          <cell r="J152">
            <v>0</v>
          </cell>
          <cell r="K152">
            <v>40393</v>
          </cell>
          <cell r="L152">
            <v>0</v>
          </cell>
          <cell r="M152">
            <v>0</v>
          </cell>
          <cell r="O152">
            <v>0</v>
          </cell>
          <cell r="Q152">
            <v>0</v>
          </cell>
        </row>
        <row r="153">
          <cell r="D153">
            <v>1100</v>
          </cell>
          <cell r="E153" t="str">
            <v xml:space="preserve">REMUNERACIONES AL PERSONAL DE CARACTER PERMANENTE            </v>
          </cell>
          <cell r="F153">
            <v>113</v>
          </cell>
          <cell r="G153" t="str">
            <v xml:space="preserve">Sueldos base al personal permanente             </v>
          </cell>
          <cell r="H153">
            <v>234924</v>
          </cell>
          <cell r="I153">
            <v>-234924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O153">
            <v>0</v>
          </cell>
          <cell r="Q153">
            <v>0</v>
          </cell>
        </row>
        <row r="154">
          <cell r="D154">
            <v>1100</v>
          </cell>
          <cell r="E154" t="str">
            <v xml:space="preserve">REMUNERACIONES AL PERSONAL DE CARACTER PERMANENTE            </v>
          </cell>
          <cell r="F154">
            <v>113</v>
          </cell>
          <cell r="G154" t="str">
            <v xml:space="preserve">Sueldos base al personal permanente             </v>
          </cell>
          <cell r="H154">
            <v>234924</v>
          </cell>
          <cell r="I154">
            <v>-386890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O154">
            <v>-151966</v>
          </cell>
          <cell r="Q154">
            <v>0</v>
          </cell>
        </row>
        <row r="155">
          <cell r="D155">
            <v>1100</v>
          </cell>
          <cell r="E155" t="str">
            <v xml:space="preserve">REMUNERACIONES AL PERSONAL DE CARACTER PERMANENTE            </v>
          </cell>
          <cell r="F155">
            <v>113</v>
          </cell>
          <cell r="G155" t="str">
            <v xml:space="preserve">Sueldos base al personal permanente             </v>
          </cell>
          <cell r="H155">
            <v>234924</v>
          </cell>
          <cell r="I155">
            <v>-538186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O155">
            <v>-303262</v>
          </cell>
          <cell r="Q155">
            <v>0</v>
          </cell>
        </row>
        <row r="156">
          <cell r="D156">
            <v>1100</v>
          </cell>
          <cell r="E156" t="str">
            <v xml:space="preserve">REMUNERACIONES AL PERSONAL DE CARACTER PERMANENTE            </v>
          </cell>
          <cell r="F156">
            <v>113</v>
          </cell>
          <cell r="G156" t="str">
            <v xml:space="preserve">Sueldos base al personal permanente             </v>
          </cell>
          <cell r="H156">
            <v>231967</v>
          </cell>
          <cell r="I156">
            <v>88431.75</v>
          </cell>
          <cell r="J156">
            <v>0</v>
          </cell>
          <cell r="K156">
            <v>0</v>
          </cell>
          <cell r="L156">
            <v>0</v>
          </cell>
          <cell r="M156">
            <v>13585</v>
          </cell>
          <cell r="O156">
            <v>306813.75</v>
          </cell>
          <cell r="Q156">
            <v>0</v>
          </cell>
        </row>
        <row r="157">
          <cell r="D157">
            <v>1100</v>
          </cell>
          <cell r="E157" t="str">
            <v xml:space="preserve">REMUNERACIONES AL PERSONAL DE CARACTER PERMANENTE            </v>
          </cell>
          <cell r="F157">
            <v>113</v>
          </cell>
          <cell r="G157" t="str">
            <v xml:space="preserve">Sueldos base al personal permanente             </v>
          </cell>
          <cell r="H157">
            <v>231967</v>
          </cell>
          <cell r="I157">
            <v>86842.58</v>
          </cell>
          <cell r="J157">
            <v>0</v>
          </cell>
          <cell r="K157">
            <v>-2387</v>
          </cell>
          <cell r="L157">
            <v>0</v>
          </cell>
          <cell r="M157">
            <v>-5671</v>
          </cell>
          <cell r="O157">
            <v>326867.58</v>
          </cell>
          <cell r="Q157">
            <v>0</v>
          </cell>
        </row>
        <row r="158">
          <cell r="D158">
            <v>1100</v>
          </cell>
          <cell r="E158" t="str">
            <v xml:space="preserve">REMUNERACIONES AL PERSONAL DE CARACTER PERMANENTE            </v>
          </cell>
          <cell r="F158">
            <v>113</v>
          </cell>
          <cell r="G158" t="str">
            <v xml:space="preserve">Sueldos base al personal permanente             </v>
          </cell>
          <cell r="H158">
            <v>231967</v>
          </cell>
          <cell r="I158">
            <v>85458.64</v>
          </cell>
          <cell r="J158">
            <v>0</v>
          </cell>
          <cell r="K158">
            <v>-43679.44</v>
          </cell>
          <cell r="L158">
            <v>0</v>
          </cell>
          <cell r="M158">
            <v>45418</v>
          </cell>
          <cell r="O158">
            <v>315687.08</v>
          </cell>
          <cell r="Q158">
            <v>0</v>
          </cell>
        </row>
        <row r="159">
          <cell r="D159">
            <v>1100</v>
          </cell>
          <cell r="E159" t="str">
            <v xml:space="preserve">REMUNERACIONES AL PERSONAL DE CARACTER PERMANENTE            </v>
          </cell>
          <cell r="F159">
            <v>113</v>
          </cell>
          <cell r="G159" t="str">
            <v xml:space="preserve">Sueldos base al personal permanente             </v>
          </cell>
          <cell r="H159">
            <v>231967</v>
          </cell>
          <cell r="I159">
            <v>80647.27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O159">
            <v>312614.27</v>
          </cell>
          <cell r="Q159">
            <v>0</v>
          </cell>
        </row>
        <row r="160">
          <cell r="D160">
            <v>1100</v>
          </cell>
          <cell r="E160" t="str">
            <v xml:space="preserve">REMUNERACIONES AL PERSONAL DE CARACTER PERMANENTE            </v>
          </cell>
          <cell r="F160">
            <v>113</v>
          </cell>
          <cell r="G160" t="str">
            <v xml:space="preserve">Sueldos base al personal permanente             </v>
          </cell>
          <cell r="H160">
            <v>231967</v>
          </cell>
          <cell r="I160">
            <v>46908.71</v>
          </cell>
          <cell r="J160">
            <v>0</v>
          </cell>
          <cell r="K160">
            <v>0</v>
          </cell>
          <cell r="L160">
            <v>0</v>
          </cell>
          <cell r="M160">
            <v>-5527</v>
          </cell>
          <cell r="O160">
            <v>284402.71000000002</v>
          </cell>
          <cell r="Q160">
            <v>0</v>
          </cell>
        </row>
        <row r="161">
          <cell r="D161">
            <v>1100</v>
          </cell>
          <cell r="E161" t="str">
            <v xml:space="preserve">REMUNERACIONES AL PERSONAL DE CARACTER PERMANENTE            </v>
          </cell>
          <cell r="F161">
            <v>113</v>
          </cell>
          <cell r="G161" t="str">
            <v xml:space="preserve">Sueldos base al personal permanente             </v>
          </cell>
          <cell r="H161">
            <v>231967</v>
          </cell>
          <cell r="I161">
            <v>0</v>
          </cell>
          <cell r="J161">
            <v>0</v>
          </cell>
          <cell r="K161">
            <v>124812.66</v>
          </cell>
          <cell r="L161">
            <v>0</v>
          </cell>
          <cell r="M161">
            <v>62729.33</v>
          </cell>
          <cell r="O161">
            <v>44425.01</v>
          </cell>
          <cell r="Q161">
            <v>0</v>
          </cell>
        </row>
        <row r="162">
          <cell r="D162">
            <v>1100</v>
          </cell>
          <cell r="E162" t="str">
            <v xml:space="preserve">REMUNERACIONES AL PERSONAL DE CARACTER PERMANENTE            </v>
          </cell>
          <cell r="F162">
            <v>113</v>
          </cell>
          <cell r="G162" t="str">
            <v xml:space="preserve">Sueldos base al personal permanente             </v>
          </cell>
          <cell r="H162">
            <v>231967</v>
          </cell>
          <cell r="I162">
            <v>0</v>
          </cell>
          <cell r="J162">
            <v>0</v>
          </cell>
          <cell r="K162">
            <v>54470</v>
          </cell>
          <cell r="L162">
            <v>0</v>
          </cell>
          <cell r="M162">
            <v>667</v>
          </cell>
          <cell r="O162">
            <v>176830</v>
          </cell>
          <cell r="Q162">
            <v>0</v>
          </cell>
        </row>
        <row r="163">
          <cell r="D163">
            <v>1100</v>
          </cell>
          <cell r="E163" t="str">
            <v xml:space="preserve">REMUNERACIONES AL PERSONAL DE CARACTER PERMANENTE            </v>
          </cell>
          <cell r="F163">
            <v>113</v>
          </cell>
          <cell r="G163" t="str">
            <v xml:space="preserve">Sueldos base al personal permanente             </v>
          </cell>
          <cell r="H163">
            <v>231967</v>
          </cell>
          <cell r="I163">
            <v>-134849.5</v>
          </cell>
          <cell r="J163">
            <v>0</v>
          </cell>
          <cell r="K163">
            <v>0</v>
          </cell>
          <cell r="L163">
            <v>0</v>
          </cell>
          <cell r="M163">
            <v>-5223.5</v>
          </cell>
          <cell r="O163">
            <v>102341</v>
          </cell>
          <cell r="Q163">
            <v>0</v>
          </cell>
        </row>
        <row r="164">
          <cell r="D164">
            <v>1100</v>
          </cell>
          <cell r="E164" t="str">
            <v xml:space="preserve">REMUNERACIONES AL PERSONAL DE CARACTER PERMANENTE            </v>
          </cell>
          <cell r="F164">
            <v>113</v>
          </cell>
          <cell r="G164" t="str">
            <v xml:space="preserve">Sueldos base al personal permanente             </v>
          </cell>
          <cell r="H164">
            <v>231967</v>
          </cell>
          <cell r="I164">
            <v>-153264.66</v>
          </cell>
          <cell r="J164">
            <v>0</v>
          </cell>
          <cell r="K164">
            <v>0</v>
          </cell>
          <cell r="L164">
            <v>0</v>
          </cell>
          <cell r="M164">
            <v>-1734</v>
          </cell>
          <cell r="O164">
            <v>80436.34</v>
          </cell>
          <cell r="Q164">
            <v>0</v>
          </cell>
        </row>
        <row r="165">
          <cell r="D165">
            <v>1100</v>
          </cell>
          <cell r="E165" t="str">
            <v xml:space="preserve">REMUNERACIONES AL PERSONAL DE CARACTER PERMANENTE            </v>
          </cell>
          <cell r="F165">
            <v>113</v>
          </cell>
          <cell r="G165" t="str">
            <v xml:space="preserve">Sueldos base al personal permanente             </v>
          </cell>
          <cell r="H165">
            <v>230185</v>
          </cell>
          <cell r="I165">
            <v>165142.47</v>
          </cell>
          <cell r="J165">
            <v>0</v>
          </cell>
          <cell r="K165">
            <v>-11000</v>
          </cell>
          <cell r="L165">
            <v>0</v>
          </cell>
          <cell r="M165">
            <v>0</v>
          </cell>
          <cell r="O165">
            <v>406327.47</v>
          </cell>
          <cell r="Q165">
            <v>0</v>
          </cell>
        </row>
        <row r="166">
          <cell r="D166">
            <v>1100</v>
          </cell>
          <cell r="E166" t="str">
            <v xml:space="preserve">REMUNERACIONES AL PERSONAL DE CARACTER PERMANENTE            </v>
          </cell>
          <cell r="F166">
            <v>113</v>
          </cell>
          <cell r="G166" t="str">
            <v xml:space="preserve">Sueldos base al personal permanente             </v>
          </cell>
          <cell r="H166">
            <v>230185</v>
          </cell>
          <cell r="I166">
            <v>164006.95000000001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394191.95</v>
          </cell>
          <cell r="Q166">
            <v>0</v>
          </cell>
        </row>
        <row r="167">
          <cell r="D167">
            <v>1100</v>
          </cell>
          <cell r="E167" t="str">
            <v xml:space="preserve">REMUNERACIONES AL PERSONAL DE CARACTER PERMANENTE            </v>
          </cell>
          <cell r="F167">
            <v>113</v>
          </cell>
          <cell r="G167" t="str">
            <v xml:space="preserve">Sueldos base al personal permanente             </v>
          </cell>
          <cell r="H167">
            <v>230185</v>
          </cell>
          <cell r="I167">
            <v>152630.72</v>
          </cell>
          <cell r="J167">
            <v>0</v>
          </cell>
          <cell r="K167">
            <v>0</v>
          </cell>
          <cell r="L167">
            <v>0</v>
          </cell>
          <cell r="M167">
            <v>6068</v>
          </cell>
          <cell r="O167">
            <v>376747.72</v>
          </cell>
          <cell r="Q167">
            <v>0</v>
          </cell>
        </row>
        <row r="168">
          <cell r="D168">
            <v>1100</v>
          </cell>
          <cell r="E168" t="str">
            <v xml:space="preserve">REMUNERACIONES AL PERSONAL DE CARACTER PERMANENTE            </v>
          </cell>
          <cell r="F168">
            <v>113</v>
          </cell>
          <cell r="G168" t="str">
            <v xml:space="preserve">Sueldos base al personal permanente             </v>
          </cell>
          <cell r="H168">
            <v>230185</v>
          </cell>
          <cell r="I168">
            <v>133761.73000000001</v>
          </cell>
          <cell r="J168">
            <v>0</v>
          </cell>
          <cell r="K168">
            <v>-300</v>
          </cell>
          <cell r="L168">
            <v>0</v>
          </cell>
          <cell r="M168">
            <v>-6068</v>
          </cell>
          <cell r="O168">
            <v>370314.73</v>
          </cell>
          <cell r="Q168">
            <v>0</v>
          </cell>
        </row>
        <row r="169">
          <cell r="D169">
            <v>1100</v>
          </cell>
          <cell r="E169" t="str">
            <v xml:space="preserve">REMUNERACIONES AL PERSONAL DE CARACTER PERMANENTE            </v>
          </cell>
          <cell r="F169">
            <v>113</v>
          </cell>
          <cell r="G169" t="str">
            <v xml:space="preserve">Sueldos base al personal permanente             </v>
          </cell>
          <cell r="H169">
            <v>230185</v>
          </cell>
          <cell r="I169">
            <v>121493.47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O169">
            <v>351678.47</v>
          </cell>
          <cell r="Q169">
            <v>0</v>
          </cell>
        </row>
        <row r="170">
          <cell r="D170">
            <v>1100</v>
          </cell>
          <cell r="E170" t="str">
            <v xml:space="preserve">REMUNERACIONES AL PERSONAL DE CARACTER PERMANENTE            </v>
          </cell>
          <cell r="F170">
            <v>113</v>
          </cell>
          <cell r="G170" t="str">
            <v xml:space="preserve">Sueldos base al personal permanente             </v>
          </cell>
          <cell r="H170">
            <v>230185</v>
          </cell>
          <cell r="I170">
            <v>0</v>
          </cell>
          <cell r="J170">
            <v>0</v>
          </cell>
          <cell r="K170">
            <v>223810</v>
          </cell>
          <cell r="L170">
            <v>0</v>
          </cell>
          <cell r="M170">
            <v>0</v>
          </cell>
          <cell r="O170">
            <v>6375</v>
          </cell>
          <cell r="Q170">
            <v>0</v>
          </cell>
        </row>
        <row r="171">
          <cell r="D171">
            <v>1100</v>
          </cell>
          <cell r="E171" t="str">
            <v xml:space="preserve">REMUNERACIONES AL PERSONAL DE CARACTER PERMANENTE            </v>
          </cell>
          <cell r="F171">
            <v>113</v>
          </cell>
          <cell r="G171" t="str">
            <v xml:space="preserve">Sueldos base al personal permanente             </v>
          </cell>
          <cell r="H171">
            <v>230185</v>
          </cell>
          <cell r="I171">
            <v>0</v>
          </cell>
          <cell r="J171">
            <v>0</v>
          </cell>
          <cell r="K171">
            <v>227185</v>
          </cell>
          <cell r="L171">
            <v>0</v>
          </cell>
          <cell r="M171">
            <v>0</v>
          </cell>
          <cell r="O171">
            <v>3000</v>
          </cell>
          <cell r="Q171">
            <v>0</v>
          </cell>
        </row>
        <row r="172">
          <cell r="D172">
            <v>1100</v>
          </cell>
          <cell r="E172" t="str">
            <v xml:space="preserve">REMUNERACIONES AL PERSONAL DE CARACTER PERMANENTE            </v>
          </cell>
          <cell r="F172">
            <v>113</v>
          </cell>
          <cell r="G172" t="str">
            <v xml:space="preserve">Sueldos base al personal permanente             </v>
          </cell>
          <cell r="H172">
            <v>230185</v>
          </cell>
          <cell r="I172">
            <v>0</v>
          </cell>
          <cell r="J172">
            <v>0</v>
          </cell>
          <cell r="K172">
            <v>227785</v>
          </cell>
          <cell r="L172">
            <v>0</v>
          </cell>
          <cell r="M172">
            <v>0</v>
          </cell>
          <cell r="O172">
            <v>2400</v>
          </cell>
          <cell r="Q172">
            <v>0</v>
          </cell>
        </row>
        <row r="173">
          <cell r="D173">
            <v>1100</v>
          </cell>
          <cell r="E173" t="str">
            <v xml:space="preserve">REMUNERACIONES AL PERSONAL DE CARACTER PERMANENTE            </v>
          </cell>
          <cell r="F173">
            <v>113</v>
          </cell>
          <cell r="G173" t="str">
            <v xml:space="preserve">Sueldos base al personal permanente             </v>
          </cell>
          <cell r="H173">
            <v>230185</v>
          </cell>
          <cell r="I173">
            <v>-230185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O173">
            <v>0</v>
          </cell>
          <cell r="Q173">
            <v>0</v>
          </cell>
        </row>
        <row r="174">
          <cell r="D174">
            <v>1100</v>
          </cell>
          <cell r="E174" t="str">
            <v xml:space="preserve">REMUNERACIONES AL PERSONAL DE CARACTER PERMANENTE            </v>
          </cell>
          <cell r="F174">
            <v>113</v>
          </cell>
          <cell r="G174" t="str">
            <v xml:space="preserve">Sueldos base al personal permanente             </v>
          </cell>
          <cell r="H174">
            <v>223475</v>
          </cell>
          <cell r="I174">
            <v>24476.59</v>
          </cell>
          <cell r="J174">
            <v>0</v>
          </cell>
          <cell r="K174">
            <v>-8250</v>
          </cell>
          <cell r="L174">
            <v>0</v>
          </cell>
          <cell r="M174">
            <v>0</v>
          </cell>
          <cell r="O174">
            <v>256201.59</v>
          </cell>
          <cell r="Q174">
            <v>0</v>
          </cell>
        </row>
        <row r="175">
          <cell r="D175">
            <v>1100</v>
          </cell>
          <cell r="E175" t="str">
            <v xml:space="preserve">REMUNERACIONES AL PERSONAL DE CARACTER PERMANENTE            </v>
          </cell>
          <cell r="F175">
            <v>113</v>
          </cell>
          <cell r="G175" t="str">
            <v xml:space="preserve">Sueldos base al personal permanente             </v>
          </cell>
          <cell r="H175">
            <v>223475</v>
          </cell>
          <cell r="I175">
            <v>12743.8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O175">
            <v>236218.8</v>
          </cell>
          <cell r="Q175">
            <v>0</v>
          </cell>
        </row>
        <row r="176">
          <cell r="D176">
            <v>1100</v>
          </cell>
          <cell r="E176" t="str">
            <v xml:space="preserve">REMUNERACIONES AL PERSONAL DE CARACTER PERMANENTE            </v>
          </cell>
          <cell r="F176">
            <v>113</v>
          </cell>
          <cell r="G176" t="str">
            <v xml:space="preserve">Sueldos base al personal permanente             </v>
          </cell>
          <cell r="H176">
            <v>223475</v>
          </cell>
          <cell r="I176">
            <v>12743.73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O176">
            <v>236218.73</v>
          </cell>
          <cell r="Q176">
            <v>0</v>
          </cell>
        </row>
        <row r="177">
          <cell r="D177">
            <v>1100</v>
          </cell>
          <cell r="E177" t="str">
            <v xml:space="preserve">REMUNERACIONES AL PERSONAL DE CARACTER PERMANENTE            </v>
          </cell>
          <cell r="F177">
            <v>113</v>
          </cell>
          <cell r="G177" t="str">
            <v xml:space="preserve">Sueldos base al personal permanente             </v>
          </cell>
          <cell r="H177">
            <v>223475</v>
          </cell>
          <cell r="I177">
            <v>9103.64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O177">
            <v>232578.64</v>
          </cell>
          <cell r="Q177">
            <v>0</v>
          </cell>
        </row>
        <row r="178">
          <cell r="D178">
            <v>1100</v>
          </cell>
          <cell r="E178" t="str">
            <v xml:space="preserve">REMUNERACIONES AL PERSONAL DE CARACTER PERMANENTE            </v>
          </cell>
          <cell r="F178">
            <v>113</v>
          </cell>
          <cell r="G178" t="str">
            <v xml:space="preserve">Sueldos base al personal permanente             </v>
          </cell>
          <cell r="H178">
            <v>223475</v>
          </cell>
          <cell r="I178">
            <v>0</v>
          </cell>
          <cell r="J178">
            <v>0</v>
          </cell>
          <cell r="K178">
            <v>175641</v>
          </cell>
          <cell r="L178">
            <v>0</v>
          </cell>
          <cell r="M178">
            <v>0</v>
          </cell>
          <cell r="O178">
            <v>47834</v>
          </cell>
          <cell r="Q178">
            <v>0</v>
          </cell>
        </row>
        <row r="179">
          <cell r="D179">
            <v>1100</v>
          </cell>
          <cell r="E179" t="str">
            <v xml:space="preserve">REMUNERACIONES AL PERSONAL DE CARACTER PERMANENTE            </v>
          </cell>
          <cell r="F179">
            <v>113</v>
          </cell>
          <cell r="G179" t="str">
            <v xml:space="preserve">Sueldos base al personal permanente             </v>
          </cell>
          <cell r="H179">
            <v>223475</v>
          </cell>
          <cell r="I179">
            <v>0</v>
          </cell>
          <cell r="J179">
            <v>0</v>
          </cell>
          <cell r="K179">
            <v>201543</v>
          </cell>
          <cell r="L179">
            <v>0</v>
          </cell>
          <cell r="M179">
            <v>0</v>
          </cell>
          <cell r="O179">
            <v>21932</v>
          </cell>
          <cell r="Q179">
            <v>0</v>
          </cell>
        </row>
        <row r="180">
          <cell r="D180">
            <v>1100</v>
          </cell>
          <cell r="E180" t="str">
            <v xml:space="preserve">REMUNERACIONES AL PERSONAL DE CARACTER PERMANENTE            </v>
          </cell>
          <cell r="F180">
            <v>113</v>
          </cell>
          <cell r="G180" t="str">
            <v xml:space="preserve">Sueldos base al personal permanente             </v>
          </cell>
          <cell r="H180">
            <v>223475</v>
          </cell>
          <cell r="I180">
            <v>0</v>
          </cell>
          <cell r="J180">
            <v>0</v>
          </cell>
          <cell r="K180">
            <v>203208</v>
          </cell>
          <cell r="L180">
            <v>0</v>
          </cell>
          <cell r="M180">
            <v>0</v>
          </cell>
          <cell r="O180">
            <v>20267</v>
          </cell>
          <cell r="Q180">
            <v>0</v>
          </cell>
        </row>
        <row r="181">
          <cell r="D181">
            <v>1100</v>
          </cell>
          <cell r="E181" t="str">
            <v xml:space="preserve">REMUNERACIONES AL PERSONAL DE CARACTER PERMANENTE            </v>
          </cell>
          <cell r="F181">
            <v>113</v>
          </cell>
          <cell r="G181" t="str">
            <v xml:space="preserve">Sueldos base al personal permanente             </v>
          </cell>
          <cell r="H181">
            <v>223475</v>
          </cell>
          <cell r="I181">
            <v>0</v>
          </cell>
          <cell r="J181">
            <v>0</v>
          </cell>
          <cell r="K181">
            <v>207275</v>
          </cell>
          <cell r="L181">
            <v>0</v>
          </cell>
          <cell r="M181">
            <v>0</v>
          </cell>
          <cell r="O181">
            <v>16200</v>
          </cell>
          <cell r="Q181">
            <v>0</v>
          </cell>
        </row>
        <row r="182">
          <cell r="D182">
            <v>1100</v>
          </cell>
          <cell r="E182" t="str">
            <v xml:space="preserve">REMUNERACIONES AL PERSONAL DE CARACTER PERMANENTE            </v>
          </cell>
          <cell r="F182">
            <v>113</v>
          </cell>
          <cell r="G182" t="str">
            <v xml:space="preserve">Sueldos base al personal permanente             </v>
          </cell>
          <cell r="H182">
            <v>223475</v>
          </cell>
          <cell r="I182">
            <v>-1306.26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O182">
            <v>222168.74</v>
          </cell>
          <cell r="Q182">
            <v>0</v>
          </cell>
        </row>
        <row r="183">
          <cell r="D183">
            <v>1100</v>
          </cell>
          <cell r="E183" t="str">
            <v xml:space="preserve">REMUNERACIONES AL PERSONAL DE CARACTER PERMANENTE            </v>
          </cell>
          <cell r="F183">
            <v>113</v>
          </cell>
          <cell r="G183" t="str">
            <v xml:space="preserve">Sueldos base al personal permanente             </v>
          </cell>
          <cell r="H183">
            <v>223331</v>
          </cell>
          <cell r="I183">
            <v>0</v>
          </cell>
          <cell r="J183">
            <v>0</v>
          </cell>
          <cell r="K183">
            <v>217731</v>
          </cell>
          <cell r="L183">
            <v>0</v>
          </cell>
          <cell r="M183">
            <v>1800</v>
          </cell>
          <cell r="O183">
            <v>3800</v>
          </cell>
          <cell r="Q183">
            <v>0</v>
          </cell>
        </row>
        <row r="184">
          <cell r="D184">
            <v>1100</v>
          </cell>
          <cell r="E184" t="str">
            <v xml:space="preserve">REMUNERACIONES AL PERSONAL DE CARACTER PERMANENTE            </v>
          </cell>
          <cell r="F184">
            <v>113</v>
          </cell>
          <cell r="G184" t="str">
            <v xml:space="preserve">Sueldos base al personal permanente             </v>
          </cell>
          <cell r="H184">
            <v>223331</v>
          </cell>
          <cell r="I184">
            <v>0</v>
          </cell>
          <cell r="J184">
            <v>0</v>
          </cell>
          <cell r="K184">
            <v>216331</v>
          </cell>
          <cell r="L184">
            <v>0</v>
          </cell>
          <cell r="M184">
            <v>0</v>
          </cell>
          <cell r="O184">
            <v>7000</v>
          </cell>
          <cell r="Q184">
            <v>0</v>
          </cell>
        </row>
        <row r="185">
          <cell r="D185">
            <v>1100</v>
          </cell>
          <cell r="E185" t="str">
            <v xml:space="preserve">REMUNERACIONES AL PERSONAL DE CARACTER PERMANENTE            </v>
          </cell>
          <cell r="F185">
            <v>113</v>
          </cell>
          <cell r="G185" t="str">
            <v xml:space="preserve">Sueldos base al personal permanente             </v>
          </cell>
          <cell r="H185">
            <v>223331</v>
          </cell>
          <cell r="I185">
            <v>0</v>
          </cell>
          <cell r="J185">
            <v>0</v>
          </cell>
          <cell r="K185">
            <v>221331</v>
          </cell>
          <cell r="L185">
            <v>0</v>
          </cell>
          <cell r="M185">
            <v>0</v>
          </cell>
          <cell r="O185">
            <v>2000</v>
          </cell>
          <cell r="Q185">
            <v>0</v>
          </cell>
        </row>
        <row r="186">
          <cell r="D186">
            <v>1100</v>
          </cell>
          <cell r="E186" t="str">
            <v xml:space="preserve">REMUNERACIONES AL PERSONAL DE CARACTER PERMANENTE            </v>
          </cell>
          <cell r="F186">
            <v>113</v>
          </cell>
          <cell r="G186" t="str">
            <v xml:space="preserve">Sueldos base al personal permanente             </v>
          </cell>
          <cell r="H186">
            <v>223331</v>
          </cell>
          <cell r="I186">
            <v>-12000</v>
          </cell>
          <cell r="J186">
            <v>0</v>
          </cell>
          <cell r="K186">
            <v>210131</v>
          </cell>
          <cell r="L186">
            <v>0</v>
          </cell>
          <cell r="M186">
            <v>0</v>
          </cell>
          <cell r="O186">
            <v>1200</v>
          </cell>
          <cell r="Q186">
            <v>0</v>
          </cell>
        </row>
        <row r="187">
          <cell r="D187">
            <v>1100</v>
          </cell>
          <cell r="E187" t="str">
            <v xml:space="preserve">REMUNERACIONES AL PERSONAL DE CARACTER PERMANENTE            </v>
          </cell>
          <cell r="F187">
            <v>113</v>
          </cell>
          <cell r="G187" t="str">
            <v xml:space="preserve">Sueldos base al personal permanente             </v>
          </cell>
          <cell r="H187">
            <v>223331</v>
          </cell>
          <cell r="I187">
            <v>-17093.61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>
            <v>206237.39</v>
          </cell>
          <cell r="Q187">
            <v>0</v>
          </cell>
        </row>
        <row r="188">
          <cell r="D188">
            <v>1100</v>
          </cell>
          <cell r="E188" t="str">
            <v xml:space="preserve">REMUNERACIONES AL PERSONAL DE CARACTER PERMANENTE            </v>
          </cell>
          <cell r="F188">
            <v>113</v>
          </cell>
          <cell r="G188" t="str">
            <v xml:space="preserve">Sueldos base al personal permanente             </v>
          </cell>
          <cell r="H188">
            <v>223331</v>
          </cell>
          <cell r="I188">
            <v>-57356.29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O188">
            <v>165974.71</v>
          </cell>
          <cell r="Q188">
            <v>0</v>
          </cell>
        </row>
        <row r="189">
          <cell r="D189">
            <v>1100</v>
          </cell>
          <cell r="E189" t="str">
            <v xml:space="preserve">REMUNERACIONES AL PERSONAL DE CARACTER PERMANENTE            </v>
          </cell>
          <cell r="F189">
            <v>113</v>
          </cell>
          <cell r="G189" t="str">
            <v xml:space="preserve">Sueldos base al personal permanente             </v>
          </cell>
          <cell r="H189">
            <v>223331</v>
          </cell>
          <cell r="I189">
            <v>-58622.74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O189">
            <v>164708.26</v>
          </cell>
          <cell r="Q189">
            <v>0</v>
          </cell>
        </row>
        <row r="190">
          <cell r="D190">
            <v>1100</v>
          </cell>
          <cell r="E190" t="str">
            <v xml:space="preserve">REMUNERACIONES AL PERSONAL DE CARACTER PERMANENTE            </v>
          </cell>
          <cell r="F190">
            <v>113</v>
          </cell>
          <cell r="G190" t="str">
            <v xml:space="preserve">Sueldos base al personal permanente             </v>
          </cell>
          <cell r="H190">
            <v>223331</v>
          </cell>
          <cell r="I190">
            <v>-61990.239999999998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O190">
            <v>161340.76</v>
          </cell>
          <cell r="Q190">
            <v>0</v>
          </cell>
        </row>
        <row r="191">
          <cell r="D191">
            <v>1100</v>
          </cell>
          <cell r="E191" t="str">
            <v xml:space="preserve">REMUNERACIONES AL PERSONAL DE CARACTER PERMANENTE            </v>
          </cell>
          <cell r="F191">
            <v>113</v>
          </cell>
          <cell r="G191" t="str">
            <v xml:space="preserve">Sueldos base al personal permanente             </v>
          </cell>
          <cell r="H191">
            <v>223331</v>
          </cell>
          <cell r="I191">
            <v>-62537.78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O191">
            <v>160793.22</v>
          </cell>
          <cell r="Q191">
            <v>0</v>
          </cell>
        </row>
        <row r="192">
          <cell r="D192">
            <v>1100</v>
          </cell>
          <cell r="E192" t="str">
            <v xml:space="preserve">REMUNERACIONES AL PERSONAL DE CARACTER PERMANENTE            </v>
          </cell>
          <cell r="F192">
            <v>113</v>
          </cell>
          <cell r="G192" t="str">
            <v xml:space="preserve">Sueldos base al personal permanente             </v>
          </cell>
          <cell r="H192">
            <v>180727</v>
          </cell>
          <cell r="I192">
            <v>259111.36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O192">
            <v>439838.36</v>
          </cell>
          <cell r="Q192">
            <v>0</v>
          </cell>
        </row>
        <row r="193">
          <cell r="D193">
            <v>1100</v>
          </cell>
          <cell r="E193" t="str">
            <v xml:space="preserve">REMUNERACIONES AL PERSONAL DE CARACTER PERMANENTE            </v>
          </cell>
          <cell r="F193">
            <v>113</v>
          </cell>
          <cell r="G193" t="str">
            <v xml:space="preserve">Sueldos base al personal permanente             </v>
          </cell>
          <cell r="H193">
            <v>180727</v>
          </cell>
          <cell r="I193">
            <v>224473.82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O193">
            <v>405200.82</v>
          </cell>
          <cell r="Q193">
            <v>0</v>
          </cell>
        </row>
        <row r="194">
          <cell r="D194">
            <v>1100</v>
          </cell>
          <cell r="E194" t="str">
            <v xml:space="preserve">REMUNERACIONES AL PERSONAL DE CARACTER PERMANENTE            </v>
          </cell>
          <cell r="F194">
            <v>113</v>
          </cell>
          <cell r="G194" t="str">
            <v xml:space="preserve">Sueldos base al personal permanente             </v>
          </cell>
          <cell r="H194">
            <v>180727</v>
          </cell>
          <cell r="I194">
            <v>206710.01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O194">
            <v>387437.01</v>
          </cell>
          <cell r="Q194">
            <v>0</v>
          </cell>
        </row>
        <row r="195">
          <cell r="D195">
            <v>1100</v>
          </cell>
          <cell r="E195" t="str">
            <v xml:space="preserve">REMUNERACIONES AL PERSONAL DE CARACTER PERMANENTE            </v>
          </cell>
          <cell r="F195">
            <v>113</v>
          </cell>
          <cell r="G195" t="str">
            <v xml:space="preserve">Sueldos base al personal permanente             </v>
          </cell>
          <cell r="H195">
            <v>180727</v>
          </cell>
          <cell r="I195">
            <v>193555.86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O195">
            <v>374282.86</v>
          </cell>
          <cell r="Q195">
            <v>0</v>
          </cell>
        </row>
        <row r="196">
          <cell r="D196">
            <v>1100</v>
          </cell>
          <cell r="E196" t="str">
            <v xml:space="preserve">REMUNERACIONES AL PERSONAL DE CARACTER PERMANENTE            </v>
          </cell>
          <cell r="F196">
            <v>113</v>
          </cell>
          <cell r="G196" t="str">
            <v xml:space="preserve">Sueldos base al personal permanente             </v>
          </cell>
          <cell r="H196">
            <v>180727</v>
          </cell>
          <cell r="I196">
            <v>149715.99</v>
          </cell>
          <cell r="J196">
            <v>0</v>
          </cell>
          <cell r="K196">
            <v>-91314</v>
          </cell>
          <cell r="L196">
            <v>0</v>
          </cell>
          <cell r="M196">
            <v>0</v>
          </cell>
          <cell r="O196">
            <v>421756.99</v>
          </cell>
          <cell r="Q196">
            <v>0</v>
          </cell>
        </row>
        <row r="197">
          <cell r="D197">
            <v>1100</v>
          </cell>
          <cell r="E197" t="str">
            <v xml:space="preserve">REMUNERACIONES AL PERSONAL DE CARACTER PERMANENTE            </v>
          </cell>
          <cell r="F197">
            <v>113</v>
          </cell>
          <cell r="G197" t="str">
            <v xml:space="preserve">Sueldos base al personal permanente             </v>
          </cell>
          <cell r="H197">
            <v>180727</v>
          </cell>
          <cell r="I197">
            <v>0</v>
          </cell>
          <cell r="J197">
            <v>0</v>
          </cell>
          <cell r="K197">
            <v>-162810</v>
          </cell>
          <cell r="L197">
            <v>0</v>
          </cell>
          <cell r="M197">
            <v>0</v>
          </cell>
          <cell r="O197">
            <v>343537</v>
          </cell>
          <cell r="Q197">
            <v>0</v>
          </cell>
        </row>
        <row r="198">
          <cell r="D198">
            <v>1100</v>
          </cell>
          <cell r="E198" t="str">
            <v xml:space="preserve">REMUNERACIONES AL PERSONAL DE CARACTER PERMANENTE            </v>
          </cell>
          <cell r="F198">
            <v>113</v>
          </cell>
          <cell r="G198" t="str">
            <v xml:space="preserve">Sueldos base al personal permanente             </v>
          </cell>
          <cell r="H198">
            <v>180727</v>
          </cell>
          <cell r="I198">
            <v>0</v>
          </cell>
          <cell r="J198">
            <v>0</v>
          </cell>
          <cell r="K198">
            <v>-38470</v>
          </cell>
          <cell r="L198">
            <v>0</v>
          </cell>
          <cell r="M198">
            <v>0</v>
          </cell>
          <cell r="O198">
            <v>219197</v>
          </cell>
          <cell r="Q198">
            <v>0</v>
          </cell>
        </row>
        <row r="199">
          <cell r="D199">
            <v>1100</v>
          </cell>
          <cell r="E199" t="str">
            <v xml:space="preserve">REMUNERACIONES AL PERSONAL DE CARACTER PERMANENTE            </v>
          </cell>
          <cell r="F199">
            <v>113</v>
          </cell>
          <cell r="G199" t="str">
            <v xml:space="preserve">Sueldos base al personal permanente             </v>
          </cell>
          <cell r="H199">
            <v>180727</v>
          </cell>
          <cell r="I199">
            <v>0</v>
          </cell>
          <cell r="J199">
            <v>0</v>
          </cell>
          <cell r="K199">
            <v>-11069</v>
          </cell>
          <cell r="L199">
            <v>0</v>
          </cell>
          <cell r="M199">
            <v>0</v>
          </cell>
          <cell r="O199">
            <v>191796</v>
          </cell>
          <cell r="Q199">
            <v>0</v>
          </cell>
        </row>
        <row r="200">
          <cell r="D200">
            <v>1100</v>
          </cell>
          <cell r="E200" t="str">
            <v xml:space="preserve">REMUNERACIONES AL PERSONAL DE CARACTER PERMANENTE            </v>
          </cell>
          <cell r="F200">
            <v>113</v>
          </cell>
          <cell r="G200" t="str">
            <v xml:space="preserve">Sueldos base al personal permanente             </v>
          </cell>
          <cell r="H200">
            <v>180727</v>
          </cell>
          <cell r="I200">
            <v>0</v>
          </cell>
          <cell r="J200">
            <v>0</v>
          </cell>
          <cell r="K200">
            <v>14253</v>
          </cell>
          <cell r="L200">
            <v>0</v>
          </cell>
          <cell r="M200">
            <v>0</v>
          </cell>
          <cell r="O200">
            <v>166474</v>
          </cell>
          <cell r="Q200">
            <v>0</v>
          </cell>
        </row>
        <row r="201">
          <cell r="D201">
            <v>1100</v>
          </cell>
          <cell r="E201" t="str">
            <v xml:space="preserve">REMUNERACIONES AL PERSONAL DE CARACTER PERMANENTE            </v>
          </cell>
          <cell r="F201">
            <v>113</v>
          </cell>
          <cell r="G201" t="str">
            <v xml:space="preserve">Sueldos base al personal permanente             </v>
          </cell>
          <cell r="H201">
            <v>172821</v>
          </cell>
          <cell r="I201">
            <v>0</v>
          </cell>
          <cell r="J201">
            <v>0</v>
          </cell>
          <cell r="K201">
            <v>166854</v>
          </cell>
          <cell r="L201">
            <v>0</v>
          </cell>
          <cell r="M201">
            <v>0</v>
          </cell>
          <cell r="O201">
            <v>5967</v>
          </cell>
          <cell r="Q201">
            <v>0</v>
          </cell>
        </row>
        <row r="202">
          <cell r="D202">
            <v>1100</v>
          </cell>
          <cell r="E202" t="str">
            <v xml:space="preserve">REMUNERACIONES AL PERSONAL DE CARACTER PERMANENTE            </v>
          </cell>
          <cell r="F202">
            <v>113</v>
          </cell>
          <cell r="G202" t="str">
            <v xml:space="preserve">Sueldos base al personal permanente             </v>
          </cell>
          <cell r="H202">
            <v>172821</v>
          </cell>
          <cell r="I202">
            <v>0</v>
          </cell>
          <cell r="J202">
            <v>0</v>
          </cell>
          <cell r="K202">
            <v>172821</v>
          </cell>
          <cell r="L202">
            <v>0</v>
          </cell>
          <cell r="M202">
            <v>0</v>
          </cell>
          <cell r="O202">
            <v>0</v>
          </cell>
          <cell r="Q202">
            <v>0</v>
          </cell>
        </row>
        <row r="203">
          <cell r="D203">
            <v>1100</v>
          </cell>
          <cell r="E203" t="str">
            <v xml:space="preserve">REMUNERACIONES AL PERSONAL DE CARACTER PERMANENTE            </v>
          </cell>
          <cell r="F203">
            <v>113</v>
          </cell>
          <cell r="G203" t="str">
            <v xml:space="preserve">Sueldos base al personal permanente             </v>
          </cell>
          <cell r="H203">
            <v>172821</v>
          </cell>
          <cell r="I203">
            <v>0</v>
          </cell>
          <cell r="J203">
            <v>0</v>
          </cell>
          <cell r="K203">
            <v>172821</v>
          </cell>
          <cell r="L203">
            <v>0</v>
          </cell>
          <cell r="M203">
            <v>0</v>
          </cell>
          <cell r="O203">
            <v>0</v>
          </cell>
          <cell r="Q203">
            <v>0</v>
          </cell>
        </row>
        <row r="204">
          <cell r="D204">
            <v>1100</v>
          </cell>
          <cell r="E204" t="str">
            <v xml:space="preserve">REMUNERACIONES AL PERSONAL DE CARACTER PERMANENTE            </v>
          </cell>
          <cell r="F204">
            <v>113</v>
          </cell>
          <cell r="G204" t="str">
            <v xml:space="preserve">Sueldos base al personal permanente             </v>
          </cell>
          <cell r="H204">
            <v>172821</v>
          </cell>
          <cell r="I204">
            <v>-5000</v>
          </cell>
          <cell r="J204">
            <v>0</v>
          </cell>
          <cell r="K204">
            <v>158088</v>
          </cell>
          <cell r="L204">
            <v>0</v>
          </cell>
          <cell r="M204">
            <v>0</v>
          </cell>
          <cell r="O204">
            <v>9733</v>
          </cell>
          <cell r="Q204">
            <v>0</v>
          </cell>
        </row>
        <row r="205">
          <cell r="D205">
            <v>1100</v>
          </cell>
          <cell r="E205" t="str">
            <v xml:space="preserve">REMUNERACIONES AL PERSONAL DE CARACTER PERMANENTE            </v>
          </cell>
          <cell r="F205">
            <v>113</v>
          </cell>
          <cell r="G205" t="str">
            <v xml:space="preserve">Sueldos base al personal permanente             </v>
          </cell>
          <cell r="H205">
            <v>172821</v>
          </cell>
          <cell r="I205">
            <v>-11347.68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O205">
            <v>161473.32</v>
          </cell>
          <cell r="Q205">
            <v>0</v>
          </cell>
        </row>
        <row r="206">
          <cell r="D206">
            <v>1100</v>
          </cell>
          <cell r="E206" t="str">
            <v xml:space="preserve">REMUNERACIONES AL PERSONAL DE CARACTER PERMANENTE            </v>
          </cell>
          <cell r="F206">
            <v>113</v>
          </cell>
          <cell r="G206" t="str">
            <v xml:space="preserve">Sueldos base al personal permanente             </v>
          </cell>
          <cell r="H206">
            <v>172821</v>
          </cell>
          <cell r="I206">
            <v>-19980.64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O206">
            <v>152840.35999999999</v>
          </cell>
          <cell r="Q206">
            <v>0</v>
          </cell>
        </row>
        <row r="207">
          <cell r="D207">
            <v>1100</v>
          </cell>
          <cell r="E207" t="str">
            <v xml:space="preserve">REMUNERACIONES AL PERSONAL DE CARACTER PERMANENTE            </v>
          </cell>
          <cell r="F207">
            <v>113</v>
          </cell>
          <cell r="G207" t="str">
            <v xml:space="preserve">Sueldos base al personal permanente             </v>
          </cell>
          <cell r="H207">
            <v>172821</v>
          </cell>
          <cell r="I207">
            <v>-28194.799999999999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O207">
            <v>144626.20000000001</v>
          </cell>
          <cell r="Q207">
            <v>0</v>
          </cell>
        </row>
        <row r="208">
          <cell r="D208">
            <v>1100</v>
          </cell>
          <cell r="E208" t="str">
            <v xml:space="preserve">REMUNERACIONES AL PERSONAL DE CARACTER PERMANENTE            </v>
          </cell>
          <cell r="F208">
            <v>113</v>
          </cell>
          <cell r="G208" t="str">
            <v xml:space="preserve">Sueldos base al personal permanente             </v>
          </cell>
          <cell r="H208">
            <v>172821</v>
          </cell>
          <cell r="I208">
            <v>-29742.81</v>
          </cell>
          <cell r="J208">
            <v>0</v>
          </cell>
          <cell r="K208">
            <v>-1200</v>
          </cell>
          <cell r="L208">
            <v>0</v>
          </cell>
          <cell r="M208">
            <v>0</v>
          </cell>
          <cell r="O208">
            <v>144278.19</v>
          </cell>
          <cell r="Q208">
            <v>0</v>
          </cell>
        </row>
        <row r="209">
          <cell r="D209">
            <v>1100</v>
          </cell>
          <cell r="E209" t="str">
            <v xml:space="preserve">REMUNERACIONES AL PERSONAL DE CARACTER PERMANENTE            </v>
          </cell>
          <cell r="F209">
            <v>113</v>
          </cell>
          <cell r="G209" t="str">
            <v xml:space="preserve">Sueldos base al personal permanente             </v>
          </cell>
          <cell r="H209">
            <v>172821</v>
          </cell>
          <cell r="I209">
            <v>-30594.79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142226.21</v>
          </cell>
          <cell r="Q209">
            <v>0</v>
          </cell>
        </row>
        <row r="210">
          <cell r="D210">
            <v>1100</v>
          </cell>
          <cell r="E210" t="str">
            <v xml:space="preserve">REMUNERACIONES AL PERSONAL DE CARACTER PERMANENTE            </v>
          </cell>
          <cell r="F210">
            <v>113</v>
          </cell>
          <cell r="G210" t="str">
            <v xml:space="preserve">Sueldos base al personal permanente             </v>
          </cell>
          <cell r="H210">
            <v>169910</v>
          </cell>
          <cell r="I210">
            <v>0</v>
          </cell>
          <cell r="J210">
            <v>0</v>
          </cell>
          <cell r="K210">
            <v>157516</v>
          </cell>
          <cell r="L210">
            <v>0</v>
          </cell>
          <cell r="M210">
            <v>0</v>
          </cell>
          <cell r="O210">
            <v>12394</v>
          </cell>
          <cell r="Q210">
            <v>0</v>
          </cell>
        </row>
        <row r="211">
          <cell r="D211">
            <v>1100</v>
          </cell>
          <cell r="E211" t="str">
            <v xml:space="preserve">REMUNERACIONES AL PERSONAL DE CARACTER PERMANENTE            </v>
          </cell>
          <cell r="F211">
            <v>113</v>
          </cell>
          <cell r="G211" t="str">
            <v xml:space="preserve">Sueldos base al personal permanente             </v>
          </cell>
          <cell r="H211">
            <v>169910</v>
          </cell>
          <cell r="I211">
            <v>0</v>
          </cell>
          <cell r="J211">
            <v>0</v>
          </cell>
          <cell r="K211">
            <v>157516</v>
          </cell>
          <cell r="L211">
            <v>0</v>
          </cell>
          <cell r="M211">
            <v>0</v>
          </cell>
          <cell r="O211">
            <v>12394</v>
          </cell>
          <cell r="Q211">
            <v>0</v>
          </cell>
        </row>
        <row r="212">
          <cell r="D212">
            <v>1100</v>
          </cell>
          <cell r="E212" t="str">
            <v xml:space="preserve">REMUNERACIONES AL PERSONAL DE CARACTER PERMANENTE            </v>
          </cell>
          <cell r="F212">
            <v>113</v>
          </cell>
          <cell r="G212" t="str">
            <v xml:space="preserve">Sueldos base al personal permanente             </v>
          </cell>
          <cell r="H212">
            <v>169910</v>
          </cell>
          <cell r="I212">
            <v>0</v>
          </cell>
          <cell r="J212">
            <v>0</v>
          </cell>
          <cell r="K212">
            <v>169610</v>
          </cell>
          <cell r="L212">
            <v>0</v>
          </cell>
          <cell r="M212">
            <v>0</v>
          </cell>
          <cell r="O212">
            <v>300</v>
          </cell>
          <cell r="Q212">
            <v>0</v>
          </cell>
        </row>
        <row r="213">
          <cell r="D213">
            <v>1100</v>
          </cell>
          <cell r="E213" t="str">
            <v xml:space="preserve">REMUNERACIONES AL PERSONAL DE CARACTER PERMANENTE            </v>
          </cell>
          <cell r="F213">
            <v>113</v>
          </cell>
          <cell r="G213" t="str">
            <v xml:space="preserve">Sueldos base al personal permanente             </v>
          </cell>
          <cell r="H213">
            <v>169910</v>
          </cell>
          <cell r="I213">
            <v>0</v>
          </cell>
          <cell r="J213">
            <v>0</v>
          </cell>
          <cell r="K213">
            <v>172656.5</v>
          </cell>
          <cell r="L213">
            <v>0</v>
          </cell>
          <cell r="M213">
            <v>0</v>
          </cell>
          <cell r="O213">
            <v>-2746.5</v>
          </cell>
          <cell r="Q213">
            <v>0</v>
          </cell>
        </row>
        <row r="214">
          <cell r="D214">
            <v>1100</v>
          </cell>
          <cell r="E214" t="str">
            <v xml:space="preserve">REMUNERACIONES AL PERSONAL DE CARACTER PERMANENTE            </v>
          </cell>
          <cell r="F214">
            <v>113</v>
          </cell>
          <cell r="G214" t="str">
            <v xml:space="preserve">Sueldos base al personal permanente             </v>
          </cell>
          <cell r="H214">
            <v>169910</v>
          </cell>
          <cell r="I214">
            <v>-2505.8000000000002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O214">
            <v>167404.20000000001</v>
          </cell>
          <cell r="Q214">
            <v>0</v>
          </cell>
        </row>
        <row r="215">
          <cell r="D215">
            <v>1100</v>
          </cell>
          <cell r="E215" t="str">
            <v xml:space="preserve">REMUNERACIONES AL PERSONAL DE CARACTER PERMANENTE            </v>
          </cell>
          <cell r="F215">
            <v>113</v>
          </cell>
          <cell r="G215" t="str">
            <v xml:space="preserve">Sueldos base al personal permanente             </v>
          </cell>
          <cell r="H215">
            <v>169910</v>
          </cell>
          <cell r="I215">
            <v>-3105.67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O215">
            <v>166804.32999999999</v>
          </cell>
          <cell r="Q215">
            <v>0</v>
          </cell>
        </row>
        <row r="216">
          <cell r="D216">
            <v>1100</v>
          </cell>
          <cell r="E216" t="str">
            <v xml:space="preserve">REMUNERACIONES AL PERSONAL DE CARACTER PERMANENTE            </v>
          </cell>
          <cell r="F216">
            <v>113</v>
          </cell>
          <cell r="G216" t="str">
            <v xml:space="preserve">Sueldos base al personal permanente             </v>
          </cell>
          <cell r="H216">
            <v>169910</v>
          </cell>
          <cell r="I216">
            <v>-7472.58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O216">
            <v>162437.42000000001</v>
          </cell>
          <cell r="Q216">
            <v>0</v>
          </cell>
        </row>
        <row r="217">
          <cell r="D217">
            <v>1100</v>
          </cell>
          <cell r="E217" t="str">
            <v xml:space="preserve">REMUNERACIONES AL PERSONAL DE CARACTER PERMANENTE            </v>
          </cell>
          <cell r="F217">
            <v>113</v>
          </cell>
          <cell r="G217" t="str">
            <v xml:space="preserve">Sueldos base al personal permanente             </v>
          </cell>
          <cell r="H217">
            <v>169910</v>
          </cell>
          <cell r="I217">
            <v>-8702.7999999999993</v>
          </cell>
          <cell r="J217">
            <v>0</v>
          </cell>
          <cell r="K217">
            <v>-6197</v>
          </cell>
          <cell r="L217">
            <v>0</v>
          </cell>
          <cell r="M217">
            <v>0</v>
          </cell>
          <cell r="O217">
            <v>167404.20000000001</v>
          </cell>
          <cell r="Q217">
            <v>0</v>
          </cell>
        </row>
        <row r="218">
          <cell r="D218">
            <v>1100</v>
          </cell>
          <cell r="E218" t="str">
            <v xml:space="preserve">REMUNERACIONES AL PERSONAL DE CARACTER PERMANENTE            </v>
          </cell>
          <cell r="F218">
            <v>113</v>
          </cell>
          <cell r="G218" t="str">
            <v xml:space="preserve">Sueldos base al personal permanente             </v>
          </cell>
          <cell r="H218">
            <v>169910</v>
          </cell>
          <cell r="I218">
            <v>-8899.6200000000008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O218">
            <v>161010.38</v>
          </cell>
          <cell r="Q218">
            <v>0</v>
          </cell>
        </row>
        <row r="219">
          <cell r="D219">
            <v>1100</v>
          </cell>
          <cell r="E219" t="str">
            <v xml:space="preserve">REMUNERACIONES AL PERSONAL DE CARACTER PERMANENTE            </v>
          </cell>
          <cell r="F219">
            <v>113</v>
          </cell>
          <cell r="G219" t="str">
            <v xml:space="preserve">Sueldos base al personal permanente             </v>
          </cell>
          <cell r="H219">
            <v>159391</v>
          </cell>
          <cell r="I219">
            <v>23723.11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O219">
            <v>183114.11</v>
          </cell>
          <cell r="Q219">
            <v>0</v>
          </cell>
        </row>
        <row r="220">
          <cell r="D220">
            <v>1100</v>
          </cell>
          <cell r="E220" t="str">
            <v xml:space="preserve">REMUNERACIONES AL PERSONAL DE CARACTER PERMANENTE            </v>
          </cell>
          <cell r="F220">
            <v>113</v>
          </cell>
          <cell r="G220" t="str">
            <v xml:space="preserve">Sueldos base al personal permanente             </v>
          </cell>
          <cell r="H220">
            <v>159391</v>
          </cell>
          <cell r="I220">
            <v>0</v>
          </cell>
          <cell r="J220">
            <v>0</v>
          </cell>
          <cell r="K220">
            <v>105683</v>
          </cell>
          <cell r="L220">
            <v>0</v>
          </cell>
          <cell r="M220">
            <v>0</v>
          </cell>
          <cell r="O220">
            <v>53708</v>
          </cell>
          <cell r="Q220">
            <v>0</v>
          </cell>
        </row>
        <row r="221">
          <cell r="D221">
            <v>1100</v>
          </cell>
          <cell r="E221" t="str">
            <v xml:space="preserve">REMUNERACIONES AL PERSONAL DE CARACTER PERMANENTE            </v>
          </cell>
          <cell r="F221">
            <v>113</v>
          </cell>
          <cell r="G221" t="str">
            <v xml:space="preserve">Sueldos base al personal permanente             </v>
          </cell>
          <cell r="H221">
            <v>159391</v>
          </cell>
          <cell r="I221">
            <v>0</v>
          </cell>
          <cell r="J221">
            <v>0</v>
          </cell>
          <cell r="K221">
            <v>155391</v>
          </cell>
          <cell r="L221">
            <v>0</v>
          </cell>
          <cell r="M221">
            <v>0</v>
          </cell>
          <cell r="O221">
            <v>4000</v>
          </cell>
          <cell r="Q221">
            <v>0</v>
          </cell>
        </row>
        <row r="222">
          <cell r="D222">
            <v>1100</v>
          </cell>
          <cell r="E222" t="str">
            <v xml:space="preserve">REMUNERACIONES AL PERSONAL DE CARACTER PERMANENTE            </v>
          </cell>
          <cell r="F222">
            <v>113</v>
          </cell>
          <cell r="G222" t="str">
            <v xml:space="preserve">Sueldos base al personal permanente             </v>
          </cell>
          <cell r="H222">
            <v>159391</v>
          </cell>
          <cell r="I222">
            <v>0</v>
          </cell>
          <cell r="J222">
            <v>0</v>
          </cell>
          <cell r="K222">
            <v>187391</v>
          </cell>
          <cell r="L222">
            <v>0</v>
          </cell>
          <cell r="M222">
            <v>0</v>
          </cell>
          <cell r="O222">
            <v>-28000</v>
          </cell>
          <cell r="Q222">
            <v>0</v>
          </cell>
        </row>
        <row r="223">
          <cell r="D223">
            <v>1100</v>
          </cell>
          <cell r="E223" t="str">
            <v xml:space="preserve">REMUNERACIONES AL PERSONAL DE CARACTER PERMANENTE            </v>
          </cell>
          <cell r="F223">
            <v>113</v>
          </cell>
          <cell r="G223" t="str">
            <v xml:space="preserve">Sueldos base al personal permanente             </v>
          </cell>
          <cell r="H223">
            <v>159391</v>
          </cell>
          <cell r="I223">
            <v>0</v>
          </cell>
          <cell r="J223">
            <v>0</v>
          </cell>
          <cell r="K223">
            <v>182309</v>
          </cell>
          <cell r="L223">
            <v>0</v>
          </cell>
          <cell r="M223">
            <v>-42158</v>
          </cell>
          <cell r="O223">
            <v>19240</v>
          </cell>
          <cell r="Q223">
            <v>0</v>
          </cell>
        </row>
        <row r="224">
          <cell r="D224">
            <v>1100</v>
          </cell>
          <cell r="E224" t="str">
            <v xml:space="preserve">REMUNERACIONES AL PERSONAL DE CARACTER PERMANENTE            </v>
          </cell>
          <cell r="F224">
            <v>113</v>
          </cell>
          <cell r="G224" t="str">
            <v xml:space="preserve">Sueldos base al personal permanente             </v>
          </cell>
          <cell r="H224">
            <v>159391</v>
          </cell>
          <cell r="I224">
            <v>-18276.97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O224">
            <v>141114.03</v>
          </cell>
          <cell r="Q224">
            <v>0</v>
          </cell>
        </row>
        <row r="225">
          <cell r="D225">
            <v>1100</v>
          </cell>
          <cell r="E225" t="str">
            <v xml:space="preserve">REMUNERACIONES AL PERSONAL DE CARACTER PERMANENTE            </v>
          </cell>
          <cell r="F225">
            <v>113</v>
          </cell>
          <cell r="G225" t="str">
            <v xml:space="preserve">Sueldos base al personal permanente             </v>
          </cell>
          <cell r="H225">
            <v>159391</v>
          </cell>
          <cell r="I225">
            <v>-18318.560000000001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O225">
            <v>141072.44</v>
          </cell>
          <cell r="Q225">
            <v>0</v>
          </cell>
        </row>
        <row r="226">
          <cell r="D226">
            <v>1100</v>
          </cell>
          <cell r="E226" t="str">
            <v xml:space="preserve">REMUNERACIONES AL PERSONAL DE CARACTER PERMANENTE            </v>
          </cell>
          <cell r="F226">
            <v>113</v>
          </cell>
          <cell r="G226" t="str">
            <v xml:space="preserve">Sueldos base al personal permanente             </v>
          </cell>
          <cell r="H226">
            <v>159391</v>
          </cell>
          <cell r="I226">
            <v>-25276.799999999999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O226">
            <v>134114.20000000001</v>
          </cell>
          <cell r="Q226">
            <v>0</v>
          </cell>
        </row>
        <row r="227">
          <cell r="D227">
            <v>1100</v>
          </cell>
          <cell r="E227" t="str">
            <v xml:space="preserve">REMUNERACIONES AL PERSONAL DE CARACTER PERMANENTE            </v>
          </cell>
          <cell r="F227">
            <v>113</v>
          </cell>
          <cell r="G227" t="str">
            <v xml:space="preserve">Sueldos base al personal permanente             </v>
          </cell>
          <cell r="H227">
            <v>159391</v>
          </cell>
          <cell r="I227">
            <v>-28276.94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O227">
            <v>131114.06</v>
          </cell>
          <cell r="Q227">
            <v>0</v>
          </cell>
        </row>
        <row r="228">
          <cell r="D228">
            <v>1100</v>
          </cell>
          <cell r="E228" t="str">
            <v xml:space="preserve">REMUNERACIONES AL PERSONAL DE CARACTER PERMANENTE            </v>
          </cell>
          <cell r="F228">
            <v>113</v>
          </cell>
          <cell r="G228" t="str">
            <v xml:space="preserve">Sueldos base al personal permanente             </v>
          </cell>
          <cell r="H228">
            <v>146737</v>
          </cell>
          <cell r="I228">
            <v>0</v>
          </cell>
          <cell r="J228">
            <v>0</v>
          </cell>
          <cell r="K228">
            <v>146737</v>
          </cell>
          <cell r="L228">
            <v>0</v>
          </cell>
          <cell r="M228">
            <v>0</v>
          </cell>
          <cell r="O228">
            <v>0</v>
          </cell>
          <cell r="Q228">
            <v>0</v>
          </cell>
        </row>
        <row r="229">
          <cell r="D229">
            <v>1100</v>
          </cell>
          <cell r="E229" t="str">
            <v xml:space="preserve">REMUNERACIONES AL PERSONAL DE CARACTER PERMANENTE            </v>
          </cell>
          <cell r="F229">
            <v>113</v>
          </cell>
          <cell r="G229" t="str">
            <v xml:space="preserve">Sueldos base al personal permanente             </v>
          </cell>
          <cell r="H229">
            <v>146737</v>
          </cell>
          <cell r="I229">
            <v>0</v>
          </cell>
          <cell r="J229">
            <v>0</v>
          </cell>
          <cell r="K229">
            <v>146737</v>
          </cell>
          <cell r="L229">
            <v>0</v>
          </cell>
          <cell r="M229">
            <v>0</v>
          </cell>
          <cell r="O229">
            <v>0</v>
          </cell>
          <cell r="Q229">
            <v>0</v>
          </cell>
        </row>
        <row r="230">
          <cell r="D230">
            <v>1100</v>
          </cell>
          <cell r="E230" t="str">
            <v xml:space="preserve">REMUNERACIONES AL PERSONAL DE CARACTER PERMANENTE            </v>
          </cell>
          <cell r="F230">
            <v>113</v>
          </cell>
          <cell r="G230" t="str">
            <v xml:space="preserve">Sueldos base al personal permanente             </v>
          </cell>
          <cell r="H230">
            <v>146737</v>
          </cell>
          <cell r="I230">
            <v>0</v>
          </cell>
          <cell r="J230">
            <v>0</v>
          </cell>
          <cell r="K230">
            <v>146737</v>
          </cell>
          <cell r="L230">
            <v>0</v>
          </cell>
          <cell r="M230">
            <v>0</v>
          </cell>
          <cell r="O230">
            <v>0</v>
          </cell>
          <cell r="Q230">
            <v>0</v>
          </cell>
        </row>
        <row r="231">
          <cell r="D231">
            <v>1100</v>
          </cell>
          <cell r="E231" t="str">
            <v xml:space="preserve">REMUNERACIONES AL PERSONAL DE CARACTER PERMANENTE            </v>
          </cell>
          <cell r="F231">
            <v>113</v>
          </cell>
          <cell r="G231" t="str">
            <v xml:space="preserve">Sueldos base al personal permanente             </v>
          </cell>
          <cell r="H231">
            <v>146737</v>
          </cell>
          <cell r="I231">
            <v>0</v>
          </cell>
          <cell r="J231">
            <v>0</v>
          </cell>
          <cell r="K231">
            <v>293494.53000000003</v>
          </cell>
          <cell r="L231">
            <v>0</v>
          </cell>
          <cell r="M231">
            <v>0</v>
          </cell>
          <cell r="O231">
            <v>-146757.53</v>
          </cell>
          <cell r="Q231">
            <v>0</v>
          </cell>
        </row>
        <row r="232">
          <cell r="D232">
            <v>1100</v>
          </cell>
          <cell r="E232" t="str">
            <v xml:space="preserve">REMUNERACIONES AL PERSONAL DE CARACTER PERMANENTE            </v>
          </cell>
          <cell r="F232">
            <v>113</v>
          </cell>
          <cell r="G232" t="str">
            <v xml:space="preserve">Sueldos base al personal permanente             </v>
          </cell>
          <cell r="H232">
            <v>146737</v>
          </cell>
          <cell r="I232">
            <v>-16908.7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O232">
            <v>129828.3</v>
          </cell>
          <cell r="Q232">
            <v>0</v>
          </cell>
        </row>
        <row r="233">
          <cell r="D233">
            <v>1100</v>
          </cell>
          <cell r="E233" t="str">
            <v xml:space="preserve">REMUNERACIONES AL PERSONAL DE CARACTER PERMANENTE            </v>
          </cell>
          <cell r="F233">
            <v>113</v>
          </cell>
          <cell r="G233" t="str">
            <v xml:space="preserve">Sueldos base al personal permanente             </v>
          </cell>
          <cell r="H233">
            <v>146737</v>
          </cell>
          <cell r="I233">
            <v>-50602.61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O233">
            <v>96134.39</v>
          </cell>
          <cell r="Q233">
            <v>0</v>
          </cell>
        </row>
        <row r="234">
          <cell r="D234">
            <v>1100</v>
          </cell>
          <cell r="E234" t="str">
            <v xml:space="preserve">REMUNERACIONES AL PERSONAL DE CARACTER PERMANENTE            </v>
          </cell>
          <cell r="F234">
            <v>113</v>
          </cell>
          <cell r="G234" t="str">
            <v xml:space="preserve">Sueldos base al personal permanente             </v>
          </cell>
          <cell r="H234">
            <v>146737</v>
          </cell>
          <cell r="I234">
            <v>-50602.65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O234">
            <v>96134.35</v>
          </cell>
          <cell r="Q234">
            <v>0</v>
          </cell>
        </row>
        <row r="235">
          <cell r="D235">
            <v>1100</v>
          </cell>
          <cell r="E235" t="str">
            <v xml:space="preserve">REMUNERACIONES AL PERSONAL DE CARACTER PERMANENTE            </v>
          </cell>
          <cell r="F235">
            <v>113</v>
          </cell>
          <cell r="G235" t="str">
            <v xml:space="preserve">Sueldos base al personal permanente             </v>
          </cell>
          <cell r="H235">
            <v>146737</v>
          </cell>
          <cell r="I235">
            <v>-65776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O235">
            <v>80961</v>
          </cell>
          <cell r="Q235">
            <v>0</v>
          </cell>
        </row>
        <row r="236">
          <cell r="D236">
            <v>1100</v>
          </cell>
          <cell r="E236" t="str">
            <v xml:space="preserve">REMUNERACIONES AL PERSONAL DE CARACTER PERMANENTE            </v>
          </cell>
          <cell r="F236">
            <v>113</v>
          </cell>
          <cell r="G236" t="str">
            <v xml:space="preserve">Sueldos base al personal permanente             </v>
          </cell>
          <cell r="H236">
            <v>146737</v>
          </cell>
          <cell r="I236">
            <v>-84296.68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O236">
            <v>62440.32</v>
          </cell>
          <cell r="Q236">
            <v>0</v>
          </cell>
        </row>
        <row r="237">
          <cell r="D237">
            <v>1100</v>
          </cell>
          <cell r="E237" t="str">
            <v xml:space="preserve">REMUNERACIONES AL PERSONAL DE CARACTER PERMANENTE            </v>
          </cell>
          <cell r="F237">
            <v>113</v>
          </cell>
          <cell r="G237" t="str">
            <v xml:space="preserve">Sueldos base al personal permanente             </v>
          </cell>
          <cell r="H237">
            <v>142976</v>
          </cell>
          <cell r="I237">
            <v>0</v>
          </cell>
          <cell r="J237">
            <v>0</v>
          </cell>
          <cell r="K237">
            <v>137576</v>
          </cell>
          <cell r="L237">
            <v>0</v>
          </cell>
          <cell r="M237">
            <v>0</v>
          </cell>
          <cell r="O237">
            <v>5400</v>
          </cell>
          <cell r="Q237">
            <v>0</v>
          </cell>
        </row>
        <row r="238">
          <cell r="D238">
            <v>1100</v>
          </cell>
          <cell r="E238" t="str">
            <v xml:space="preserve">REMUNERACIONES AL PERSONAL DE CARACTER PERMANENTE            </v>
          </cell>
          <cell r="F238">
            <v>113</v>
          </cell>
          <cell r="G238" t="str">
            <v xml:space="preserve">Sueldos base al personal permanente             </v>
          </cell>
          <cell r="H238">
            <v>142976</v>
          </cell>
          <cell r="I238">
            <v>0</v>
          </cell>
          <cell r="J238">
            <v>0</v>
          </cell>
          <cell r="K238">
            <v>138476</v>
          </cell>
          <cell r="L238">
            <v>0</v>
          </cell>
          <cell r="M238">
            <v>0</v>
          </cell>
          <cell r="O238">
            <v>4500</v>
          </cell>
          <cell r="Q238">
            <v>0</v>
          </cell>
        </row>
        <row r="239">
          <cell r="D239">
            <v>1100</v>
          </cell>
          <cell r="E239" t="str">
            <v xml:space="preserve">REMUNERACIONES AL PERSONAL DE CARACTER PERMANENTE            </v>
          </cell>
          <cell r="F239">
            <v>113</v>
          </cell>
          <cell r="G239" t="str">
            <v xml:space="preserve">Sueldos base al personal permanente             </v>
          </cell>
          <cell r="H239">
            <v>142976</v>
          </cell>
          <cell r="I239">
            <v>0</v>
          </cell>
          <cell r="J239">
            <v>0</v>
          </cell>
          <cell r="K239">
            <v>141176</v>
          </cell>
          <cell r="L239">
            <v>0</v>
          </cell>
          <cell r="M239">
            <v>0</v>
          </cell>
          <cell r="O239">
            <v>1800</v>
          </cell>
          <cell r="Q239">
            <v>0</v>
          </cell>
        </row>
        <row r="240">
          <cell r="D240">
            <v>1100</v>
          </cell>
          <cell r="E240" t="str">
            <v xml:space="preserve">REMUNERACIONES AL PERSONAL DE CARACTER PERMANENTE            </v>
          </cell>
          <cell r="F240">
            <v>113</v>
          </cell>
          <cell r="G240" t="str">
            <v xml:space="preserve">Sueldos base al personal permanente             </v>
          </cell>
          <cell r="H240">
            <v>142976</v>
          </cell>
          <cell r="I240">
            <v>-17505</v>
          </cell>
          <cell r="J240">
            <v>0</v>
          </cell>
          <cell r="K240">
            <v>123971</v>
          </cell>
          <cell r="L240">
            <v>0</v>
          </cell>
          <cell r="M240">
            <v>0</v>
          </cell>
          <cell r="O240">
            <v>1500</v>
          </cell>
          <cell r="Q240">
            <v>0</v>
          </cell>
        </row>
        <row r="241">
          <cell r="D241">
            <v>1100</v>
          </cell>
          <cell r="E241" t="str">
            <v xml:space="preserve">REMUNERACIONES AL PERSONAL DE CARACTER PERMANENTE            </v>
          </cell>
          <cell r="F241">
            <v>113</v>
          </cell>
          <cell r="G241" t="str">
            <v xml:space="preserve">Sueldos base al personal permanente             </v>
          </cell>
          <cell r="H241">
            <v>142976</v>
          </cell>
          <cell r="I241">
            <v>-20015.86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O241">
            <v>122960.14</v>
          </cell>
          <cell r="Q241">
            <v>0</v>
          </cell>
        </row>
        <row r="242">
          <cell r="D242">
            <v>1100</v>
          </cell>
          <cell r="E242" t="str">
            <v xml:space="preserve">REMUNERACIONES AL PERSONAL DE CARACTER PERMANENTE            </v>
          </cell>
          <cell r="F242">
            <v>113</v>
          </cell>
          <cell r="G242" t="str">
            <v xml:space="preserve">Sueldos base al personal permanente             </v>
          </cell>
          <cell r="H242">
            <v>142976</v>
          </cell>
          <cell r="I242">
            <v>-21662.92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O242">
            <v>121313.08</v>
          </cell>
          <cell r="Q242">
            <v>0</v>
          </cell>
        </row>
        <row r="243">
          <cell r="D243">
            <v>1100</v>
          </cell>
          <cell r="E243" t="str">
            <v xml:space="preserve">REMUNERACIONES AL PERSONAL DE CARACTER PERMANENTE            </v>
          </cell>
          <cell r="F243">
            <v>113</v>
          </cell>
          <cell r="G243" t="str">
            <v xml:space="preserve">Sueldos base al personal permanente             </v>
          </cell>
          <cell r="H243">
            <v>142976</v>
          </cell>
          <cell r="I243">
            <v>-23212.87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O243">
            <v>119763.13</v>
          </cell>
          <cell r="Q243">
            <v>0</v>
          </cell>
        </row>
        <row r="244">
          <cell r="D244">
            <v>1100</v>
          </cell>
          <cell r="E244" t="str">
            <v xml:space="preserve">REMUNERACIONES AL PERSONAL DE CARACTER PERMANENTE            </v>
          </cell>
          <cell r="F244">
            <v>113</v>
          </cell>
          <cell r="G244" t="str">
            <v xml:space="preserve">Sueldos base al personal permanente             </v>
          </cell>
          <cell r="H244">
            <v>142976</v>
          </cell>
          <cell r="I244">
            <v>-32412.93</v>
          </cell>
          <cell r="J244">
            <v>0</v>
          </cell>
          <cell r="K244">
            <v>-2100</v>
          </cell>
          <cell r="L244">
            <v>0</v>
          </cell>
          <cell r="M244">
            <v>0</v>
          </cell>
          <cell r="O244">
            <v>112663.07</v>
          </cell>
          <cell r="Q244">
            <v>0</v>
          </cell>
        </row>
        <row r="245">
          <cell r="D245">
            <v>1100</v>
          </cell>
          <cell r="E245" t="str">
            <v xml:space="preserve">REMUNERACIONES AL PERSONAL DE CARACTER PERMANENTE            </v>
          </cell>
          <cell r="F245">
            <v>113</v>
          </cell>
          <cell r="G245" t="str">
            <v xml:space="preserve">Sueldos base al personal permanente             </v>
          </cell>
          <cell r="H245">
            <v>142976</v>
          </cell>
          <cell r="I245">
            <v>-33495.89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O245">
            <v>109480.11</v>
          </cell>
          <cell r="Q245">
            <v>0</v>
          </cell>
        </row>
        <row r="246">
          <cell r="D246">
            <v>1100</v>
          </cell>
          <cell r="E246" t="str">
            <v xml:space="preserve">REMUNERACIONES AL PERSONAL DE CARACTER PERMANENTE            </v>
          </cell>
          <cell r="F246">
            <v>113</v>
          </cell>
          <cell r="G246" t="str">
            <v xml:space="preserve">Sueldos base al personal permanente             </v>
          </cell>
          <cell r="H246">
            <v>134485</v>
          </cell>
          <cell r="I246">
            <v>0</v>
          </cell>
          <cell r="J246">
            <v>0</v>
          </cell>
          <cell r="K246">
            <v>98485</v>
          </cell>
          <cell r="L246">
            <v>0</v>
          </cell>
          <cell r="M246">
            <v>0</v>
          </cell>
          <cell r="O246">
            <v>36000</v>
          </cell>
          <cell r="Q246">
            <v>0</v>
          </cell>
        </row>
        <row r="247">
          <cell r="D247">
            <v>1100</v>
          </cell>
          <cell r="E247" t="str">
            <v xml:space="preserve">REMUNERACIONES AL PERSONAL DE CARACTER PERMANENTE            </v>
          </cell>
          <cell r="F247">
            <v>113</v>
          </cell>
          <cell r="G247" t="str">
            <v xml:space="preserve">Sueldos base al personal permanente             </v>
          </cell>
          <cell r="H247">
            <v>134485</v>
          </cell>
          <cell r="I247">
            <v>0</v>
          </cell>
          <cell r="J247">
            <v>0</v>
          </cell>
          <cell r="K247">
            <v>108485</v>
          </cell>
          <cell r="L247">
            <v>0</v>
          </cell>
          <cell r="M247">
            <v>0</v>
          </cell>
          <cell r="O247">
            <v>26000</v>
          </cell>
          <cell r="Q247">
            <v>0</v>
          </cell>
        </row>
        <row r="248">
          <cell r="D248">
            <v>1100</v>
          </cell>
          <cell r="E248" t="str">
            <v xml:space="preserve">REMUNERACIONES AL PERSONAL DE CARACTER PERMANENTE            </v>
          </cell>
          <cell r="F248">
            <v>113</v>
          </cell>
          <cell r="G248" t="str">
            <v xml:space="preserve">Sueldos base al personal permanente             </v>
          </cell>
          <cell r="H248">
            <v>134485</v>
          </cell>
          <cell r="I248">
            <v>0</v>
          </cell>
          <cell r="J248">
            <v>0</v>
          </cell>
          <cell r="K248">
            <v>134485</v>
          </cell>
          <cell r="L248">
            <v>0</v>
          </cell>
          <cell r="M248">
            <v>0</v>
          </cell>
          <cell r="O248">
            <v>0</v>
          </cell>
          <cell r="Q248">
            <v>0</v>
          </cell>
        </row>
        <row r="249">
          <cell r="D249">
            <v>1100</v>
          </cell>
          <cell r="E249" t="str">
            <v xml:space="preserve">REMUNERACIONES AL PERSONAL DE CARACTER PERMANENTE            </v>
          </cell>
          <cell r="F249">
            <v>113</v>
          </cell>
          <cell r="G249" t="str">
            <v xml:space="preserve">Sueldos base al personal permanente             </v>
          </cell>
          <cell r="H249">
            <v>134485</v>
          </cell>
          <cell r="I249">
            <v>0</v>
          </cell>
          <cell r="J249">
            <v>0</v>
          </cell>
          <cell r="K249">
            <v>134485</v>
          </cell>
          <cell r="L249">
            <v>0</v>
          </cell>
          <cell r="M249">
            <v>0</v>
          </cell>
          <cell r="O249">
            <v>0</v>
          </cell>
          <cell r="Q249">
            <v>0</v>
          </cell>
        </row>
        <row r="250">
          <cell r="D250">
            <v>1100</v>
          </cell>
          <cell r="E250" t="str">
            <v xml:space="preserve">REMUNERACIONES AL PERSONAL DE CARACTER PERMANENTE            </v>
          </cell>
          <cell r="F250">
            <v>113</v>
          </cell>
          <cell r="G250" t="str">
            <v xml:space="preserve">Sueldos base al personal permanente             </v>
          </cell>
          <cell r="H250">
            <v>134485</v>
          </cell>
          <cell r="I250">
            <v>-2774.67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O250">
            <v>131710.32999999999</v>
          </cell>
          <cell r="Q250">
            <v>0</v>
          </cell>
        </row>
        <row r="251">
          <cell r="D251">
            <v>1100</v>
          </cell>
          <cell r="E251" t="str">
            <v xml:space="preserve">REMUNERACIONES AL PERSONAL DE CARACTER PERMANENTE            </v>
          </cell>
          <cell r="F251">
            <v>113</v>
          </cell>
          <cell r="G251" t="str">
            <v xml:space="preserve">Sueldos base al personal permanente             </v>
          </cell>
          <cell r="H251">
            <v>134485</v>
          </cell>
          <cell r="I251">
            <v>-7280.01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O251">
            <v>127204.99</v>
          </cell>
          <cell r="Q251">
            <v>0</v>
          </cell>
        </row>
        <row r="252">
          <cell r="D252">
            <v>1100</v>
          </cell>
          <cell r="E252" t="str">
            <v xml:space="preserve">REMUNERACIONES AL PERSONAL DE CARACTER PERMANENTE            </v>
          </cell>
          <cell r="F252">
            <v>113</v>
          </cell>
          <cell r="G252" t="str">
            <v xml:space="preserve">Sueldos base al personal permanente             </v>
          </cell>
          <cell r="H252">
            <v>134485</v>
          </cell>
          <cell r="I252">
            <v>-7724.73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O252">
            <v>126760.27</v>
          </cell>
          <cell r="Q252">
            <v>0</v>
          </cell>
        </row>
        <row r="253">
          <cell r="D253">
            <v>1100</v>
          </cell>
          <cell r="E253" t="str">
            <v xml:space="preserve">REMUNERACIONES AL PERSONAL DE CARACTER PERMANENTE            </v>
          </cell>
          <cell r="F253">
            <v>113</v>
          </cell>
          <cell r="G253" t="str">
            <v xml:space="preserve">Sueldos base al personal permanente             </v>
          </cell>
          <cell r="H253">
            <v>134485</v>
          </cell>
          <cell r="I253">
            <v>-18774.64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O253">
            <v>115710.36</v>
          </cell>
          <cell r="Q253">
            <v>0</v>
          </cell>
        </row>
        <row r="254">
          <cell r="D254">
            <v>1100</v>
          </cell>
          <cell r="E254" t="str">
            <v xml:space="preserve">REMUNERACIONES AL PERSONAL DE CARACTER PERMANENTE            </v>
          </cell>
          <cell r="F254">
            <v>113</v>
          </cell>
          <cell r="G254" t="str">
            <v xml:space="preserve">Sueldos base al personal permanente             </v>
          </cell>
          <cell r="H254">
            <v>134485</v>
          </cell>
          <cell r="I254">
            <v>-20391.66</v>
          </cell>
          <cell r="J254">
            <v>0</v>
          </cell>
          <cell r="K254">
            <v>-18000</v>
          </cell>
          <cell r="L254">
            <v>0</v>
          </cell>
          <cell r="M254">
            <v>5333</v>
          </cell>
          <cell r="O254">
            <v>126760.34</v>
          </cell>
          <cell r="Q254">
            <v>0</v>
          </cell>
        </row>
        <row r="255">
          <cell r="D255">
            <v>1100</v>
          </cell>
          <cell r="E255" t="str">
            <v xml:space="preserve">REMUNERACIONES AL PERSONAL DE CARACTER PERMANENTE            </v>
          </cell>
          <cell r="F255">
            <v>113</v>
          </cell>
          <cell r="G255" t="str">
            <v xml:space="preserve">Sueldos base al personal permanente             </v>
          </cell>
          <cell r="H255">
            <v>130772</v>
          </cell>
          <cell r="I255">
            <v>196911.67</v>
          </cell>
          <cell r="J255">
            <v>0</v>
          </cell>
          <cell r="K255">
            <v>327683.67</v>
          </cell>
          <cell r="L255">
            <v>0</v>
          </cell>
          <cell r="M255">
            <v>0</v>
          </cell>
          <cell r="O255">
            <v>0</v>
          </cell>
          <cell r="Q255">
            <v>0</v>
          </cell>
        </row>
        <row r="256">
          <cell r="D256">
            <v>1100</v>
          </cell>
          <cell r="E256" t="str">
            <v xml:space="preserve">REMUNERACIONES AL PERSONAL DE CARACTER PERMANENTE            </v>
          </cell>
          <cell r="F256">
            <v>113</v>
          </cell>
          <cell r="G256" t="str">
            <v xml:space="preserve">Sueldos base al personal permanente             </v>
          </cell>
          <cell r="H256">
            <v>130772</v>
          </cell>
          <cell r="I256">
            <v>57198.37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O256">
            <v>187970.37</v>
          </cell>
          <cell r="Q256">
            <v>0</v>
          </cell>
        </row>
        <row r="257">
          <cell r="D257">
            <v>1100</v>
          </cell>
          <cell r="E257" t="str">
            <v xml:space="preserve">REMUNERACIONES AL PERSONAL DE CARACTER PERMANENTE            </v>
          </cell>
          <cell r="F257">
            <v>113</v>
          </cell>
          <cell r="G257" t="str">
            <v xml:space="preserve">Sueldos base al personal permanente             </v>
          </cell>
          <cell r="H257">
            <v>130772</v>
          </cell>
          <cell r="I257">
            <v>53873.120000000003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O257">
            <v>184645.12</v>
          </cell>
          <cell r="Q257">
            <v>0</v>
          </cell>
        </row>
        <row r="258">
          <cell r="D258">
            <v>1100</v>
          </cell>
          <cell r="E258" t="str">
            <v xml:space="preserve">REMUNERACIONES AL PERSONAL DE CARACTER PERMANENTE            </v>
          </cell>
          <cell r="F258">
            <v>113</v>
          </cell>
          <cell r="G258" t="str">
            <v xml:space="preserve">Sueldos base al personal permanente             </v>
          </cell>
          <cell r="H258">
            <v>130772</v>
          </cell>
          <cell r="I258">
            <v>0</v>
          </cell>
          <cell r="J258">
            <v>0</v>
          </cell>
          <cell r="K258">
            <v>403316.77</v>
          </cell>
          <cell r="L258">
            <v>0</v>
          </cell>
          <cell r="M258">
            <v>0</v>
          </cell>
          <cell r="O258">
            <v>-272544.77</v>
          </cell>
          <cell r="Q258">
            <v>0</v>
          </cell>
        </row>
        <row r="259">
          <cell r="D259">
            <v>1100</v>
          </cell>
          <cell r="E259" t="str">
            <v xml:space="preserve">REMUNERACIONES AL PERSONAL DE CARACTER PERMANENTE            </v>
          </cell>
          <cell r="F259">
            <v>113</v>
          </cell>
          <cell r="G259" t="str">
            <v xml:space="preserve">Sueldos base al personal permanente             </v>
          </cell>
          <cell r="H259">
            <v>130772</v>
          </cell>
          <cell r="I259">
            <v>0</v>
          </cell>
          <cell r="J259">
            <v>0</v>
          </cell>
          <cell r="K259">
            <v>422106.23</v>
          </cell>
          <cell r="L259">
            <v>0</v>
          </cell>
          <cell r="M259">
            <v>0</v>
          </cell>
          <cell r="O259">
            <v>-291334.23</v>
          </cell>
          <cell r="Q259">
            <v>0</v>
          </cell>
        </row>
        <row r="260">
          <cell r="D260">
            <v>1100</v>
          </cell>
          <cell r="E260" t="str">
            <v xml:space="preserve">REMUNERACIONES AL PERSONAL DE CARACTER PERMANENTE            </v>
          </cell>
          <cell r="F260">
            <v>113</v>
          </cell>
          <cell r="G260" t="str">
            <v xml:space="preserve">Sueldos base al personal permanente             </v>
          </cell>
          <cell r="H260">
            <v>130772</v>
          </cell>
          <cell r="I260">
            <v>0</v>
          </cell>
          <cell r="J260">
            <v>0</v>
          </cell>
          <cell r="K260">
            <v>484992.27</v>
          </cell>
          <cell r="L260">
            <v>0</v>
          </cell>
          <cell r="M260">
            <v>0</v>
          </cell>
          <cell r="O260">
            <v>-354220.27</v>
          </cell>
          <cell r="Q260">
            <v>0</v>
          </cell>
        </row>
        <row r="261">
          <cell r="D261">
            <v>1100</v>
          </cell>
          <cell r="E261" t="str">
            <v xml:space="preserve">REMUNERACIONES AL PERSONAL DE CARACTER PERMANENTE            </v>
          </cell>
          <cell r="F261">
            <v>113</v>
          </cell>
          <cell r="G261" t="str">
            <v xml:space="preserve">Sueldos base al personal permanente             </v>
          </cell>
          <cell r="H261">
            <v>130772</v>
          </cell>
          <cell r="I261">
            <v>0</v>
          </cell>
          <cell r="J261">
            <v>0</v>
          </cell>
          <cell r="K261">
            <v>497391.88</v>
          </cell>
          <cell r="L261">
            <v>0</v>
          </cell>
          <cell r="M261">
            <v>0</v>
          </cell>
          <cell r="O261">
            <v>-366619.88</v>
          </cell>
          <cell r="Q261">
            <v>0</v>
          </cell>
        </row>
        <row r="262">
          <cell r="D262">
            <v>1100</v>
          </cell>
          <cell r="E262" t="str">
            <v xml:space="preserve">REMUNERACIONES AL PERSONAL DE CARACTER PERMANENTE            </v>
          </cell>
          <cell r="F262">
            <v>113</v>
          </cell>
          <cell r="G262" t="str">
            <v xml:space="preserve">Sueldos base al personal permanente             </v>
          </cell>
          <cell r="H262">
            <v>130772</v>
          </cell>
          <cell r="I262">
            <v>-130772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O262">
            <v>0</v>
          </cell>
          <cell r="Q262">
            <v>0</v>
          </cell>
        </row>
        <row r="263">
          <cell r="D263">
            <v>1100</v>
          </cell>
          <cell r="E263" t="str">
            <v xml:space="preserve">REMUNERACIONES AL PERSONAL DE CARACTER PERMANENTE            </v>
          </cell>
          <cell r="F263">
            <v>113</v>
          </cell>
          <cell r="G263" t="str">
            <v xml:space="preserve">Sueldos base al personal permanente             </v>
          </cell>
          <cell r="H263">
            <v>130772</v>
          </cell>
          <cell r="I263">
            <v>-503387.49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O263">
            <v>-372615.49</v>
          </cell>
          <cell r="Q263">
            <v>0</v>
          </cell>
        </row>
        <row r="264">
          <cell r="D264">
            <v>1100</v>
          </cell>
          <cell r="E264" t="str">
            <v xml:space="preserve">REMUNERACIONES AL PERSONAL DE CARACTER PERMANENTE            </v>
          </cell>
          <cell r="F264">
            <v>113</v>
          </cell>
          <cell r="G264" t="str">
            <v xml:space="preserve">Sueldos base al personal permanente             </v>
          </cell>
          <cell r="H264">
            <v>128705</v>
          </cell>
          <cell r="I264">
            <v>96050.05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O264">
            <v>224755.05</v>
          </cell>
          <cell r="Q264">
            <v>0</v>
          </cell>
        </row>
        <row r="265">
          <cell r="D265">
            <v>1100</v>
          </cell>
          <cell r="E265" t="str">
            <v xml:space="preserve">REMUNERACIONES AL PERSONAL DE CARACTER PERMANENTE            </v>
          </cell>
          <cell r="F265">
            <v>113</v>
          </cell>
          <cell r="G265" t="str">
            <v xml:space="preserve">Sueldos base al personal permanente             </v>
          </cell>
          <cell r="H265">
            <v>128705</v>
          </cell>
          <cell r="I265">
            <v>95670.09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O265">
            <v>224375.09</v>
          </cell>
          <cell r="Q265">
            <v>0</v>
          </cell>
        </row>
        <row r="266">
          <cell r="D266">
            <v>1100</v>
          </cell>
          <cell r="E266" t="str">
            <v xml:space="preserve">REMUNERACIONES AL PERSONAL DE CARACTER PERMANENTE            </v>
          </cell>
          <cell r="F266">
            <v>113</v>
          </cell>
          <cell r="G266" t="str">
            <v xml:space="preserve">Sueldos base al personal permanente             </v>
          </cell>
          <cell r="H266">
            <v>128705</v>
          </cell>
          <cell r="I266">
            <v>94822.11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O266">
            <v>223527.11</v>
          </cell>
          <cell r="Q266">
            <v>0</v>
          </cell>
        </row>
        <row r="267">
          <cell r="D267">
            <v>1100</v>
          </cell>
          <cell r="E267" t="str">
            <v xml:space="preserve">REMUNERACIONES AL PERSONAL DE CARACTER PERMANENTE            </v>
          </cell>
          <cell r="F267">
            <v>113</v>
          </cell>
          <cell r="G267" t="str">
            <v xml:space="preserve">Sueldos base al personal permanente             </v>
          </cell>
          <cell r="H267">
            <v>128705</v>
          </cell>
          <cell r="I267">
            <v>91920.11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O267">
            <v>220625.11</v>
          </cell>
          <cell r="Q267">
            <v>0</v>
          </cell>
        </row>
        <row r="268">
          <cell r="D268">
            <v>1100</v>
          </cell>
          <cell r="E268" t="str">
            <v xml:space="preserve">REMUNERACIONES AL PERSONAL DE CARACTER PERMANENTE            </v>
          </cell>
          <cell r="F268">
            <v>113</v>
          </cell>
          <cell r="G268" t="str">
            <v xml:space="preserve">Sueldos base al personal permanente             </v>
          </cell>
          <cell r="H268">
            <v>128705</v>
          </cell>
          <cell r="I268">
            <v>31630.1</v>
          </cell>
          <cell r="J268">
            <v>0</v>
          </cell>
          <cell r="K268">
            <v>-49290</v>
          </cell>
          <cell r="L268">
            <v>0</v>
          </cell>
          <cell r="M268">
            <v>0</v>
          </cell>
          <cell r="O268">
            <v>209625.1</v>
          </cell>
          <cell r="Q268">
            <v>0</v>
          </cell>
        </row>
        <row r="269">
          <cell r="D269">
            <v>1100</v>
          </cell>
          <cell r="E269" t="str">
            <v xml:space="preserve">REMUNERACIONES AL PERSONAL DE CARACTER PERMANENTE            </v>
          </cell>
          <cell r="F269">
            <v>113</v>
          </cell>
          <cell r="G269" t="str">
            <v xml:space="preserve">Sueldos base al personal permanente             </v>
          </cell>
          <cell r="H269">
            <v>128705</v>
          </cell>
          <cell r="I269">
            <v>0</v>
          </cell>
          <cell r="J269">
            <v>0</v>
          </cell>
          <cell r="K269">
            <v>92771</v>
          </cell>
          <cell r="L269">
            <v>0</v>
          </cell>
          <cell r="M269">
            <v>0</v>
          </cell>
          <cell r="O269">
            <v>35934</v>
          </cell>
          <cell r="Q269">
            <v>0</v>
          </cell>
        </row>
        <row r="270">
          <cell r="D270">
            <v>1100</v>
          </cell>
          <cell r="E270" t="str">
            <v xml:space="preserve">REMUNERACIONES AL PERSONAL DE CARACTER PERMANENTE            </v>
          </cell>
          <cell r="F270">
            <v>113</v>
          </cell>
          <cell r="G270" t="str">
            <v xml:space="preserve">Sueldos base al personal permanente             </v>
          </cell>
          <cell r="H270">
            <v>128705</v>
          </cell>
          <cell r="I270">
            <v>0</v>
          </cell>
          <cell r="J270">
            <v>0</v>
          </cell>
          <cell r="K270">
            <v>105005</v>
          </cell>
          <cell r="L270">
            <v>0</v>
          </cell>
          <cell r="M270">
            <v>0</v>
          </cell>
          <cell r="O270">
            <v>23700</v>
          </cell>
          <cell r="Q270">
            <v>0</v>
          </cell>
        </row>
        <row r="271">
          <cell r="D271">
            <v>1100</v>
          </cell>
          <cell r="E271" t="str">
            <v xml:space="preserve">REMUNERACIONES AL PERSONAL DE CARACTER PERMANENTE            </v>
          </cell>
          <cell r="F271">
            <v>113</v>
          </cell>
          <cell r="G271" t="str">
            <v xml:space="preserve">Sueldos base al personal permanente             </v>
          </cell>
          <cell r="H271">
            <v>128705</v>
          </cell>
          <cell r="I271">
            <v>0</v>
          </cell>
          <cell r="J271">
            <v>0</v>
          </cell>
          <cell r="K271">
            <v>126605</v>
          </cell>
          <cell r="L271">
            <v>0</v>
          </cell>
          <cell r="M271">
            <v>0</v>
          </cell>
          <cell r="O271">
            <v>2100</v>
          </cell>
          <cell r="Q271">
            <v>0</v>
          </cell>
        </row>
        <row r="272">
          <cell r="D272">
            <v>1100</v>
          </cell>
          <cell r="E272" t="str">
            <v xml:space="preserve">REMUNERACIONES AL PERSONAL DE CARACTER PERMANENTE            </v>
          </cell>
          <cell r="F272">
            <v>113</v>
          </cell>
          <cell r="G272" t="str">
            <v xml:space="preserve">Sueldos base al personal permanente             </v>
          </cell>
          <cell r="H272">
            <v>128705</v>
          </cell>
          <cell r="I272">
            <v>0</v>
          </cell>
          <cell r="J272">
            <v>0</v>
          </cell>
          <cell r="K272">
            <v>127505</v>
          </cell>
          <cell r="L272">
            <v>0</v>
          </cell>
          <cell r="M272">
            <v>0</v>
          </cell>
          <cell r="O272">
            <v>1200</v>
          </cell>
          <cell r="Q272">
            <v>0</v>
          </cell>
        </row>
        <row r="273">
          <cell r="D273">
            <v>1100</v>
          </cell>
          <cell r="E273" t="str">
            <v xml:space="preserve">REMUNERACIONES AL PERSONAL DE CARACTER PERMANENTE            </v>
          </cell>
          <cell r="F273">
            <v>113</v>
          </cell>
          <cell r="G273" t="str">
            <v xml:space="preserve">Sueldos base al personal permanente             </v>
          </cell>
          <cell r="H273">
            <v>123824</v>
          </cell>
          <cell r="I273">
            <v>6264.3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O273">
            <v>130088.3</v>
          </cell>
          <cell r="Q273">
            <v>0</v>
          </cell>
        </row>
        <row r="274">
          <cell r="D274">
            <v>1100</v>
          </cell>
          <cell r="E274" t="str">
            <v xml:space="preserve">REMUNERACIONES AL PERSONAL DE CARACTER PERMANENTE            </v>
          </cell>
          <cell r="F274">
            <v>113</v>
          </cell>
          <cell r="G274" t="str">
            <v xml:space="preserve">Sueldos base al personal permanente             </v>
          </cell>
          <cell r="H274">
            <v>123824</v>
          </cell>
          <cell r="I274">
            <v>5813.08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O274">
            <v>129637.08</v>
          </cell>
          <cell r="Q274">
            <v>0</v>
          </cell>
        </row>
        <row r="275">
          <cell r="D275">
            <v>1100</v>
          </cell>
          <cell r="E275" t="str">
            <v xml:space="preserve">REMUNERACIONES AL PERSONAL DE CARACTER PERMANENTE            </v>
          </cell>
          <cell r="F275">
            <v>113</v>
          </cell>
          <cell r="G275" t="str">
            <v xml:space="preserve">Sueldos base al personal permanente             </v>
          </cell>
          <cell r="H275">
            <v>123824</v>
          </cell>
          <cell r="I275">
            <v>5813.06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O275">
            <v>129637.06</v>
          </cell>
          <cell r="Q275">
            <v>0</v>
          </cell>
        </row>
        <row r="276">
          <cell r="D276">
            <v>1100</v>
          </cell>
          <cell r="E276" t="str">
            <v xml:space="preserve">REMUNERACIONES AL PERSONAL DE CARACTER PERMANENTE            </v>
          </cell>
          <cell r="F276">
            <v>113</v>
          </cell>
          <cell r="G276" t="str">
            <v xml:space="preserve">Sueldos base al personal permanente             </v>
          </cell>
          <cell r="H276">
            <v>123824</v>
          </cell>
          <cell r="I276">
            <v>5813.04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O276">
            <v>129637.04</v>
          </cell>
          <cell r="Q276">
            <v>0</v>
          </cell>
        </row>
        <row r="277">
          <cell r="D277">
            <v>1100</v>
          </cell>
          <cell r="E277" t="str">
            <v xml:space="preserve">REMUNERACIONES AL PERSONAL DE CARACTER PERMANENTE            </v>
          </cell>
          <cell r="F277">
            <v>113</v>
          </cell>
          <cell r="G277" t="str">
            <v xml:space="preserve">Sueldos base al personal permanente             </v>
          </cell>
          <cell r="H277">
            <v>123824</v>
          </cell>
          <cell r="I277">
            <v>5813.03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O277">
            <v>129637.03</v>
          </cell>
          <cell r="Q277">
            <v>0</v>
          </cell>
        </row>
        <row r="278">
          <cell r="D278">
            <v>1100</v>
          </cell>
          <cell r="E278" t="str">
            <v xml:space="preserve">REMUNERACIONES AL PERSONAL DE CARACTER PERMANENTE            </v>
          </cell>
          <cell r="F278">
            <v>113</v>
          </cell>
          <cell r="G278" t="str">
            <v xml:space="preserve">Sueldos base al personal permanente             </v>
          </cell>
          <cell r="H278">
            <v>123824</v>
          </cell>
          <cell r="I278">
            <v>0</v>
          </cell>
          <cell r="J278">
            <v>0</v>
          </cell>
          <cell r="K278">
            <v>123824</v>
          </cell>
          <cell r="L278">
            <v>0</v>
          </cell>
          <cell r="M278">
            <v>0</v>
          </cell>
          <cell r="O278">
            <v>0</v>
          </cell>
          <cell r="Q278">
            <v>0</v>
          </cell>
        </row>
        <row r="279">
          <cell r="D279">
            <v>1100</v>
          </cell>
          <cell r="E279" t="str">
            <v xml:space="preserve">REMUNERACIONES AL PERSONAL DE CARACTER PERMANENTE            </v>
          </cell>
          <cell r="F279">
            <v>113</v>
          </cell>
          <cell r="G279" t="str">
            <v xml:space="preserve">Sueldos base al personal permanente             </v>
          </cell>
          <cell r="H279">
            <v>123824</v>
          </cell>
          <cell r="I279">
            <v>0</v>
          </cell>
          <cell r="J279">
            <v>0</v>
          </cell>
          <cell r="K279">
            <v>123824</v>
          </cell>
          <cell r="L279">
            <v>0</v>
          </cell>
          <cell r="M279">
            <v>0</v>
          </cell>
          <cell r="O279">
            <v>0</v>
          </cell>
          <cell r="Q279">
            <v>0</v>
          </cell>
        </row>
        <row r="280">
          <cell r="D280">
            <v>1100</v>
          </cell>
          <cell r="E280" t="str">
            <v xml:space="preserve">REMUNERACIONES AL PERSONAL DE CARACTER PERMANENTE            </v>
          </cell>
          <cell r="F280">
            <v>113</v>
          </cell>
          <cell r="G280" t="str">
            <v xml:space="preserve">Sueldos base al personal permanente             </v>
          </cell>
          <cell r="H280">
            <v>123824</v>
          </cell>
          <cell r="I280">
            <v>0</v>
          </cell>
          <cell r="J280">
            <v>0</v>
          </cell>
          <cell r="K280">
            <v>123824</v>
          </cell>
          <cell r="L280">
            <v>0</v>
          </cell>
          <cell r="M280">
            <v>0</v>
          </cell>
          <cell r="O280">
            <v>0</v>
          </cell>
          <cell r="Q280">
            <v>0</v>
          </cell>
        </row>
        <row r="281">
          <cell r="D281">
            <v>1100</v>
          </cell>
          <cell r="E281" t="str">
            <v xml:space="preserve">REMUNERACIONES AL PERSONAL DE CARACTER PERMANENTE            </v>
          </cell>
          <cell r="F281">
            <v>113</v>
          </cell>
          <cell r="G281" t="str">
            <v xml:space="preserve">Sueldos base al personal permanente             </v>
          </cell>
          <cell r="H281">
            <v>123824</v>
          </cell>
          <cell r="I281">
            <v>0</v>
          </cell>
          <cell r="J281">
            <v>0</v>
          </cell>
          <cell r="K281">
            <v>123824</v>
          </cell>
          <cell r="L281">
            <v>0</v>
          </cell>
          <cell r="M281">
            <v>0</v>
          </cell>
          <cell r="O281">
            <v>0</v>
          </cell>
          <cell r="Q281">
            <v>0</v>
          </cell>
        </row>
        <row r="282">
          <cell r="D282">
            <v>1100</v>
          </cell>
          <cell r="E282" t="str">
            <v xml:space="preserve">REMUNERACIONES AL PERSONAL DE CARACTER PERMANENTE            </v>
          </cell>
          <cell r="F282">
            <v>113</v>
          </cell>
          <cell r="G282" t="str">
            <v xml:space="preserve">Sueldos base al personal permanente             </v>
          </cell>
          <cell r="H282">
            <v>121516</v>
          </cell>
          <cell r="I282">
            <v>17267.419999999998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O282">
            <v>138783.42000000001</v>
          </cell>
          <cell r="Q282">
            <v>0</v>
          </cell>
        </row>
        <row r="283">
          <cell r="D283">
            <v>1100</v>
          </cell>
          <cell r="E283" t="str">
            <v xml:space="preserve">REMUNERACIONES AL PERSONAL DE CARACTER PERMANENTE            </v>
          </cell>
          <cell r="F283">
            <v>113</v>
          </cell>
          <cell r="G283" t="str">
            <v xml:space="preserve">Sueldos base al personal permanente             </v>
          </cell>
          <cell r="H283">
            <v>121516</v>
          </cell>
          <cell r="I283">
            <v>16967.57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O283">
            <v>138483.57</v>
          </cell>
          <cell r="Q283">
            <v>0</v>
          </cell>
        </row>
        <row r="284">
          <cell r="D284">
            <v>1100</v>
          </cell>
          <cell r="E284" t="str">
            <v xml:space="preserve">REMUNERACIONES AL PERSONAL DE CARACTER PERMANENTE            </v>
          </cell>
          <cell r="F284">
            <v>113</v>
          </cell>
          <cell r="G284" t="str">
            <v xml:space="preserve">Sueldos base al personal permanente             </v>
          </cell>
          <cell r="H284">
            <v>121516</v>
          </cell>
          <cell r="I284">
            <v>16967.38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O284">
            <v>138483.38</v>
          </cell>
          <cell r="Q284">
            <v>0</v>
          </cell>
        </row>
        <row r="285">
          <cell r="D285">
            <v>1100</v>
          </cell>
          <cell r="E285" t="str">
            <v xml:space="preserve">REMUNERACIONES AL PERSONAL DE CARACTER PERMANENTE            </v>
          </cell>
          <cell r="F285">
            <v>113</v>
          </cell>
          <cell r="G285" t="str">
            <v xml:space="preserve">Sueldos base al personal permanente             </v>
          </cell>
          <cell r="H285">
            <v>121516</v>
          </cell>
          <cell r="I285">
            <v>15517.37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O285">
            <v>137033.37</v>
          </cell>
          <cell r="Q285">
            <v>0</v>
          </cell>
        </row>
        <row r="286">
          <cell r="D286">
            <v>1100</v>
          </cell>
          <cell r="E286" t="str">
            <v xml:space="preserve">REMUNERACIONES AL PERSONAL DE CARACTER PERMANENTE            </v>
          </cell>
          <cell r="F286">
            <v>113</v>
          </cell>
          <cell r="G286" t="str">
            <v xml:space="preserve">Sueldos base al personal permanente             </v>
          </cell>
          <cell r="H286">
            <v>121516</v>
          </cell>
          <cell r="I286">
            <v>8029.54</v>
          </cell>
          <cell r="J286">
            <v>0</v>
          </cell>
          <cell r="K286">
            <v>-8638.19</v>
          </cell>
          <cell r="L286">
            <v>0</v>
          </cell>
          <cell r="M286">
            <v>0</v>
          </cell>
          <cell r="O286">
            <v>138183.73000000001</v>
          </cell>
          <cell r="Q286">
            <v>0</v>
          </cell>
        </row>
        <row r="287">
          <cell r="D287">
            <v>1100</v>
          </cell>
          <cell r="E287" t="str">
            <v xml:space="preserve">REMUNERACIONES AL PERSONAL DE CARACTER PERMANENTE            </v>
          </cell>
          <cell r="F287">
            <v>113</v>
          </cell>
          <cell r="G287" t="str">
            <v xml:space="preserve">Sueldos base al personal permanente             </v>
          </cell>
          <cell r="H287">
            <v>121516</v>
          </cell>
          <cell r="I287">
            <v>0</v>
          </cell>
          <cell r="J287">
            <v>0</v>
          </cell>
          <cell r="K287">
            <v>103639.81</v>
          </cell>
          <cell r="L287">
            <v>0</v>
          </cell>
          <cell r="M287">
            <v>0</v>
          </cell>
          <cell r="O287">
            <v>17876.189999999999</v>
          </cell>
          <cell r="Q287">
            <v>0</v>
          </cell>
        </row>
        <row r="288">
          <cell r="D288">
            <v>1100</v>
          </cell>
          <cell r="E288" t="str">
            <v xml:space="preserve">REMUNERACIONES AL PERSONAL DE CARACTER PERMANENTE            </v>
          </cell>
          <cell r="F288">
            <v>113</v>
          </cell>
          <cell r="G288" t="str">
            <v xml:space="preserve">Sueldos base al personal permanente             </v>
          </cell>
          <cell r="H288">
            <v>121516</v>
          </cell>
          <cell r="I288">
            <v>0</v>
          </cell>
          <cell r="J288">
            <v>0</v>
          </cell>
          <cell r="K288">
            <v>103640.31</v>
          </cell>
          <cell r="L288">
            <v>0</v>
          </cell>
          <cell r="M288">
            <v>0</v>
          </cell>
          <cell r="O288">
            <v>17875.689999999999</v>
          </cell>
          <cell r="Q288">
            <v>0</v>
          </cell>
        </row>
        <row r="289">
          <cell r="D289">
            <v>1100</v>
          </cell>
          <cell r="E289" t="str">
            <v xml:space="preserve">REMUNERACIONES AL PERSONAL DE CARACTER PERMANENTE            </v>
          </cell>
          <cell r="F289">
            <v>113</v>
          </cell>
          <cell r="G289" t="str">
            <v xml:space="preserve">Sueldos base al personal permanente             </v>
          </cell>
          <cell r="H289">
            <v>121516</v>
          </cell>
          <cell r="I289">
            <v>0</v>
          </cell>
          <cell r="J289">
            <v>0</v>
          </cell>
          <cell r="K289">
            <v>121216</v>
          </cell>
          <cell r="L289">
            <v>0</v>
          </cell>
          <cell r="M289">
            <v>0</v>
          </cell>
          <cell r="O289">
            <v>300</v>
          </cell>
          <cell r="Q289">
            <v>0</v>
          </cell>
        </row>
        <row r="290">
          <cell r="D290">
            <v>1100</v>
          </cell>
          <cell r="E290" t="str">
            <v xml:space="preserve">REMUNERACIONES AL PERSONAL DE CARACTER PERMANENTE            </v>
          </cell>
          <cell r="F290">
            <v>113</v>
          </cell>
          <cell r="G290" t="str">
            <v xml:space="preserve">Sueldos base al personal permanente             </v>
          </cell>
          <cell r="H290">
            <v>121516</v>
          </cell>
          <cell r="I290">
            <v>0</v>
          </cell>
          <cell r="J290">
            <v>0</v>
          </cell>
          <cell r="K290">
            <v>121516</v>
          </cell>
          <cell r="L290">
            <v>0</v>
          </cell>
          <cell r="M290">
            <v>0</v>
          </cell>
          <cell r="O290">
            <v>0</v>
          </cell>
          <cell r="Q290">
            <v>0</v>
          </cell>
        </row>
        <row r="291">
          <cell r="D291">
            <v>1100</v>
          </cell>
          <cell r="E291" t="str">
            <v xml:space="preserve">REMUNERACIONES AL PERSONAL DE CARACTER PERMANENTE            </v>
          </cell>
          <cell r="F291">
            <v>113</v>
          </cell>
          <cell r="G291" t="str">
            <v xml:space="preserve">Sueldos base al personal permanente             </v>
          </cell>
          <cell r="H291">
            <v>121272</v>
          </cell>
          <cell r="I291">
            <v>67683.289999999994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O291">
            <v>188955.29</v>
          </cell>
          <cell r="Q291">
            <v>0</v>
          </cell>
        </row>
        <row r="292">
          <cell r="D292">
            <v>1100</v>
          </cell>
          <cell r="E292" t="str">
            <v xml:space="preserve">REMUNERACIONES AL PERSONAL DE CARACTER PERMANENTE            </v>
          </cell>
          <cell r="F292">
            <v>113</v>
          </cell>
          <cell r="G292" t="str">
            <v xml:space="preserve">Sueldos base al personal permanente             </v>
          </cell>
          <cell r="H292">
            <v>121272</v>
          </cell>
          <cell r="I292">
            <v>53905.17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O292">
            <v>175177.17</v>
          </cell>
          <cell r="Q292">
            <v>0</v>
          </cell>
        </row>
        <row r="293">
          <cell r="D293">
            <v>1100</v>
          </cell>
          <cell r="E293" t="str">
            <v xml:space="preserve">REMUNERACIONES AL PERSONAL DE CARACTER PERMANENTE            </v>
          </cell>
          <cell r="F293">
            <v>113</v>
          </cell>
          <cell r="G293" t="str">
            <v xml:space="preserve">Sueldos base al personal permanente             </v>
          </cell>
          <cell r="H293">
            <v>121272</v>
          </cell>
          <cell r="I293">
            <v>45941.3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O293">
            <v>167213.29999999999</v>
          </cell>
          <cell r="Q293">
            <v>0</v>
          </cell>
        </row>
        <row r="294">
          <cell r="D294">
            <v>1100</v>
          </cell>
          <cell r="E294" t="str">
            <v xml:space="preserve">REMUNERACIONES AL PERSONAL DE CARACTER PERMANENTE            </v>
          </cell>
          <cell r="F294">
            <v>113</v>
          </cell>
          <cell r="G294" t="str">
            <v xml:space="preserve">Sueldos base al personal permanente             </v>
          </cell>
          <cell r="H294">
            <v>121272</v>
          </cell>
          <cell r="I294">
            <v>25975.4</v>
          </cell>
          <cell r="J294">
            <v>0</v>
          </cell>
          <cell r="K294">
            <v>-45239</v>
          </cell>
          <cell r="L294">
            <v>0</v>
          </cell>
          <cell r="M294">
            <v>0</v>
          </cell>
          <cell r="O294">
            <v>192486.39999999999</v>
          </cell>
          <cell r="Q294">
            <v>0</v>
          </cell>
        </row>
        <row r="295">
          <cell r="D295">
            <v>1100</v>
          </cell>
          <cell r="E295" t="str">
            <v xml:space="preserve">REMUNERACIONES AL PERSONAL DE CARACTER PERMANENTE            </v>
          </cell>
          <cell r="F295">
            <v>113</v>
          </cell>
          <cell r="G295" t="str">
            <v xml:space="preserve">Sueldos base al personal permanente             </v>
          </cell>
          <cell r="H295">
            <v>121272</v>
          </cell>
          <cell r="I295">
            <v>7858.26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O295">
            <v>129130.26</v>
          </cell>
          <cell r="Q295">
            <v>0</v>
          </cell>
        </row>
        <row r="296">
          <cell r="D296">
            <v>1100</v>
          </cell>
          <cell r="E296" t="str">
            <v xml:space="preserve">REMUNERACIONES AL PERSONAL DE CARACTER PERMANENTE            </v>
          </cell>
          <cell r="F296">
            <v>113</v>
          </cell>
          <cell r="G296" t="str">
            <v xml:space="preserve">Sueldos base al personal permanente             </v>
          </cell>
          <cell r="H296">
            <v>121272</v>
          </cell>
          <cell r="I296">
            <v>0</v>
          </cell>
          <cell r="J296">
            <v>0</v>
          </cell>
          <cell r="K296">
            <v>-32808</v>
          </cell>
          <cell r="L296">
            <v>0</v>
          </cell>
          <cell r="M296">
            <v>0</v>
          </cell>
          <cell r="O296">
            <v>154080</v>
          </cell>
          <cell r="Q296">
            <v>0</v>
          </cell>
        </row>
        <row r="297">
          <cell r="D297">
            <v>1100</v>
          </cell>
          <cell r="E297" t="str">
            <v xml:space="preserve">REMUNERACIONES AL PERSONAL DE CARACTER PERMANENTE            </v>
          </cell>
          <cell r="F297">
            <v>113</v>
          </cell>
          <cell r="G297" t="str">
            <v xml:space="preserve">Sueldos base al personal permanente             </v>
          </cell>
          <cell r="H297">
            <v>121272</v>
          </cell>
          <cell r="I297">
            <v>0</v>
          </cell>
          <cell r="J297">
            <v>0</v>
          </cell>
          <cell r="K297">
            <v>25279</v>
          </cell>
          <cell r="L297">
            <v>0</v>
          </cell>
          <cell r="M297">
            <v>0</v>
          </cell>
          <cell r="O297">
            <v>95993</v>
          </cell>
          <cell r="Q297">
            <v>0</v>
          </cell>
        </row>
        <row r="298">
          <cell r="D298">
            <v>1100</v>
          </cell>
          <cell r="E298" t="str">
            <v xml:space="preserve">REMUNERACIONES AL PERSONAL DE CARACTER PERMANENTE            </v>
          </cell>
          <cell r="F298">
            <v>113</v>
          </cell>
          <cell r="G298" t="str">
            <v xml:space="preserve">Sueldos base al personal permanente             </v>
          </cell>
          <cell r="H298">
            <v>121272</v>
          </cell>
          <cell r="I298">
            <v>0</v>
          </cell>
          <cell r="J298">
            <v>0</v>
          </cell>
          <cell r="K298">
            <v>28120</v>
          </cell>
          <cell r="L298">
            <v>0</v>
          </cell>
          <cell r="M298">
            <v>0</v>
          </cell>
          <cell r="O298">
            <v>93152</v>
          </cell>
          <cell r="Q298">
            <v>0</v>
          </cell>
        </row>
        <row r="299">
          <cell r="D299">
            <v>1100</v>
          </cell>
          <cell r="E299" t="str">
            <v xml:space="preserve">REMUNERACIONES AL PERSONAL DE CARACTER PERMANENTE            </v>
          </cell>
          <cell r="F299">
            <v>113</v>
          </cell>
          <cell r="G299" t="str">
            <v xml:space="preserve">Sueldos base al personal permanente             </v>
          </cell>
          <cell r="H299">
            <v>121272</v>
          </cell>
          <cell r="I299">
            <v>0</v>
          </cell>
          <cell r="J299">
            <v>0</v>
          </cell>
          <cell r="K299">
            <v>33212</v>
          </cell>
          <cell r="L299">
            <v>0</v>
          </cell>
          <cell r="M299">
            <v>0</v>
          </cell>
          <cell r="O299">
            <v>88060</v>
          </cell>
          <cell r="Q299">
            <v>0</v>
          </cell>
        </row>
        <row r="300">
          <cell r="D300">
            <v>1100</v>
          </cell>
          <cell r="E300" t="str">
            <v xml:space="preserve">REMUNERACIONES AL PERSONAL DE CARACTER PERMANENTE            </v>
          </cell>
          <cell r="F300">
            <v>113</v>
          </cell>
          <cell r="G300" t="str">
            <v xml:space="preserve">Sueldos base al personal permanente             </v>
          </cell>
          <cell r="H300">
            <v>117377</v>
          </cell>
          <cell r="I300">
            <v>83499.17</v>
          </cell>
          <cell r="J300">
            <v>0</v>
          </cell>
          <cell r="K300">
            <v>0</v>
          </cell>
          <cell r="L300">
            <v>0</v>
          </cell>
          <cell r="M300">
            <v>59282.67</v>
          </cell>
          <cell r="O300">
            <v>141593.5</v>
          </cell>
          <cell r="Q300">
            <v>0</v>
          </cell>
        </row>
        <row r="301">
          <cell r="D301">
            <v>1100</v>
          </cell>
          <cell r="E301" t="str">
            <v xml:space="preserve">REMUNERACIONES AL PERSONAL DE CARACTER PERMANENTE            </v>
          </cell>
          <cell r="F301">
            <v>113</v>
          </cell>
          <cell r="G301" t="str">
            <v xml:space="preserve">Sueldos base al personal permanente             </v>
          </cell>
          <cell r="H301">
            <v>117377</v>
          </cell>
          <cell r="I301">
            <v>32300.43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O301">
            <v>149677.43</v>
          </cell>
          <cell r="Q301">
            <v>0</v>
          </cell>
        </row>
        <row r="302">
          <cell r="D302">
            <v>1100</v>
          </cell>
          <cell r="E302" t="str">
            <v xml:space="preserve">REMUNERACIONES AL PERSONAL DE CARACTER PERMANENTE            </v>
          </cell>
          <cell r="F302">
            <v>113</v>
          </cell>
          <cell r="G302" t="str">
            <v xml:space="preserve">Sueldos base al personal permanente             </v>
          </cell>
          <cell r="H302">
            <v>117377</v>
          </cell>
          <cell r="I302">
            <v>30216.53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O302">
            <v>147593.53</v>
          </cell>
          <cell r="Q302">
            <v>0</v>
          </cell>
        </row>
        <row r="303">
          <cell r="D303">
            <v>1100</v>
          </cell>
          <cell r="E303" t="str">
            <v xml:space="preserve">REMUNERACIONES AL PERSONAL DE CARACTER PERMANENTE            </v>
          </cell>
          <cell r="F303">
            <v>113</v>
          </cell>
          <cell r="G303" t="str">
            <v xml:space="preserve">Sueldos base al personal permanente             </v>
          </cell>
          <cell r="H303">
            <v>117377</v>
          </cell>
          <cell r="I303">
            <v>30216.53</v>
          </cell>
          <cell r="J303">
            <v>0</v>
          </cell>
          <cell r="K303">
            <v>0</v>
          </cell>
          <cell r="L303">
            <v>0</v>
          </cell>
          <cell r="M303">
            <v>-59282.67</v>
          </cell>
          <cell r="O303">
            <v>206876.2</v>
          </cell>
          <cell r="Q303">
            <v>0</v>
          </cell>
        </row>
        <row r="304">
          <cell r="D304">
            <v>1100</v>
          </cell>
          <cell r="E304" t="str">
            <v xml:space="preserve">REMUNERACIONES AL PERSONAL DE CARACTER PERMANENTE            </v>
          </cell>
          <cell r="F304">
            <v>113</v>
          </cell>
          <cell r="G304" t="str">
            <v xml:space="preserve">Sueldos base al personal permanente             </v>
          </cell>
          <cell r="H304">
            <v>117377</v>
          </cell>
          <cell r="I304">
            <v>28418.47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O304">
            <v>145795.47</v>
          </cell>
          <cell r="Q304">
            <v>0</v>
          </cell>
        </row>
        <row r="305">
          <cell r="D305">
            <v>1100</v>
          </cell>
          <cell r="E305" t="str">
            <v xml:space="preserve">REMUNERACIONES AL PERSONAL DE CARACTER PERMANENTE            </v>
          </cell>
          <cell r="F305">
            <v>113</v>
          </cell>
          <cell r="G305" t="str">
            <v xml:space="preserve">Sueldos base al personal permanente             </v>
          </cell>
          <cell r="H305">
            <v>117377</v>
          </cell>
          <cell r="I305">
            <v>0</v>
          </cell>
          <cell r="J305">
            <v>0</v>
          </cell>
          <cell r="K305">
            <v>55747.67</v>
          </cell>
          <cell r="L305">
            <v>0</v>
          </cell>
          <cell r="M305">
            <v>61629.33</v>
          </cell>
          <cell r="O305">
            <v>0</v>
          </cell>
          <cell r="Q305">
            <v>0</v>
          </cell>
        </row>
        <row r="306">
          <cell r="D306">
            <v>1100</v>
          </cell>
          <cell r="E306" t="str">
            <v xml:space="preserve">REMUNERACIONES AL PERSONAL DE CARACTER PERMANENTE            </v>
          </cell>
          <cell r="F306">
            <v>113</v>
          </cell>
          <cell r="G306" t="str">
            <v xml:space="preserve">Sueldos base al personal permanente             </v>
          </cell>
          <cell r="H306">
            <v>117377</v>
          </cell>
          <cell r="I306">
            <v>0</v>
          </cell>
          <cell r="J306">
            <v>0</v>
          </cell>
          <cell r="K306">
            <v>117377</v>
          </cell>
          <cell r="L306">
            <v>0</v>
          </cell>
          <cell r="M306">
            <v>0</v>
          </cell>
          <cell r="O306">
            <v>0</v>
          </cell>
          <cell r="Q306">
            <v>0</v>
          </cell>
        </row>
        <row r="307">
          <cell r="D307">
            <v>1100</v>
          </cell>
          <cell r="E307" t="str">
            <v xml:space="preserve">REMUNERACIONES AL PERSONAL DE CARACTER PERMANENTE            </v>
          </cell>
          <cell r="F307">
            <v>113</v>
          </cell>
          <cell r="G307" t="str">
            <v xml:space="preserve">Sueldos base al personal permanente             </v>
          </cell>
          <cell r="H307">
            <v>117377</v>
          </cell>
          <cell r="I307">
            <v>0</v>
          </cell>
          <cell r="J307">
            <v>0</v>
          </cell>
          <cell r="K307">
            <v>117377</v>
          </cell>
          <cell r="L307">
            <v>0</v>
          </cell>
          <cell r="M307">
            <v>0</v>
          </cell>
          <cell r="O307">
            <v>0</v>
          </cell>
          <cell r="Q307">
            <v>0</v>
          </cell>
        </row>
        <row r="308">
          <cell r="D308">
            <v>1100</v>
          </cell>
          <cell r="E308" t="str">
            <v xml:space="preserve">REMUNERACIONES AL PERSONAL DE CARACTER PERMANENTE            </v>
          </cell>
          <cell r="F308">
            <v>113</v>
          </cell>
          <cell r="G308" t="str">
            <v xml:space="preserve">Sueldos base al personal permanente             </v>
          </cell>
          <cell r="H308">
            <v>117377</v>
          </cell>
          <cell r="I308">
            <v>0</v>
          </cell>
          <cell r="J308">
            <v>0</v>
          </cell>
          <cell r="K308">
            <v>117377</v>
          </cell>
          <cell r="L308">
            <v>0</v>
          </cell>
          <cell r="M308">
            <v>-61629.33</v>
          </cell>
          <cell r="O308">
            <v>61629.33</v>
          </cell>
          <cell r="Q308">
            <v>0</v>
          </cell>
        </row>
        <row r="309">
          <cell r="D309">
            <v>1100</v>
          </cell>
          <cell r="E309" t="str">
            <v xml:space="preserve">REMUNERACIONES AL PERSONAL DE CARACTER PERMANENTE            </v>
          </cell>
          <cell r="F309">
            <v>113</v>
          </cell>
          <cell r="G309" t="str">
            <v xml:space="preserve">Sueldos base al personal permanente             </v>
          </cell>
          <cell r="H309">
            <v>116495</v>
          </cell>
          <cell r="I309">
            <v>0</v>
          </cell>
          <cell r="J309">
            <v>0</v>
          </cell>
          <cell r="K309">
            <v>116495</v>
          </cell>
          <cell r="L309">
            <v>0</v>
          </cell>
          <cell r="M309">
            <v>0</v>
          </cell>
          <cell r="O309">
            <v>0</v>
          </cell>
          <cell r="Q309">
            <v>0</v>
          </cell>
        </row>
        <row r="310">
          <cell r="D310">
            <v>1100</v>
          </cell>
          <cell r="E310" t="str">
            <v xml:space="preserve">REMUNERACIONES AL PERSONAL DE CARACTER PERMANENTE            </v>
          </cell>
          <cell r="F310">
            <v>113</v>
          </cell>
          <cell r="G310" t="str">
            <v xml:space="preserve">Sueldos base al personal permanente             </v>
          </cell>
          <cell r="H310">
            <v>116495</v>
          </cell>
          <cell r="I310">
            <v>0</v>
          </cell>
          <cell r="J310">
            <v>0</v>
          </cell>
          <cell r="K310">
            <v>116495</v>
          </cell>
          <cell r="L310">
            <v>0</v>
          </cell>
          <cell r="M310">
            <v>0</v>
          </cell>
          <cell r="O310">
            <v>0</v>
          </cell>
          <cell r="Q310">
            <v>0</v>
          </cell>
        </row>
        <row r="311">
          <cell r="D311">
            <v>1100</v>
          </cell>
          <cell r="E311" t="str">
            <v xml:space="preserve">REMUNERACIONES AL PERSONAL DE CARACTER PERMANENTE            </v>
          </cell>
          <cell r="F311">
            <v>113</v>
          </cell>
          <cell r="G311" t="str">
            <v xml:space="preserve">Sueldos base al personal permanente             </v>
          </cell>
          <cell r="H311">
            <v>116495</v>
          </cell>
          <cell r="I311">
            <v>0</v>
          </cell>
          <cell r="J311">
            <v>0</v>
          </cell>
          <cell r="K311">
            <v>116495</v>
          </cell>
          <cell r="L311">
            <v>0</v>
          </cell>
          <cell r="M311">
            <v>0</v>
          </cell>
          <cell r="O311">
            <v>0</v>
          </cell>
          <cell r="Q311">
            <v>0</v>
          </cell>
        </row>
        <row r="312">
          <cell r="D312">
            <v>1100</v>
          </cell>
          <cell r="E312" t="str">
            <v xml:space="preserve">REMUNERACIONES AL PERSONAL DE CARACTER PERMANENTE            </v>
          </cell>
          <cell r="F312">
            <v>113</v>
          </cell>
          <cell r="G312" t="str">
            <v xml:space="preserve">Sueldos base al personal permanente             </v>
          </cell>
          <cell r="H312">
            <v>116495</v>
          </cell>
          <cell r="I312">
            <v>0</v>
          </cell>
          <cell r="J312">
            <v>0</v>
          </cell>
          <cell r="K312">
            <v>116495</v>
          </cell>
          <cell r="L312">
            <v>0</v>
          </cell>
          <cell r="M312">
            <v>0</v>
          </cell>
          <cell r="O312">
            <v>0</v>
          </cell>
          <cell r="Q312">
            <v>0</v>
          </cell>
        </row>
        <row r="313">
          <cell r="D313">
            <v>1100</v>
          </cell>
          <cell r="E313" t="str">
            <v xml:space="preserve">REMUNERACIONES AL PERSONAL DE CARACTER PERMANENTE            </v>
          </cell>
          <cell r="F313">
            <v>113</v>
          </cell>
          <cell r="G313" t="str">
            <v xml:space="preserve">Sueldos base al personal permanente             </v>
          </cell>
          <cell r="H313">
            <v>116495</v>
          </cell>
          <cell r="I313">
            <v>-27747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O313">
            <v>88748</v>
          </cell>
          <cell r="Q313">
            <v>0</v>
          </cell>
        </row>
        <row r="314">
          <cell r="D314">
            <v>1100</v>
          </cell>
          <cell r="E314" t="str">
            <v xml:space="preserve">REMUNERACIONES AL PERSONAL DE CARACTER PERMANENTE            </v>
          </cell>
          <cell r="F314">
            <v>113</v>
          </cell>
          <cell r="G314" t="str">
            <v xml:space="preserve">Sueldos base al personal permanente             </v>
          </cell>
          <cell r="H314">
            <v>116495</v>
          </cell>
          <cell r="I314">
            <v>-27747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O314">
            <v>88748</v>
          </cell>
          <cell r="Q314">
            <v>0</v>
          </cell>
        </row>
        <row r="315">
          <cell r="D315">
            <v>1100</v>
          </cell>
          <cell r="E315" t="str">
            <v xml:space="preserve">REMUNERACIONES AL PERSONAL DE CARACTER PERMANENTE            </v>
          </cell>
          <cell r="F315">
            <v>113</v>
          </cell>
          <cell r="G315" t="str">
            <v xml:space="preserve">Sueldos base al personal permanente             </v>
          </cell>
          <cell r="H315">
            <v>116495</v>
          </cell>
          <cell r="I315">
            <v>-27747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O315">
            <v>88748</v>
          </cell>
          <cell r="Q315">
            <v>0</v>
          </cell>
        </row>
        <row r="316">
          <cell r="D316">
            <v>1100</v>
          </cell>
          <cell r="E316" t="str">
            <v xml:space="preserve">REMUNERACIONES AL PERSONAL DE CARACTER PERMANENTE            </v>
          </cell>
          <cell r="F316">
            <v>113</v>
          </cell>
          <cell r="G316" t="str">
            <v xml:space="preserve">Sueldos base al personal permanente             </v>
          </cell>
          <cell r="H316">
            <v>116495</v>
          </cell>
          <cell r="I316">
            <v>-27747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O316">
            <v>88748</v>
          </cell>
          <cell r="Q316">
            <v>0</v>
          </cell>
        </row>
        <row r="317">
          <cell r="D317">
            <v>1100</v>
          </cell>
          <cell r="E317" t="str">
            <v xml:space="preserve">REMUNERACIONES AL PERSONAL DE CARACTER PERMANENTE            </v>
          </cell>
          <cell r="F317">
            <v>113</v>
          </cell>
          <cell r="G317" t="str">
            <v xml:space="preserve">Sueldos base al personal permanente             </v>
          </cell>
          <cell r="H317">
            <v>116495</v>
          </cell>
          <cell r="I317">
            <v>-27747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O317">
            <v>88748</v>
          </cell>
          <cell r="Q317">
            <v>0</v>
          </cell>
        </row>
        <row r="318">
          <cell r="D318">
            <v>1100</v>
          </cell>
          <cell r="E318" t="str">
            <v xml:space="preserve">REMUNERACIONES AL PERSONAL DE CARACTER PERMANENTE            </v>
          </cell>
          <cell r="F318">
            <v>113</v>
          </cell>
          <cell r="G318" t="str">
            <v xml:space="preserve">Sueldos base al personal permanente             </v>
          </cell>
          <cell r="H318">
            <v>113202</v>
          </cell>
          <cell r="I318">
            <v>132067.35999999999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O318">
            <v>245269.36</v>
          </cell>
          <cell r="Q318">
            <v>0</v>
          </cell>
        </row>
        <row r="319">
          <cell r="D319">
            <v>1100</v>
          </cell>
          <cell r="E319" t="str">
            <v xml:space="preserve">REMUNERACIONES AL PERSONAL DE CARACTER PERMANENTE            </v>
          </cell>
          <cell r="F319">
            <v>113</v>
          </cell>
          <cell r="G319" t="str">
            <v xml:space="preserve">Sueldos base al personal permanente             </v>
          </cell>
          <cell r="H319">
            <v>113202</v>
          </cell>
          <cell r="I319">
            <v>98076.51</v>
          </cell>
          <cell r="J319">
            <v>0</v>
          </cell>
          <cell r="K319">
            <v>-27340</v>
          </cell>
          <cell r="L319">
            <v>0</v>
          </cell>
          <cell r="M319">
            <v>0</v>
          </cell>
          <cell r="O319">
            <v>238618.51</v>
          </cell>
          <cell r="Q319">
            <v>0</v>
          </cell>
        </row>
        <row r="320">
          <cell r="D320">
            <v>1100</v>
          </cell>
          <cell r="E320" t="str">
            <v xml:space="preserve">REMUNERACIONES AL PERSONAL DE CARACTER PERMANENTE            </v>
          </cell>
          <cell r="F320">
            <v>113</v>
          </cell>
          <cell r="G320" t="str">
            <v xml:space="preserve">Sueldos base al personal permanente             </v>
          </cell>
          <cell r="H320">
            <v>113202</v>
          </cell>
          <cell r="I320">
            <v>85699.23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O320">
            <v>198901.23</v>
          </cell>
          <cell r="Q320">
            <v>0</v>
          </cell>
        </row>
        <row r="321">
          <cell r="D321">
            <v>1100</v>
          </cell>
          <cell r="E321" t="str">
            <v xml:space="preserve">REMUNERACIONES AL PERSONAL DE CARACTER PERMANENTE            </v>
          </cell>
          <cell r="F321">
            <v>113</v>
          </cell>
          <cell r="G321" t="str">
            <v xml:space="preserve">Sueldos base al personal permanente             </v>
          </cell>
          <cell r="H321">
            <v>113202</v>
          </cell>
          <cell r="I321">
            <v>73099.259999999995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O321">
            <v>186301.26</v>
          </cell>
          <cell r="Q321">
            <v>0</v>
          </cell>
        </row>
        <row r="322">
          <cell r="D322">
            <v>1100</v>
          </cell>
          <cell r="E322" t="str">
            <v xml:space="preserve">REMUNERACIONES AL PERSONAL DE CARACTER PERMANENTE            </v>
          </cell>
          <cell r="F322">
            <v>113</v>
          </cell>
          <cell r="G322" t="str">
            <v xml:space="preserve">Sueldos base al personal permanente             </v>
          </cell>
          <cell r="H322">
            <v>113202</v>
          </cell>
          <cell r="I322">
            <v>69799.37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O322">
            <v>183001.37</v>
          </cell>
          <cell r="Q322">
            <v>0</v>
          </cell>
        </row>
        <row r="323">
          <cell r="D323">
            <v>1100</v>
          </cell>
          <cell r="E323" t="str">
            <v xml:space="preserve">REMUNERACIONES AL PERSONAL DE CARACTER PERMANENTE            </v>
          </cell>
          <cell r="F323">
            <v>113</v>
          </cell>
          <cell r="G323" t="str">
            <v xml:space="preserve">Sueldos base al personal permanente             </v>
          </cell>
          <cell r="H323">
            <v>113202</v>
          </cell>
          <cell r="I323">
            <v>0</v>
          </cell>
          <cell r="J323">
            <v>0</v>
          </cell>
          <cell r="K323">
            <v>38857</v>
          </cell>
          <cell r="L323">
            <v>0</v>
          </cell>
          <cell r="M323">
            <v>0</v>
          </cell>
          <cell r="O323">
            <v>74345</v>
          </cell>
          <cell r="Q323">
            <v>0</v>
          </cell>
        </row>
        <row r="324">
          <cell r="D324">
            <v>1100</v>
          </cell>
          <cell r="E324" t="str">
            <v xml:space="preserve">REMUNERACIONES AL PERSONAL DE CARACTER PERMANENTE            </v>
          </cell>
          <cell r="F324">
            <v>113</v>
          </cell>
          <cell r="G324" t="str">
            <v xml:space="preserve">Sueldos base al personal permanente             </v>
          </cell>
          <cell r="H324">
            <v>113202</v>
          </cell>
          <cell r="I324">
            <v>0</v>
          </cell>
          <cell r="J324">
            <v>0</v>
          </cell>
          <cell r="K324">
            <v>47702</v>
          </cell>
          <cell r="L324">
            <v>0</v>
          </cell>
          <cell r="M324">
            <v>0</v>
          </cell>
          <cell r="O324">
            <v>65500</v>
          </cell>
          <cell r="Q324">
            <v>0</v>
          </cell>
        </row>
        <row r="325">
          <cell r="D325">
            <v>1100</v>
          </cell>
          <cell r="E325" t="str">
            <v xml:space="preserve">REMUNERACIONES AL PERSONAL DE CARACTER PERMANENTE            </v>
          </cell>
          <cell r="F325">
            <v>113</v>
          </cell>
          <cell r="G325" t="str">
            <v xml:space="preserve">Sueldos base al personal permanente             </v>
          </cell>
          <cell r="H325">
            <v>113202</v>
          </cell>
          <cell r="I325">
            <v>0</v>
          </cell>
          <cell r="J325">
            <v>0</v>
          </cell>
          <cell r="K325">
            <v>62202</v>
          </cell>
          <cell r="L325">
            <v>0</v>
          </cell>
          <cell r="M325">
            <v>0</v>
          </cell>
          <cell r="O325">
            <v>51000</v>
          </cell>
          <cell r="Q325">
            <v>0</v>
          </cell>
        </row>
        <row r="326">
          <cell r="D326">
            <v>1100</v>
          </cell>
          <cell r="E326" t="str">
            <v xml:space="preserve">REMUNERACIONES AL PERSONAL DE CARACTER PERMANENTE            </v>
          </cell>
          <cell r="F326">
            <v>113</v>
          </cell>
          <cell r="G326" t="str">
            <v xml:space="preserve">Sueldos base al personal permanente             </v>
          </cell>
          <cell r="H326">
            <v>113202</v>
          </cell>
          <cell r="I326">
            <v>0</v>
          </cell>
          <cell r="J326">
            <v>0</v>
          </cell>
          <cell r="K326">
            <v>86422</v>
          </cell>
          <cell r="L326">
            <v>0</v>
          </cell>
          <cell r="M326">
            <v>0</v>
          </cell>
          <cell r="O326">
            <v>26780</v>
          </cell>
          <cell r="Q326">
            <v>0</v>
          </cell>
        </row>
        <row r="327">
          <cell r="D327">
            <v>1100</v>
          </cell>
          <cell r="E327" t="str">
            <v xml:space="preserve">REMUNERACIONES AL PERSONAL DE CARACTER PERMANENTE            </v>
          </cell>
          <cell r="F327">
            <v>113</v>
          </cell>
          <cell r="G327" t="str">
            <v xml:space="preserve">Sueldos base al personal permanente             </v>
          </cell>
          <cell r="H327">
            <v>109949</v>
          </cell>
          <cell r="I327">
            <v>30084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O327">
            <v>140033</v>
          </cell>
          <cell r="Q327">
            <v>0</v>
          </cell>
        </row>
        <row r="328">
          <cell r="D328">
            <v>1100</v>
          </cell>
          <cell r="E328" t="str">
            <v xml:space="preserve">REMUNERACIONES AL PERSONAL DE CARACTER PERMANENTE            </v>
          </cell>
          <cell r="F328">
            <v>113</v>
          </cell>
          <cell r="G328" t="str">
            <v xml:space="preserve">Sueldos base al personal permanente             </v>
          </cell>
          <cell r="H328">
            <v>109949</v>
          </cell>
          <cell r="I328">
            <v>27243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O328">
            <v>137192</v>
          </cell>
          <cell r="Q328">
            <v>0</v>
          </cell>
        </row>
        <row r="329">
          <cell r="D329">
            <v>1100</v>
          </cell>
          <cell r="E329" t="str">
            <v xml:space="preserve">REMUNERACIONES AL PERSONAL DE CARACTER PERMANENTE            </v>
          </cell>
          <cell r="F329">
            <v>113</v>
          </cell>
          <cell r="G329" t="str">
            <v xml:space="preserve">Sueldos base al personal permanente             </v>
          </cell>
          <cell r="H329">
            <v>109949</v>
          </cell>
          <cell r="I329">
            <v>27083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O329">
            <v>137032</v>
          </cell>
          <cell r="Q329">
            <v>0</v>
          </cell>
        </row>
        <row r="330">
          <cell r="D330">
            <v>1100</v>
          </cell>
          <cell r="E330" t="str">
            <v xml:space="preserve">REMUNERACIONES AL PERSONAL DE CARACTER PERMANENTE            </v>
          </cell>
          <cell r="F330">
            <v>113</v>
          </cell>
          <cell r="G330" t="str">
            <v xml:space="preserve">Sueldos base al personal permanente             </v>
          </cell>
          <cell r="H330">
            <v>109949</v>
          </cell>
          <cell r="I330">
            <v>27083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O330">
            <v>137032</v>
          </cell>
          <cell r="Q330">
            <v>0</v>
          </cell>
        </row>
        <row r="331">
          <cell r="D331">
            <v>1100</v>
          </cell>
          <cell r="E331" t="str">
            <v xml:space="preserve">REMUNERACIONES AL PERSONAL DE CARACTER PERMANENTE            </v>
          </cell>
          <cell r="F331">
            <v>113</v>
          </cell>
          <cell r="G331" t="str">
            <v xml:space="preserve">Sueldos base al personal permanente             </v>
          </cell>
          <cell r="H331">
            <v>109949</v>
          </cell>
          <cell r="I331">
            <v>3083</v>
          </cell>
          <cell r="J331">
            <v>0</v>
          </cell>
          <cell r="K331">
            <v>-6000</v>
          </cell>
          <cell r="L331">
            <v>0</v>
          </cell>
          <cell r="M331">
            <v>0</v>
          </cell>
          <cell r="O331">
            <v>119032</v>
          </cell>
          <cell r="Q331">
            <v>0</v>
          </cell>
        </row>
        <row r="332">
          <cell r="D332">
            <v>1100</v>
          </cell>
          <cell r="E332" t="str">
            <v xml:space="preserve">REMUNERACIONES AL PERSONAL DE CARACTER PERMANENTE            </v>
          </cell>
          <cell r="F332">
            <v>113</v>
          </cell>
          <cell r="G332" t="str">
            <v xml:space="preserve">Sueldos base al personal permanente             </v>
          </cell>
          <cell r="H332">
            <v>109949</v>
          </cell>
          <cell r="I332">
            <v>0</v>
          </cell>
          <cell r="J332">
            <v>0</v>
          </cell>
          <cell r="K332">
            <v>87683</v>
          </cell>
          <cell r="L332">
            <v>0</v>
          </cell>
          <cell r="M332">
            <v>0</v>
          </cell>
          <cell r="O332">
            <v>22266</v>
          </cell>
          <cell r="Q332">
            <v>0</v>
          </cell>
        </row>
        <row r="333">
          <cell r="D333">
            <v>1100</v>
          </cell>
          <cell r="E333" t="str">
            <v xml:space="preserve">REMUNERACIONES AL PERSONAL DE CARACTER PERMANENTE            </v>
          </cell>
          <cell r="F333">
            <v>113</v>
          </cell>
          <cell r="G333" t="str">
            <v xml:space="preserve">Sueldos base al personal permanente             </v>
          </cell>
          <cell r="H333">
            <v>109949</v>
          </cell>
          <cell r="I333">
            <v>0</v>
          </cell>
          <cell r="J333">
            <v>0</v>
          </cell>
          <cell r="K333">
            <v>109949</v>
          </cell>
          <cell r="L333">
            <v>0</v>
          </cell>
          <cell r="M333">
            <v>0</v>
          </cell>
          <cell r="O333">
            <v>0</v>
          </cell>
          <cell r="Q333">
            <v>0</v>
          </cell>
        </row>
        <row r="334">
          <cell r="D334">
            <v>1100</v>
          </cell>
          <cell r="E334" t="str">
            <v xml:space="preserve">REMUNERACIONES AL PERSONAL DE CARACTER PERMANENTE            </v>
          </cell>
          <cell r="F334">
            <v>113</v>
          </cell>
          <cell r="G334" t="str">
            <v xml:space="preserve">Sueldos base al personal permanente             </v>
          </cell>
          <cell r="H334">
            <v>109949</v>
          </cell>
          <cell r="I334">
            <v>0</v>
          </cell>
          <cell r="J334">
            <v>0</v>
          </cell>
          <cell r="K334">
            <v>109949</v>
          </cell>
          <cell r="L334">
            <v>0</v>
          </cell>
          <cell r="M334">
            <v>0</v>
          </cell>
          <cell r="O334">
            <v>0</v>
          </cell>
          <cell r="Q334">
            <v>0</v>
          </cell>
        </row>
        <row r="335">
          <cell r="D335">
            <v>1100</v>
          </cell>
          <cell r="E335" t="str">
            <v xml:space="preserve">REMUNERACIONES AL PERSONAL DE CARACTER PERMANENTE            </v>
          </cell>
          <cell r="F335">
            <v>113</v>
          </cell>
          <cell r="G335" t="str">
            <v xml:space="preserve">Sueldos base al personal permanente             </v>
          </cell>
          <cell r="H335">
            <v>109949</v>
          </cell>
          <cell r="I335">
            <v>-36000</v>
          </cell>
          <cell r="J335">
            <v>0</v>
          </cell>
          <cell r="K335">
            <v>65949</v>
          </cell>
          <cell r="L335">
            <v>0</v>
          </cell>
          <cell r="M335">
            <v>0</v>
          </cell>
          <cell r="O335">
            <v>8000</v>
          </cell>
          <cell r="Q335">
            <v>0</v>
          </cell>
        </row>
        <row r="336">
          <cell r="D336">
            <v>1100</v>
          </cell>
          <cell r="E336" t="str">
            <v xml:space="preserve">REMUNERACIONES AL PERSONAL DE CARACTER PERMANENTE            </v>
          </cell>
          <cell r="F336">
            <v>113</v>
          </cell>
          <cell r="G336" t="str">
            <v xml:space="preserve">Sueldos base al personal permanente             </v>
          </cell>
          <cell r="H336">
            <v>108241</v>
          </cell>
          <cell r="I336">
            <v>0</v>
          </cell>
          <cell r="J336">
            <v>0</v>
          </cell>
          <cell r="K336">
            <v>98991</v>
          </cell>
          <cell r="L336">
            <v>0</v>
          </cell>
          <cell r="M336">
            <v>0</v>
          </cell>
          <cell r="O336">
            <v>9250</v>
          </cell>
          <cell r="Q336">
            <v>0</v>
          </cell>
        </row>
        <row r="337">
          <cell r="D337">
            <v>1100</v>
          </cell>
          <cell r="E337" t="str">
            <v xml:space="preserve">REMUNERACIONES AL PERSONAL DE CARACTER PERMANENTE            </v>
          </cell>
          <cell r="F337">
            <v>113</v>
          </cell>
          <cell r="G337" t="str">
            <v xml:space="preserve">Sueldos base al personal permanente             </v>
          </cell>
          <cell r="H337">
            <v>108241</v>
          </cell>
          <cell r="I337">
            <v>0</v>
          </cell>
          <cell r="J337">
            <v>0</v>
          </cell>
          <cell r="K337">
            <v>102741.22</v>
          </cell>
          <cell r="L337">
            <v>0</v>
          </cell>
          <cell r="M337">
            <v>0</v>
          </cell>
          <cell r="O337">
            <v>5499.78</v>
          </cell>
          <cell r="Q337">
            <v>0</v>
          </cell>
        </row>
        <row r="338">
          <cell r="D338">
            <v>1100</v>
          </cell>
          <cell r="E338" t="str">
            <v xml:space="preserve">REMUNERACIONES AL PERSONAL DE CARACTER PERMANENTE            </v>
          </cell>
          <cell r="F338">
            <v>113</v>
          </cell>
          <cell r="G338" t="str">
            <v xml:space="preserve">Sueldos base al personal permanente             </v>
          </cell>
          <cell r="H338">
            <v>108241</v>
          </cell>
          <cell r="I338">
            <v>0</v>
          </cell>
          <cell r="J338">
            <v>0</v>
          </cell>
          <cell r="K338">
            <v>105124</v>
          </cell>
          <cell r="L338">
            <v>0</v>
          </cell>
          <cell r="M338">
            <v>0</v>
          </cell>
          <cell r="O338">
            <v>3117</v>
          </cell>
          <cell r="Q338">
            <v>0</v>
          </cell>
        </row>
        <row r="339">
          <cell r="D339">
            <v>1100</v>
          </cell>
          <cell r="E339" t="str">
            <v xml:space="preserve">REMUNERACIONES AL PERSONAL DE CARACTER PERMANENTE            </v>
          </cell>
          <cell r="F339">
            <v>113</v>
          </cell>
          <cell r="G339" t="str">
            <v xml:space="preserve">Sueldos base al personal permanente             </v>
          </cell>
          <cell r="H339">
            <v>108241</v>
          </cell>
          <cell r="I339">
            <v>0</v>
          </cell>
          <cell r="J339">
            <v>0</v>
          </cell>
          <cell r="K339">
            <v>108241</v>
          </cell>
          <cell r="L339">
            <v>0</v>
          </cell>
          <cell r="M339">
            <v>0</v>
          </cell>
          <cell r="O339">
            <v>0</v>
          </cell>
          <cell r="Q339">
            <v>0</v>
          </cell>
        </row>
        <row r="340">
          <cell r="D340">
            <v>1100</v>
          </cell>
          <cell r="E340" t="str">
            <v xml:space="preserve">REMUNERACIONES AL PERSONAL DE CARACTER PERMANENTE            </v>
          </cell>
          <cell r="F340">
            <v>113</v>
          </cell>
          <cell r="G340" t="str">
            <v xml:space="preserve">Sueldos base al personal permanente             </v>
          </cell>
          <cell r="H340">
            <v>108241</v>
          </cell>
          <cell r="I340">
            <v>-3659.56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O340">
            <v>104581.44</v>
          </cell>
          <cell r="Q340">
            <v>0</v>
          </cell>
        </row>
        <row r="341">
          <cell r="D341">
            <v>1100</v>
          </cell>
          <cell r="E341" t="str">
            <v xml:space="preserve">REMUNERACIONES AL PERSONAL DE CARACTER PERMANENTE            </v>
          </cell>
          <cell r="F341">
            <v>113</v>
          </cell>
          <cell r="G341" t="str">
            <v xml:space="preserve">Sueldos base al personal permanente             </v>
          </cell>
          <cell r="H341">
            <v>108241</v>
          </cell>
          <cell r="I341">
            <v>-3659.67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O341">
            <v>104581.33</v>
          </cell>
          <cell r="Q341">
            <v>0</v>
          </cell>
        </row>
        <row r="342">
          <cell r="D342">
            <v>1100</v>
          </cell>
          <cell r="E342" t="str">
            <v xml:space="preserve">REMUNERACIONES AL PERSONAL DE CARACTER PERMANENTE            </v>
          </cell>
          <cell r="F342">
            <v>113</v>
          </cell>
          <cell r="G342" t="str">
            <v xml:space="preserve">Sueldos base al personal permanente             </v>
          </cell>
          <cell r="H342">
            <v>108241</v>
          </cell>
          <cell r="I342">
            <v>-3659.67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O342">
            <v>104581.33</v>
          </cell>
          <cell r="Q342">
            <v>0</v>
          </cell>
        </row>
        <row r="343">
          <cell r="D343">
            <v>1100</v>
          </cell>
          <cell r="E343" t="str">
            <v xml:space="preserve">REMUNERACIONES AL PERSONAL DE CARACTER PERMANENTE            </v>
          </cell>
          <cell r="F343">
            <v>113</v>
          </cell>
          <cell r="G343" t="str">
            <v xml:space="preserve">Sueldos base al personal permanente             </v>
          </cell>
          <cell r="H343">
            <v>108241</v>
          </cell>
          <cell r="I343">
            <v>-3659.7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O343">
            <v>104581.3</v>
          </cell>
          <cell r="Q343">
            <v>0</v>
          </cell>
        </row>
        <row r="344">
          <cell r="D344">
            <v>1100</v>
          </cell>
          <cell r="E344" t="str">
            <v xml:space="preserve">REMUNERACIONES AL PERSONAL DE CARACTER PERMANENTE            </v>
          </cell>
          <cell r="F344">
            <v>113</v>
          </cell>
          <cell r="G344" t="str">
            <v xml:space="preserve">Sueldos base al personal permanente             </v>
          </cell>
          <cell r="H344">
            <v>108241</v>
          </cell>
          <cell r="I344">
            <v>-34963.449999999997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O344">
            <v>73277.55</v>
          </cell>
          <cell r="Q344">
            <v>0</v>
          </cell>
        </row>
        <row r="345">
          <cell r="D345">
            <v>1100</v>
          </cell>
          <cell r="E345" t="str">
            <v xml:space="preserve">REMUNERACIONES AL PERSONAL DE CARACTER PERMANENTE            </v>
          </cell>
          <cell r="F345">
            <v>113</v>
          </cell>
          <cell r="G345" t="str">
            <v xml:space="preserve">Sueldos base al personal permanente             </v>
          </cell>
          <cell r="H345">
            <v>107384</v>
          </cell>
          <cell r="I345">
            <v>0</v>
          </cell>
          <cell r="J345">
            <v>0</v>
          </cell>
          <cell r="K345">
            <v>104984</v>
          </cell>
          <cell r="L345">
            <v>0</v>
          </cell>
          <cell r="M345">
            <v>0</v>
          </cell>
          <cell r="O345">
            <v>2400</v>
          </cell>
          <cell r="Q345">
            <v>0</v>
          </cell>
        </row>
        <row r="346">
          <cell r="D346">
            <v>1100</v>
          </cell>
          <cell r="E346" t="str">
            <v xml:space="preserve">REMUNERACIONES AL PERSONAL DE CARACTER PERMANENTE            </v>
          </cell>
          <cell r="F346">
            <v>113</v>
          </cell>
          <cell r="G346" t="str">
            <v xml:space="preserve">Sueldos base al personal permanente             </v>
          </cell>
          <cell r="H346">
            <v>107384</v>
          </cell>
          <cell r="I346">
            <v>0</v>
          </cell>
          <cell r="J346">
            <v>0</v>
          </cell>
          <cell r="K346">
            <v>104984</v>
          </cell>
          <cell r="L346">
            <v>0</v>
          </cell>
          <cell r="M346">
            <v>0</v>
          </cell>
          <cell r="O346">
            <v>2400</v>
          </cell>
          <cell r="Q346">
            <v>0</v>
          </cell>
        </row>
        <row r="347">
          <cell r="D347">
            <v>1100</v>
          </cell>
          <cell r="E347" t="str">
            <v xml:space="preserve">REMUNERACIONES AL PERSONAL DE CARACTER PERMANENTE            </v>
          </cell>
          <cell r="F347">
            <v>113</v>
          </cell>
          <cell r="G347" t="str">
            <v xml:space="preserve">Sueldos base al personal permanente             </v>
          </cell>
          <cell r="H347">
            <v>107384</v>
          </cell>
          <cell r="I347">
            <v>0</v>
          </cell>
          <cell r="J347">
            <v>0</v>
          </cell>
          <cell r="K347">
            <v>104984</v>
          </cell>
          <cell r="L347">
            <v>0</v>
          </cell>
          <cell r="M347">
            <v>0</v>
          </cell>
          <cell r="O347">
            <v>2400</v>
          </cell>
          <cell r="Q347">
            <v>0</v>
          </cell>
        </row>
        <row r="348">
          <cell r="D348">
            <v>1100</v>
          </cell>
          <cell r="E348" t="str">
            <v xml:space="preserve">REMUNERACIONES AL PERSONAL DE CARACTER PERMANENTE            </v>
          </cell>
          <cell r="F348">
            <v>113</v>
          </cell>
          <cell r="G348" t="str">
            <v xml:space="preserve">Sueldos base al personal permanente             </v>
          </cell>
          <cell r="H348">
            <v>107384</v>
          </cell>
          <cell r="I348">
            <v>0</v>
          </cell>
          <cell r="J348">
            <v>0</v>
          </cell>
          <cell r="K348">
            <v>105284</v>
          </cell>
          <cell r="L348">
            <v>0</v>
          </cell>
          <cell r="M348">
            <v>0</v>
          </cell>
          <cell r="O348">
            <v>2100</v>
          </cell>
          <cell r="Q348">
            <v>0</v>
          </cell>
        </row>
        <row r="349">
          <cell r="D349">
            <v>1100</v>
          </cell>
          <cell r="E349" t="str">
            <v xml:space="preserve">REMUNERACIONES AL PERSONAL DE CARACTER PERMANENTE            </v>
          </cell>
          <cell r="F349">
            <v>113</v>
          </cell>
          <cell r="G349" t="str">
            <v xml:space="preserve">Sueldos base al personal permanente             </v>
          </cell>
          <cell r="H349">
            <v>107384</v>
          </cell>
          <cell r="I349">
            <v>-9330.77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O349">
            <v>98053.23</v>
          </cell>
          <cell r="Q349">
            <v>0</v>
          </cell>
        </row>
        <row r="350">
          <cell r="D350">
            <v>1100</v>
          </cell>
          <cell r="E350" t="str">
            <v xml:space="preserve">REMUNERACIONES AL PERSONAL DE CARACTER PERMANENTE            </v>
          </cell>
          <cell r="F350">
            <v>113</v>
          </cell>
          <cell r="G350" t="str">
            <v xml:space="preserve">Sueldos base al personal permanente             </v>
          </cell>
          <cell r="H350">
            <v>107384</v>
          </cell>
          <cell r="I350">
            <v>-9570.7099999999991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O350">
            <v>97813.29</v>
          </cell>
          <cell r="Q350">
            <v>0</v>
          </cell>
        </row>
        <row r="351">
          <cell r="D351">
            <v>1100</v>
          </cell>
          <cell r="E351" t="str">
            <v xml:space="preserve">REMUNERACIONES AL PERSONAL DE CARACTER PERMANENTE            </v>
          </cell>
          <cell r="F351">
            <v>113</v>
          </cell>
          <cell r="G351" t="str">
            <v xml:space="preserve">Sueldos base al personal permanente             </v>
          </cell>
          <cell r="H351">
            <v>107384</v>
          </cell>
          <cell r="I351">
            <v>-11130.77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O351">
            <v>96253.23</v>
          </cell>
          <cell r="Q351">
            <v>0</v>
          </cell>
        </row>
        <row r="352">
          <cell r="D352">
            <v>1100</v>
          </cell>
          <cell r="E352" t="str">
            <v xml:space="preserve">REMUNERACIONES AL PERSONAL DE CARACTER PERMANENTE            </v>
          </cell>
          <cell r="F352">
            <v>113</v>
          </cell>
          <cell r="G352" t="str">
            <v xml:space="preserve">Sueldos base al personal permanente             </v>
          </cell>
          <cell r="H352">
            <v>107384</v>
          </cell>
          <cell r="I352">
            <v>-12130.65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O352">
            <v>95253.35</v>
          </cell>
          <cell r="Q352">
            <v>0</v>
          </cell>
        </row>
        <row r="353">
          <cell r="D353">
            <v>1100</v>
          </cell>
          <cell r="E353" t="str">
            <v xml:space="preserve">REMUNERACIONES AL PERSONAL DE CARACTER PERMANENTE            </v>
          </cell>
          <cell r="F353">
            <v>113</v>
          </cell>
          <cell r="G353" t="str">
            <v xml:space="preserve">Sueldos base al personal permanente             </v>
          </cell>
          <cell r="H353">
            <v>107384</v>
          </cell>
          <cell r="I353">
            <v>-12530.8</v>
          </cell>
          <cell r="J353">
            <v>0</v>
          </cell>
          <cell r="K353">
            <v>-600</v>
          </cell>
          <cell r="L353">
            <v>0</v>
          </cell>
          <cell r="M353">
            <v>0</v>
          </cell>
          <cell r="O353">
            <v>95453.2</v>
          </cell>
          <cell r="Q353">
            <v>0</v>
          </cell>
        </row>
        <row r="354">
          <cell r="D354">
            <v>1100</v>
          </cell>
          <cell r="E354" t="str">
            <v xml:space="preserve">REMUNERACIONES AL PERSONAL DE CARACTER PERMANENTE            </v>
          </cell>
          <cell r="F354">
            <v>113</v>
          </cell>
          <cell r="G354" t="str">
            <v xml:space="preserve">Sueldos base al personal permanente             </v>
          </cell>
          <cell r="H354">
            <v>98565</v>
          </cell>
          <cell r="I354">
            <v>105933.22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O354">
            <v>204498.22</v>
          </cell>
          <cell r="Q354">
            <v>0</v>
          </cell>
        </row>
        <row r="355">
          <cell r="D355">
            <v>1100</v>
          </cell>
          <cell r="E355" t="str">
            <v xml:space="preserve">REMUNERACIONES AL PERSONAL DE CARACTER PERMANENTE            </v>
          </cell>
          <cell r="F355">
            <v>113</v>
          </cell>
          <cell r="G355" t="str">
            <v xml:space="preserve">Sueldos base al personal permanente             </v>
          </cell>
          <cell r="H355">
            <v>98565</v>
          </cell>
          <cell r="I355">
            <v>89733.22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O355">
            <v>188298.22</v>
          </cell>
          <cell r="Q355">
            <v>0</v>
          </cell>
        </row>
        <row r="356">
          <cell r="D356">
            <v>1100</v>
          </cell>
          <cell r="E356" t="str">
            <v xml:space="preserve">REMUNERACIONES AL PERSONAL DE CARACTER PERMANENTE            </v>
          </cell>
          <cell r="F356">
            <v>113</v>
          </cell>
          <cell r="G356" t="str">
            <v xml:space="preserve">Sueldos base al personal permanente             </v>
          </cell>
          <cell r="H356">
            <v>98565</v>
          </cell>
          <cell r="I356">
            <v>89733.21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O356">
            <v>188298.21</v>
          </cell>
          <cell r="Q356">
            <v>0</v>
          </cell>
        </row>
        <row r="357">
          <cell r="D357">
            <v>1100</v>
          </cell>
          <cell r="E357" t="str">
            <v xml:space="preserve">REMUNERACIONES AL PERSONAL DE CARACTER PERMANENTE            </v>
          </cell>
          <cell r="F357">
            <v>113</v>
          </cell>
          <cell r="G357" t="str">
            <v xml:space="preserve">Sueldos base al personal permanente             </v>
          </cell>
          <cell r="H357">
            <v>98565</v>
          </cell>
          <cell r="I357">
            <v>80433.22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O357">
            <v>178998.22</v>
          </cell>
          <cell r="Q357">
            <v>0</v>
          </cell>
        </row>
        <row r="358">
          <cell r="D358">
            <v>1100</v>
          </cell>
          <cell r="E358" t="str">
            <v xml:space="preserve">REMUNERACIONES AL PERSONAL DE CARACTER PERMANENTE            </v>
          </cell>
          <cell r="F358">
            <v>113</v>
          </cell>
          <cell r="G358" t="str">
            <v xml:space="preserve">Sueldos base al personal permanente             </v>
          </cell>
          <cell r="H358">
            <v>98565</v>
          </cell>
          <cell r="I358">
            <v>62708.2</v>
          </cell>
          <cell r="J358">
            <v>0</v>
          </cell>
          <cell r="K358">
            <v>-18225</v>
          </cell>
          <cell r="L358">
            <v>0</v>
          </cell>
          <cell r="M358">
            <v>0</v>
          </cell>
          <cell r="O358">
            <v>179498.2</v>
          </cell>
          <cell r="Q358">
            <v>0</v>
          </cell>
        </row>
        <row r="359">
          <cell r="D359">
            <v>1100</v>
          </cell>
          <cell r="E359" t="str">
            <v xml:space="preserve">REMUNERACIONES AL PERSONAL DE CARACTER PERMANENTE            </v>
          </cell>
          <cell r="F359">
            <v>113</v>
          </cell>
          <cell r="G359" t="str">
            <v xml:space="preserve">Sueldos base al personal permanente             </v>
          </cell>
          <cell r="H359">
            <v>98565</v>
          </cell>
          <cell r="I359">
            <v>0</v>
          </cell>
          <cell r="J359">
            <v>0</v>
          </cell>
          <cell r="K359">
            <v>45115</v>
          </cell>
          <cell r="L359">
            <v>0</v>
          </cell>
          <cell r="M359">
            <v>0</v>
          </cell>
          <cell r="O359">
            <v>53450</v>
          </cell>
          <cell r="Q359">
            <v>0</v>
          </cell>
        </row>
        <row r="360">
          <cell r="D360">
            <v>1100</v>
          </cell>
          <cell r="E360" t="str">
            <v xml:space="preserve">REMUNERACIONES AL PERSONAL DE CARACTER PERMANENTE            </v>
          </cell>
          <cell r="F360">
            <v>113</v>
          </cell>
          <cell r="G360" t="str">
            <v xml:space="preserve">Sueldos base al personal permanente             </v>
          </cell>
          <cell r="H360">
            <v>98565</v>
          </cell>
          <cell r="I360">
            <v>0</v>
          </cell>
          <cell r="J360">
            <v>0</v>
          </cell>
          <cell r="K360">
            <v>63015</v>
          </cell>
          <cell r="L360">
            <v>0</v>
          </cell>
          <cell r="M360">
            <v>0</v>
          </cell>
          <cell r="O360">
            <v>35550</v>
          </cell>
          <cell r="Q360">
            <v>0</v>
          </cell>
        </row>
        <row r="361">
          <cell r="D361">
            <v>1100</v>
          </cell>
          <cell r="E361" t="str">
            <v xml:space="preserve">REMUNERACIONES AL PERSONAL DE CARACTER PERMANENTE            </v>
          </cell>
          <cell r="F361">
            <v>113</v>
          </cell>
          <cell r="G361" t="str">
            <v xml:space="preserve">Sueldos base al personal permanente             </v>
          </cell>
          <cell r="H361">
            <v>98565</v>
          </cell>
          <cell r="I361">
            <v>0</v>
          </cell>
          <cell r="J361">
            <v>0</v>
          </cell>
          <cell r="K361">
            <v>98565</v>
          </cell>
          <cell r="L361">
            <v>0</v>
          </cell>
          <cell r="M361">
            <v>0</v>
          </cell>
          <cell r="O361">
            <v>0</v>
          </cell>
          <cell r="Q361">
            <v>0</v>
          </cell>
        </row>
        <row r="362">
          <cell r="D362">
            <v>1100</v>
          </cell>
          <cell r="E362" t="str">
            <v xml:space="preserve">REMUNERACIONES AL PERSONAL DE CARACTER PERMANENTE            </v>
          </cell>
          <cell r="F362">
            <v>113</v>
          </cell>
          <cell r="G362" t="str">
            <v xml:space="preserve">Sueldos base al personal permanente             </v>
          </cell>
          <cell r="H362">
            <v>98565</v>
          </cell>
          <cell r="I362">
            <v>-22100</v>
          </cell>
          <cell r="J362">
            <v>0</v>
          </cell>
          <cell r="K362">
            <v>75865</v>
          </cell>
          <cell r="L362">
            <v>0</v>
          </cell>
          <cell r="M362">
            <v>0</v>
          </cell>
          <cell r="O362">
            <v>600</v>
          </cell>
          <cell r="Q362">
            <v>0</v>
          </cell>
        </row>
        <row r="363">
          <cell r="D363">
            <v>1100</v>
          </cell>
          <cell r="E363" t="str">
            <v xml:space="preserve">REMUNERACIONES AL PERSONAL DE CARACTER PERMANENTE            </v>
          </cell>
          <cell r="F363">
            <v>113</v>
          </cell>
          <cell r="G363" t="str">
            <v xml:space="preserve">Sueldos base al personal permanente             </v>
          </cell>
          <cell r="H363">
            <v>90000</v>
          </cell>
          <cell r="I363">
            <v>90902.12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O363">
            <v>180902.12</v>
          </cell>
          <cell r="Q363">
            <v>0</v>
          </cell>
        </row>
        <row r="364">
          <cell r="D364">
            <v>1100</v>
          </cell>
          <cell r="E364" t="str">
            <v xml:space="preserve">REMUNERACIONES AL PERSONAL DE CARACTER PERMANENTE            </v>
          </cell>
          <cell r="F364">
            <v>113</v>
          </cell>
          <cell r="G364" t="str">
            <v xml:space="preserve">Sueldos base al personal permanente             </v>
          </cell>
          <cell r="H364">
            <v>90000</v>
          </cell>
          <cell r="I364">
            <v>89402.11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O364">
            <v>179402.11</v>
          </cell>
          <cell r="Q364">
            <v>0</v>
          </cell>
        </row>
        <row r="365">
          <cell r="D365">
            <v>1100</v>
          </cell>
          <cell r="E365" t="str">
            <v xml:space="preserve">REMUNERACIONES AL PERSONAL DE CARACTER PERMANENTE            </v>
          </cell>
          <cell r="F365">
            <v>113</v>
          </cell>
          <cell r="G365" t="str">
            <v xml:space="preserve">Sueldos base al personal permanente             </v>
          </cell>
          <cell r="H365">
            <v>90000</v>
          </cell>
          <cell r="I365">
            <v>86082.16</v>
          </cell>
          <cell r="J365">
            <v>0</v>
          </cell>
          <cell r="K365">
            <v>-7509</v>
          </cell>
          <cell r="L365">
            <v>0</v>
          </cell>
          <cell r="M365">
            <v>0</v>
          </cell>
          <cell r="O365">
            <v>183591.16</v>
          </cell>
          <cell r="Q365">
            <v>0</v>
          </cell>
        </row>
        <row r="366">
          <cell r="D366">
            <v>1100</v>
          </cell>
          <cell r="E366" t="str">
            <v xml:space="preserve">REMUNERACIONES AL PERSONAL DE CARACTER PERMANENTE            </v>
          </cell>
          <cell r="F366">
            <v>113</v>
          </cell>
          <cell r="G366" t="str">
            <v xml:space="preserve">Sueldos base al personal permanente             </v>
          </cell>
          <cell r="H366">
            <v>90000</v>
          </cell>
          <cell r="I366">
            <v>74830.13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O366">
            <v>164830.13</v>
          </cell>
          <cell r="Q366">
            <v>0</v>
          </cell>
        </row>
        <row r="367">
          <cell r="D367">
            <v>1100</v>
          </cell>
          <cell r="E367" t="str">
            <v xml:space="preserve">REMUNERACIONES AL PERSONAL DE CARACTER PERMANENTE            </v>
          </cell>
          <cell r="F367">
            <v>113</v>
          </cell>
          <cell r="G367" t="str">
            <v xml:space="preserve">Sueldos base al personal permanente             </v>
          </cell>
          <cell r="H367">
            <v>90000</v>
          </cell>
          <cell r="I367">
            <v>69430.12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O367">
            <v>159430.12</v>
          </cell>
          <cell r="Q367">
            <v>0</v>
          </cell>
        </row>
        <row r="368">
          <cell r="D368">
            <v>1100</v>
          </cell>
          <cell r="E368" t="str">
            <v xml:space="preserve">REMUNERACIONES AL PERSONAL DE CARACTER PERMANENTE            </v>
          </cell>
          <cell r="F368">
            <v>113</v>
          </cell>
          <cell r="G368" t="str">
            <v xml:space="preserve">Sueldos base al personal permanente             </v>
          </cell>
          <cell r="H368">
            <v>90000</v>
          </cell>
          <cell r="I368">
            <v>0</v>
          </cell>
          <cell r="J368">
            <v>0</v>
          </cell>
          <cell r="K368">
            <v>74049</v>
          </cell>
          <cell r="L368">
            <v>0</v>
          </cell>
          <cell r="M368">
            <v>0</v>
          </cell>
          <cell r="O368">
            <v>15951</v>
          </cell>
          <cell r="Q368">
            <v>0</v>
          </cell>
        </row>
        <row r="369">
          <cell r="D369">
            <v>1100</v>
          </cell>
          <cell r="E369" t="str">
            <v xml:space="preserve">REMUNERACIONES AL PERSONAL DE CARACTER PERMANENTE            </v>
          </cell>
          <cell r="F369">
            <v>113</v>
          </cell>
          <cell r="G369" t="str">
            <v xml:space="preserve">Sueldos base al personal permanente             </v>
          </cell>
          <cell r="H369">
            <v>90000</v>
          </cell>
          <cell r="I369">
            <v>0</v>
          </cell>
          <cell r="J369">
            <v>0</v>
          </cell>
          <cell r="K369">
            <v>74671</v>
          </cell>
          <cell r="L369">
            <v>0</v>
          </cell>
          <cell r="M369">
            <v>0</v>
          </cell>
          <cell r="O369">
            <v>15329</v>
          </cell>
          <cell r="Q369">
            <v>0</v>
          </cell>
        </row>
        <row r="370">
          <cell r="D370">
            <v>1100</v>
          </cell>
          <cell r="E370" t="str">
            <v xml:space="preserve">REMUNERACIONES AL PERSONAL DE CARACTER PERMANENTE            </v>
          </cell>
          <cell r="F370">
            <v>113</v>
          </cell>
          <cell r="G370" t="str">
            <v xml:space="preserve">Sueldos base al personal permanente             </v>
          </cell>
          <cell r="H370">
            <v>90000</v>
          </cell>
          <cell r="I370">
            <v>0</v>
          </cell>
          <cell r="J370">
            <v>0</v>
          </cell>
          <cell r="K370">
            <v>88500</v>
          </cell>
          <cell r="L370">
            <v>0</v>
          </cell>
          <cell r="M370">
            <v>0</v>
          </cell>
          <cell r="O370">
            <v>1500</v>
          </cell>
          <cell r="Q370">
            <v>0</v>
          </cell>
        </row>
        <row r="371">
          <cell r="D371">
            <v>1100</v>
          </cell>
          <cell r="E371" t="str">
            <v xml:space="preserve">REMUNERACIONES AL PERSONAL DE CARACTER PERMANENTE            </v>
          </cell>
          <cell r="F371">
            <v>113</v>
          </cell>
          <cell r="G371" t="str">
            <v xml:space="preserve">Sueldos base al personal permanente             </v>
          </cell>
          <cell r="H371">
            <v>90000</v>
          </cell>
          <cell r="I371">
            <v>0</v>
          </cell>
          <cell r="J371">
            <v>0</v>
          </cell>
          <cell r="K371">
            <v>88800</v>
          </cell>
          <cell r="L371">
            <v>0</v>
          </cell>
          <cell r="M371">
            <v>0</v>
          </cell>
          <cell r="O371">
            <v>1200</v>
          </cell>
          <cell r="Q371">
            <v>0</v>
          </cell>
        </row>
        <row r="372">
          <cell r="D372">
            <v>1100</v>
          </cell>
          <cell r="E372" t="str">
            <v xml:space="preserve">REMUNERACIONES AL PERSONAL DE CARACTER PERMANENTE            </v>
          </cell>
          <cell r="F372">
            <v>113</v>
          </cell>
          <cell r="G372" t="str">
            <v xml:space="preserve">Sueldos base al personal permanente             </v>
          </cell>
          <cell r="H372">
            <v>86578</v>
          </cell>
          <cell r="I372">
            <v>3072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O372">
            <v>89650</v>
          </cell>
          <cell r="Q372">
            <v>0</v>
          </cell>
        </row>
        <row r="373">
          <cell r="D373">
            <v>1100</v>
          </cell>
          <cell r="E373" t="str">
            <v xml:space="preserve">REMUNERACIONES AL PERSONAL DE CARACTER PERMANENTE            </v>
          </cell>
          <cell r="F373">
            <v>113</v>
          </cell>
          <cell r="G373" t="str">
            <v xml:space="preserve">Sueldos base al personal permanente             </v>
          </cell>
          <cell r="H373">
            <v>86578</v>
          </cell>
          <cell r="I373">
            <v>0</v>
          </cell>
          <cell r="J373">
            <v>0</v>
          </cell>
          <cell r="K373">
            <v>72978</v>
          </cell>
          <cell r="L373">
            <v>0</v>
          </cell>
          <cell r="M373">
            <v>0</v>
          </cell>
          <cell r="O373">
            <v>13600</v>
          </cell>
          <cell r="Q373">
            <v>0</v>
          </cell>
        </row>
        <row r="374">
          <cell r="D374">
            <v>1100</v>
          </cell>
          <cell r="E374" t="str">
            <v xml:space="preserve">REMUNERACIONES AL PERSONAL DE CARACTER PERMANENTE            </v>
          </cell>
          <cell r="F374">
            <v>113</v>
          </cell>
          <cell r="G374" t="str">
            <v xml:space="preserve">Sueldos base al personal permanente             </v>
          </cell>
          <cell r="H374">
            <v>86578</v>
          </cell>
          <cell r="I374">
            <v>0</v>
          </cell>
          <cell r="J374">
            <v>0</v>
          </cell>
          <cell r="K374">
            <v>75978</v>
          </cell>
          <cell r="L374">
            <v>0</v>
          </cell>
          <cell r="M374">
            <v>0</v>
          </cell>
          <cell r="O374">
            <v>10600</v>
          </cell>
          <cell r="Q374">
            <v>0</v>
          </cell>
        </row>
        <row r="375">
          <cell r="D375">
            <v>1100</v>
          </cell>
          <cell r="E375" t="str">
            <v xml:space="preserve">REMUNERACIONES AL PERSONAL DE CARACTER PERMANENTE            </v>
          </cell>
          <cell r="F375">
            <v>113</v>
          </cell>
          <cell r="G375" t="str">
            <v xml:space="preserve">Sueldos base al personal permanente             </v>
          </cell>
          <cell r="H375">
            <v>86578</v>
          </cell>
          <cell r="I375">
            <v>0</v>
          </cell>
          <cell r="J375">
            <v>0</v>
          </cell>
          <cell r="K375">
            <v>85978</v>
          </cell>
          <cell r="L375">
            <v>0</v>
          </cell>
          <cell r="M375">
            <v>0</v>
          </cell>
          <cell r="O375">
            <v>600</v>
          </cell>
          <cell r="Q375">
            <v>0</v>
          </cell>
        </row>
        <row r="376">
          <cell r="D376">
            <v>1100</v>
          </cell>
          <cell r="E376" t="str">
            <v xml:space="preserve">REMUNERACIONES AL PERSONAL DE CARACTER PERMANENTE            </v>
          </cell>
          <cell r="F376">
            <v>113</v>
          </cell>
          <cell r="G376" t="str">
            <v xml:space="preserve">Sueldos base al personal permanente             </v>
          </cell>
          <cell r="H376">
            <v>86578</v>
          </cell>
          <cell r="I376">
            <v>0</v>
          </cell>
          <cell r="J376">
            <v>0</v>
          </cell>
          <cell r="K376">
            <v>85978</v>
          </cell>
          <cell r="L376">
            <v>0</v>
          </cell>
          <cell r="M376">
            <v>0</v>
          </cell>
          <cell r="O376">
            <v>600</v>
          </cell>
          <cell r="Q376">
            <v>0</v>
          </cell>
        </row>
        <row r="377">
          <cell r="D377">
            <v>1100</v>
          </cell>
          <cell r="E377" t="str">
            <v xml:space="preserve">REMUNERACIONES AL PERSONAL DE CARACTER PERMANENTE            </v>
          </cell>
          <cell r="F377">
            <v>113</v>
          </cell>
          <cell r="G377" t="str">
            <v xml:space="preserve">Sueldos base al personal permanente             </v>
          </cell>
          <cell r="H377">
            <v>86578</v>
          </cell>
          <cell r="I377">
            <v>-2927.94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O377">
            <v>83650.06</v>
          </cell>
          <cell r="Q377">
            <v>0</v>
          </cell>
        </row>
        <row r="378">
          <cell r="D378">
            <v>1100</v>
          </cell>
          <cell r="E378" t="str">
            <v xml:space="preserve">REMUNERACIONES AL PERSONAL DE CARACTER PERMANENTE            </v>
          </cell>
          <cell r="F378">
            <v>113</v>
          </cell>
          <cell r="G378" t="str">
            <v xml:space="preserve">Sueldos base al personal permanente             </v>
          </cell>
          <cell r="H378">
            <v>86578</v>
          </cell>
          <cell r="I378">
            <v>-2927.94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O378">
            <v>83650.06</v>
          </cell>
          <cell r="Q378">
            <v>0</v>
          </cell>
        </row>
        <row r="379">
          <cell r="D379">
            <v>1100</v>
          </cell>
          <cell r="E379" t="str">
            <v xml:space="preserve">REMUNERACIONES AL PERSONAL DE CARACTER PERMANENTE            </v>
          </cell>
          <cell r="F379">
            <v>113</v>
          </cell>
          <cell r="G379" t="str">
            <v xml:space="preserve">Sueldos base al personal permanente             </v>
          </cell>
          <cell r="H379">
            <v>86578</v>
          </cell>
          <cell r="I379">
            <v>-2927.94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O379">
            <v>83650.06</v>
          </cell>
          <cell r="Q379">
            <v>0</v>
          </cell>
        </row>
        <row r="380">
          <cell r="D380">
            <v>1100</v>
          </cell>
          <cell r="E380" t="str">
            <v xml:space="preserve">REMUNERACIONES AL PERSONAL DE CARACTER PERMANENTE            </v>
          </cell>
          <cell r="F380">
            <v>113</v>
          </cell>
          <cell r="G380" t="str">
            <v xml:space="preserve">Sueldos base al personal permanente             </v>
          </cell>
          <cell r="H380">
            <v>86578</v>
          </cell>
          <cell r="I380">
            <v>-5928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O380">
            <v>80650</v>
          </cell>
          <cell r="Q380">
            <v>0</v>
          </cell>
        </row>
        <row r="381">
          <cell r="D381">
            <v>1100</v>
          </cell>
          <cell r="E381" t="str">
            <v xml:space="preserve">REMUNERACIONES AL PERSONAL DE CARACTER PERMANENTE            </v>
          </cell>
          <cell r="F381">
            <v>113</v>
          </cell>
          <cell r="G381" t="str">
            <v xml:space="preserve">Sueldos base al personal permanente             </v>
          </cell>
          <cell r="H381">
            <v>72491</v>
          </cell>
          <cell r="I381">
            <v>0</v>
          </cell>
          <cell r="J381">
            <v>0</v>
          </cell>
          <cell r="K381">
            <v>72491</v>
          </cell>
          <cell r="L381">
            <v>0</v>
          </cell>
          <cell r="M381">
            <v>0</v>
          </cell>
          <cell r="O381">
            <v>0</v>
          </cell>
          <cell r="Q381">
            <v>0</v>
          </cell>
        </row>
        <row r="382">
          <cell r="D382">
            <v>1100</v>
          </cell>
          <cell r="E382" t="str">
            <v xml:space="preserve">REMUNERACIONES AL PERSONAL DE CARACTER PERMANENTE            </v>
          </cell>
          <cell r="F382">
            <v>113</v>
          </cell>
          <cell r="G382" t="str">
            <v xml:space="preserve">Sueldos base al personal permanente             </v>
          </cell>
          <cell r="H382">
            <v>72491</v>
          </cell>
          <cell r="I382">
            <v>0</v>
          </cell>
          <cell r="J382">
            <v>0</v>
          </cell>
          <cell r="K382">
            <v>72491</v>
          </cell>
          <cell r="L382">
            <v>0</v>
          </cell>
          <cell r="M382">
            <v>0</v>
          </cell>
          <cell r="O382">
            <v>0</v>
          </cell>
          <cell r="Q382">
            <v>0</v>
          </cell>
        </row>
        <row r="383">
          <cell r="D383">
            <v>1100</v>
          </cell>
          <cell r="E383" t="str">
            <v xml:space="preserve">REMUNERACIONES AL PERSONAL DE CARACTER PERMANENTE            </v>
          </cell>
          <cell r="F383">
            <v>113</v>
          </cell>
          <cell r="G383" t="str">
            <v xml:space="preserve">Sueldos base al personal permanente             </v>
          </cell>
          <cell r="H383">
            <v>72491</v>
          </cell>
          <cell r="I383">
            <v>0</v>
          </cell>
          <cell r="J383">
            <v>0</v>
          </cell>
          <cell r="K383">
            <v>72491</v>
          </cell>
          <cell r="L383">
            <v>0</v>
          </cell>
          <cell r="M383">
            <v>0</v>
          </cell>
          <cell r="O383">
            <v>0</v>
          </cell>
          <cell r="Q383">
            <v>0</v>
          </cell>
        </row>
        <row r="384">
          <cell r="D384">
            <v>1100</v>
          </cell>
          <cell r="E384" t="str">
            <v xml:space="preserve">REMUNERACIONES AL PERSONAL DE CARACTER PERMANENTE            </v>
          </cell>
          <cell r="F384">
            <v>113</v>
          </cell>
          <cell r="G384" t="str">
            <v xml:space="preserve">Sueldos base al personal permanente             </v>
          </cell>
          <cell r="H384">
            <v>72491</v>
          </cell>
          <cell r="I384">
            <v>0</v>
          </cell>
          <cell r="J384">
            <v>0</v>
          </cell>
          <cell r="K384">
            <v>72491</v>
          </cell>
          <cell r="L384">
            <v>0</v>
          </cell>
          <cell r="M384">
            <v>0</v>
          </cell>
          <cell r="O384">
            <v>0</v>
          </cell>
          <cell r="Q384">
            <v>0</v>
          </cell>
        </row>
        <row r="385">
          <cell r="D385">
            <v>1100</v>
          </cell>
          <cell r="E385" t="str">
            <v xml:space="preserve">REMUNERACIONES AL PERSONAL DE CARACTER PERMANENTE            </v>
          </cell>
          <cell r="F385">
            <v>113</v>
          </cell>
          <cell r="G385" t="str">
            <v xml:space="preserve">Sueldos base al personal permanente             </v>
          </cell>
          <cell r="H385">
            <v>72491</v>
          </cell>
          <cell r="I385">
            <v>-72491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O385">
            <v>0</v>
          </cell>
          <cell r="Q385">
            <v>0</v>
          </cell>
        </row>
        <row r="386">
          <cell r="D386">
            <v>1100</v>
          </cell>
          <cell r="E386" t="str">
            <v xml:space="preserve">REMUNERACIONES AL PERSONAL DE CARACTER PERMANENTE            </v>
          </cell>
          <cell r="F386">
            <v>113</v>
          </cell>
          <cell r="G386" t="str">
            <v xml:space="preserve">Sueldos base al personal permanente             </v>
          </cell>
          <cell r="H386">
            <v>72491</v>
          </cell>
          <cell r="I386">
            <v>-72491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>
            <v>0</v>
          </cell>
          <cell r="Q386">
            <v>0</v>
          </cell>
        </row>
        <row r="387">
          <cell r="D387">
            <v>1100</v>
          </cell>
          <cell r="E387" t="str">
            <v xml:space="preserve">REMUNERACIONES AL PERSONAL DE CARACTER PERMANENTE            </v>
          </cell>
          <cell r="F387">
            <v>113</v>
          </cell>
          <cell r="G387" t="str">
            <v xml:space="preserve">Sueldos base al personal permanente             </v>
          </cell>
          <cell r="H387">
            <v>72491</v>
          </cell>
          <cell r="I387">
            <v>-72491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O387">
            <v>0</v>
          </cell>
          <cell r="Q387">
            <v>0</v>
          </cell>
        </row>
        <row r="388">
          <cell r="D388">
            <v>1100</v>
          </cell>
          <cell r="E388" t="str">
            <v xml:space="preserve">REMUNERACIONES AL PERSONAL DE CARACTER PERMANENTE            </v>
          </cell>
          <cell r="F388">
            <v>113</v>
          </cell>
          <cell r="G388" t="str">
            <v xml:space="preserve">Sueldos base al personal permanente             </v>
          </cell>
          <cell r="H388">
            <v>72491</v>
          </cell>
          <cell r="I388">
            <v>-72491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O388">
            <v>0</v>
          </cell>
          <cell r="Q388">
            <v>0</v>
          </cell>
        </row>
        <row r="389">
          <cell r="D389">
            <v>1100</v>
          </cell>
          <cell r="E389" t="str">
            <v xml:space="preserve">REMUNERACIONES AL PERSONAL DE CARACTER PERMANENTE            </v>
          </cell>
          <cell r="F389">
            <v>113</v>
          </cell>
          <cell r="G389" t="str">
            <v xml:space="preserve">Sueldos base al personal permanente             </v>
          </cell>
          <cell r="H389">
            <v>72491</v>
          </cell>
          <cell r="I389">
            <v>-72491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O389">
            <v>0</v>
          </cell>
          <cell r="Q389">
            <v>0</v>
          </cell>
        </row>
        <row r="390">
          <cell r="D390">
            <v>1100</v>
          </cell>
          <cell r="E390" t="str">
            <v xml:space="preserve">REMUNERACIONES AL PERSONAL DE CARACTER PERMANENTE            </v>
          </cell>
          <cell r="F390">
            <v>113</v>
          </cell>
          <cell r="G390" t="str">
            <v xml:space="preserve">Sueldos base al personal permanente             </v>
          </cell>
          <cell r="H390">
            <v>70704</v>
          </cell>
          <cell r="I390">
            <v>0</v>
          </cell>
          <cell r="J390">
            <v>0</v>
          </cell>
          <cell r="K390">
            <v>70704</v>
          </cell>
          <cell r="L390">
            <v>0</v>
          </cell>
          <cell r="M390">
            <v>0</v>
          </cell>
          <cell r="O390">
            <v>0</v>
          </cell>
          <cell r="Q390">
            <v>0</v>
          </cell>
        </row>
        <row r="391">
          <cell r="D391">
            <v>1100</v>
          </cell>
          <cell r="E391" t="str">
            <v xml:space="preserve">REMUNERACIONES AL PERSONAL DE CARACTER PERMANENTE            </v>
          </cell>
          <cell r="F391">
            <v>113</v>
          </cell>
          <cell r="G391" t="str">
            <v xml:space="preserve">Sueldos base al personal permanente             </v>
          </cell>
          <cell r="H391">
            <v>70704</v>
          </cell>
          <cell r="I391">
            <v>0</v>
          </cell>
          <cell r="J391">
            <v>0</v>
          </cell>
          <cell r="K391">
            <v>70704</v>
          </cell>
          <cell r="L391">
            <v>0</v>
          </cell>
          <cell r="M391">
            <v>0</v>
          </cell>
          <cell r="O391">
            <v>0</v>
          </cell>
          <cell r="Q391">
            <v>0</v>
          </cell>
        </row>
        <row r="392">
          <cell r="D392">
            <v>1100</v>
          </cell>
          <cell r="E392" t="str">
            <v xml:space="preserve">REMUNERACIONES AL PERSONAL DE CARACTER PERMANENTE            </v>
          </cell>
          <cell r="F392">
            <v>113</v>
          </cell>
          <cell r="G392" t="str">
            <v xml:space="preserve">Sueldos base al personal permanente             </v>
          </cell>
          <cell r="H392">
            <v>70704</v>
          </cell>
          <cell r="I392">
            <v>0</v>
          </cell>
          <cell r="J392">
            <v>0</v>
          </cell>
          <cell r="K392">
            <v>70704</v>
          </cell>
          <cell r="L392">
            <v>0</v>
          </cell>
          <cell r="M392">
            <v>0</v>
          </cell>
          <cell r="O392">
            <v>0</v>
          </cell>
          <cell r="Q392">
            <v>0</v>
          </cell>
        </row>
        <row r="393">
          <cell r="D393">
            <v>1100</v>
          </cell>
          <cell r="E393" t="str">
            <v xml:space="preserve">REMUNERACIONES AL PERSONAL DE CARACTER PERMANENTE            </v>
          </cell>
          <cell r="F393">
            <v>113</v>
          </cell>
          <cell r="G393" t="str">
            <v xml:space="preserve">Sueldos base al personal permanente             </v>
          </cell>
          <cell r="H393">
            <v>70704</v>
          </cell>
          <cell r="I393">
            <v>0</v>
          </cell>
          <cell r="J393">
            <v>0</v>
          </cell>
          <cell r="K393">
            <v>70704</v>
          </cell>
          <cell r="L393">
            <v>0</v>
          </cell>
          <cell r="M393">
            <v>0</v>
          </cell>
          <cell r="O393">
            <v>0</v>
          </cell>
          <cell r="Q393">
            <v>0</v>
          </cell>
        </row>
        <row r="394">
          <cell r="D394">
            <v>1100</v>
          </cell>
          <cell r="E394" t="str">
            <v xml:space="preserve">REMUNERACIONES AL PERSONAL DE CARACTER PERMANENTE            </v>
          </cell>
          <cell r="F394">
            <v>113</v>
          </cell>
          <cell r="G394" t="str">
            <v xml:space="preserve">Sueldos base al personal permanente             </v>
          </cell>
          <cell r="H394">
            <v>70704</v>
          </cell>
          <cell r="I394">
            <v>-70704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O394">
            <v>0</v>
          </cell>
          <cell r="Q394">
            <v>0</v>
          </cell>
        </row>
        <row r="395">
          <cell r="D395">
            <v>1100</v>
          </cell>
          <cell r="E395" t="str">
            <v xml:space="preserve">REMUNERACIONES AL PERSONAL DE CARACTER PERMANENTE            </v>
          </cell>
          <cell r="F395">
            <v>113</v>
          </cell>
          <cell r="G395" t="str">
            <v xml:space="preserve">Sueldos base al personal permanente             </v>
          </cell>
          <cell r="H395">
            <v>70704</v>
          </cell>
          <cell r="I395">
            <v>-70704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O395">
            <v>0</v>
          </cell>
          <cell r="Q395">
            <v>0</v>
          </cell>
        </row>
        <row r="396">
          <cell r="D396">
            <v>1100</v>
          </cell>
          <cell r="E396" t="str">
            <v xml:space="preserve">REMUNERACIONES AL PERSONAL DE CARACTER PERMANENTE            </v>
          </cell>
          <cell r="F396">
            <v>113</v>
          </cell>
          <cell r="G396" t="str">
            <v xml:space="preserve">Sueldos base al personal permanente             </v>
          </cell>
          <cell r="H396">
            <v>70704</v>
          </cell>
          <cell r="I396">
            <v>-70704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>
            <v>0</v>
          </cell>
          <cell r="Q396">
            <v>0</v>
          </cell>
        </row>
        <row r="397">
          <cell r="D397">
            <v>1100</v>
          </cell>
          <cell r="E397" t="str">
            <v xml:space="preserve">REMUNERACIONES AL PERSONAL DE CARACTER PERMANENTE            </v>
          </cell>
          <cell r="F397">
            <v>113</v>
          </cell>
          <cell r="G397" t="str">
            <v xml:space="preserve">Sueldos base al personal permanente             </v>
          </cell>
          <cell r="H397">
            <v>70704</v>
          </cell>
          <cell r="I397">
            <v>-70704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O397">
            <v>0</v>
          </cell>
          <cell r="Q397">
            <v>0</v>
          </cell>
        </row>
        <row r="398">
          <cell r="D398">
            <v>1100</v>
          </cell>
          <cell r="E398" t="str">
            <v xml:space="preserve">REMUNERACIONES AL PERSONAL DE CARACTER PERMANENTE            </v>
          </cell>
          <cell r="F398">
            <v>113</v>
          </cell>
          <cell r="G398" t="str">
            <v xml:space="preserve">Sueldos base al personal permanente             </v>
          </cell>
          <cell r="H398">
            <v>70704</v>
          </cell>
          <cell r="I398">
            <v>-70704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>
            <v>0</v>
          </cell>
          <cell r="Q398">
            <v>0</v>
          </cell>
        </row>
        <row r="399">
          <cell r="D399">
            <v>1100</v>
          </cell>
          <cell r="E399" t="str">
            <v xml:space="preserve">REMUNERACIONES AL PERSONAL DE CARACTER PERMANENTE            </v>
          </cell>
          <cell r="F399">
            <v>113</v>
          </cell>
          <cell r="G399" t="str">
            <v xml:space="preserve">Sueldos base al personal permanente             </v>
          </cell>
          <cell r="H399">
            <v>66240</v>
          </cell>
          <cell r="I399">
            <v>138217.12</v>
          </cell>
          <cell r="J399">
            <v>0</v>
          </cell>
          <cell r="K399">
            <v>-300</v>
          </cell>
          <cell r="L399">
            <v>0</v>
          </cell>
          <cell r="M399">
            <v>0</v>
          </cell>
          <cell r="O399">
            <v>204757.12</v>
          </cell>
          <cell r="Q399">
            <v>0</v>
          </cell>
        </row>
        <row r="400">
          <cell r="D400">
            <v>1100</v>
          </cell>
          <cell r="E400" t="str">
            <v xml:space="preserve">REMUNERACIONES AL PERSONAL DE CARACTER PERMANENTE            </v>
          </cell>
          <cell r="F400">
            <v>113</v>
          </cell>
          <cell r="G400" t="str">
            <v xml:space="preserve">Sueldos base al personal permanente             </v>
          </cell>
          <cell r="H400">
            <v>66240</v>
          </cell>
          <cell r="I400">
            <v>136217.12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>
            <v>202457.12</v>
          </cell>
          <cell r="Q400">
            <v>0</v>
          </cell>
        </row>
        <row r="401">
          <cell r="D401">
            <v>1100</v>
          </cell>
          <cell r="E401" t="str">
            <v xml:space="preserve">REMUNERACIONES AL PERSONAL DE CARACTER PERMANENTE            </v>
          </cell>
          <cell r="F401">
            <v>113</v>
          </cell>
          <cell r="G401" t="str">
            <v xml:space="preserve">Sueldos base al personal permanente             </v>
          </cell>
          <cell r="H401">
            <v>66240</v>
          </cell>
          <cell r="I401">
            <v>135917.12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O401">
            <v>202157.12</v>
          </cell>
          <cell r="Q401">
            <v>0</v>
          </cell>
        </row>
        <row r="402">
          <cell r="D402">
            <v>1100</v>
          </cell>
          <cell r="E402" t="str">
            <v xml:space="preserve">REMUNERACIONES AL PERSONAL DE CARACTER PERMANENTE            </v>
          </cell>
          <cell r="F402">
            <v>113</v>
          </cell>
          <cell r="G402" t="str">
            <v xml:space="preserve">Sueldos base al personal permanente             </v>
          </cell>
          <cell r="H402">
            <v>66240</v>
          </cell>
          <cell r="I402">
            <v>125403.06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>
            <v>191643.06</v>
          </cell>
          <cell r="Q402">
            <v>0</v>
          </cell>
        </row>
        <row r="403">
          <cell r="D403">
            <v>1100</v>
          </cell>
          <cell r="E403" t="str">
            <v xml:space="preserve">REMUNERACIONES AL PERSONAL DE CARACTER PERMANENTE            </v>
          </cell>
          <cell r="F403">
            <v>113</v>
          </cell>
          <cell r="G403" t="str">
            <v xml:space="preserve">Sueldos base al personal permanente             </v>
          </cell>
          <cell r="H403">
            <v>66240</v>
          </cell>
          <cell r="I403">
            <v>107733.04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O403">
            <v>173973.04</v>
          </cell>
          <cell r="Q403">
            <v>0</v>
          </cell>
        </row>
        <row r="404">
          <cell r="D404">
            <v>1100</v>
          </cell>
          <cell r="E404" t="str">
            <v xml:space="preserve">REMUNERACIONES AL PERSONAL DE CARACTER PERMANENTE            </v>
          </cell>
          <cell r="F404">
            <v>113</v>
          </cell>
          <cell r="G404" t="str">
            <v xml:space="preserve">Sueldos base al personal permanente             </v>
          </cell>
          <cell r="H404">
            <v>66240</v>
          </cell>
          <cell r="I404">
            <v>0</v>
          </cell>
          <cell r="J404">
            <v>0</v>
          </cell>
          <cell r="K404">
            <v>65640</v>
          </cell>
          <cell r="L404">
            <v>0</v>
          </cell>
          <cell r="M404">
            <v>0</v>
          </cell>
          <cell r="O404">
            <v>600</v>
          </cell>
          <cell r="Q404">
            <v>0</v>
          </cell>
        </row>
        <row r="405">
          <cell r="D405">
            <v>1100</v>
          </cell>
          <cell r="E405" t="str">
            <v xml:space="preserve">REMUNERACIONES AL PERSONAL DE CARACTER PERMANENTE            </v>
          </cell>
          <cell r="F405">
            <v>113</v>
          </cell>
          <cell r="G405" t="str">
            <v xml:space="preserve">Sueldos base al personal permanente             </v>
          </cell>
          <cell r="H405">
            <v>66240</v>
          </cell>
          <cell r="I405">
            <v>0</v>
          </cell>
          <cell r="J405">
            <v>0</v>
          </cell>
          <cell r="K405">
            <v>65640</v>
          </cell>
          <cell r="L405">
            <v>0</v>
          </cell>
          <cell r="M405">
            <v>0</v>
          </cell>
          <cell r="O405">
            <v>600</v>
          </cell>
          <cell r="Q405">
            <v>0</v>
          </cell>
        </row>
        <row r="406">
          <cell r="D406">
            <v>1100</v>
          </cell>
          <cell r="E406" t="str">
            <v xml:space="preserve">REMUNERACIONES AL PERSONAL DE CARACTER PERMANENTE            </v>
          </cell>
          <cell r="F406">
            <v>113</v>
          </cell>
          <cell r="G406" t="str">
            <v xml:space="preserve">Sueldos base al personal permanente             </v>
          </cell>
          <cell r="H406">
            <v>66240</v>
          </cell>
          <cell r="I406">
            <v>0</v>
          </cell>
          <cell r="J406">
            <v>0</v>
          </cell>
          <cell r="K406">
            <v>65940</v>
          </cell>
          <cell r="L406">
            <v>0</v>
          </cell>
          <cell r="M406">
            <v>0</v>
          </cell>
          <cell r="O406">
            <v>300</v>
          </cell>
          <cell r="Q406">
            <v>0</v>
          </cell>
        </row>
        <row r="407">
          <cell r="D407">
            <v>1100</v>
          </cell>
          <cell r="E407" t="str">
            <v xml:space="preserve">REMUNERACIONES AL PERSONAL DE CARACTER PERMANENTE            </v>
          </cell>
          <cell r="F407">
            <v>113</v>
          </cell>
          <cell r="G407" t="str">
            <v xml:space="preserve">Sueldos base al personal permanente             </v>
          </cell>
          <cell r="H407">
            <v>66240</v>
          </cell>
          <cell r="I407">
            <v>0</v>
          </cell>
          <cell r="J407">
            <v>0</v>
          </cell>
          <cell r="K407">
            <v>65940</v>
          </cell>
          <cell r="L407">
            <v>0</v>
          </cell>
          <cell r="M407">
            <v>0</v>
          </cell>
          <cell r="O407">
            <v>300</v>
          </cell>
          <cell r="Q407">
            <v>0</v>
          </cell>
        </row>
        <row r="408">
          <cell r="D408">
            <v>1100</v>
          </cell>
          <cell r="E408" t="str">
            <v xml:space="preserve">REMUNERACIONES AL PERSONAL DE CARACTER PERMANENTE            </v>
          </cell>
          <cell r="F408">
            <v>113</v>
          </cell>
          <cell r="G408" t="str">
            <v xml:space="preserve">Sueldos base al personal permanente             </v>
          </cell>
          <cell r="H408">
            <v>62001</v>
          </cell>
          <cell r="I408">
            <v>14955.39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>
            <v>76956.39</v>
          </cell>
          <cell r="Q408">
            <v>0</v>
          </cell>
        </row>
        <row r="409">
          <cell r="D409">
            <v>1100</v>
          </cell>
          <cell r="E409" t="str">
            <v xml:space="preserve">REMUNERACIONES AL PERSONAL DE CARACTER PERMANENTE            </v>
          </cell>
          <cell r="F409">
            <v>113</v>
          </cell>
          <cell r="G409" t="str">
            <v xml:space="preserve">Sueldos base al personal permanente             </v>
          </cell>
          <cell r="H409">
            <v>62001</v>
          </cell>
          <cell r="I409">
            <v>14572.1</v>
          </cell>
          <cell r="J409">
            <v>0</v>
          </cell>
          <cell r="K409">
            <v>-600</v>
          </cell>
          <cell r="L409">
            <v>0</v>
          </cell>
          <cell r="M409">
            <v>0</v>
          </cell>
          <cell r="O409">
            <v>77173.100000000006</v>
          </cell>
          <cell r="Q409">
            <v>0</v>
          </cell>
        </row>
        <row r="410">
          <cell r="D410">
            <v>1100</v>
          </cell>
          <cell r="E410" t="str">
            <v xml:space="preserve">REMUNERACIONES AL PERSONAL DE CARACTER PERMANENTE            </v>
          </cell>
          <cell r="F410">
            <v>113</v>
          </cell>
          <cell r="G410" t="str">
            <v xml:space="preserve">Sueldos base al personal permanente             </v>
          </cell>
          <cell r="H410">
            <v>62001</v>
          </cell>
          <cell r="I410">
            <v>14572.09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O410">
            <v>76573.09</v>
          </cell>
          <cell r="Q410">
            <v>0</v>
          </cell>
        </row>
        <row r="411">
          <cell r="D411">
            <v>1100</v>
          </cell>
          <cell r="E411" t="str">
            <v xml:space="preserve">REMUNERACIONES AL PERSONAL DE CARACTER PERMANENTE            </v>
          </cell>
          <cell r="F411">
            <v>113</v>
          </cell>
          <cell r="G411" t="str">
            <v xml:space="preserve">Sueldos base al personal permanente             </v>
          </cell>
          <cell r="H411">
            <v>62001</v>
          </cell>
          <cell r="I411">
            <v>3132.12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O411">
            <v>65133.120000000003</v>
          </cell>
          <cell r="Q411">
            <v>0</v>
          </cell>
        </row>
        <row r="412">
          <cell r="D412">
            <v>1100</v>
          </cell>
          <cell r="E412" t="str">
            <v xml:space="preserve">REMUNERACIONES AL PERSONAL DE CARACTER PERMANENTE            </v>
          </cell>
          <cell r="F412">
            <v>113</v>
          </cell>
          <cell r="G412" t="str">
            <v xml:space="preserve">Sueldos base al personal permanente             </v>
          </cell>
          <cell r="H412">
            <v>62001</v>
          </cell>
          <cell r="I412">
            <v>2572.12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O412">
            <v>64573.120000000003</v>
          </cell>
          <cell r="Q412">
            <v>0</v>
          </cell>
        </row>
        <row r="413">
          <cell r="D413">
            <v>1100</v>
          </cell>
          <cell r="E413" t="str">
            <v xml:space="preserve">REMUNERACIONES AL PERSONAL DE CARACTER PERMANENTE            </v>
          </cell>
          <cell r="F413">
            <v>113</v>
          </cell>
          <cell r="G413" t="str">
            <v xml:space="preserve">Sueldos base al personal permanente             </v>
          </cell>
          <cell r="H413">
            <v>62001</v>
          </cell>
          <cell r="I413">
            <v>-2771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O413">
            <v>59230</v>
          </cell>
          <cell r="Q413">
            <v>0</v>
          </cell>
        </row>
        <row r="414">
          <cell r="D414">
            <v>1100</v>
          </cell>
          <cell r="E414" t="str">
            <v xml:space="preserve">REMUNERACIONES AL PERSONAL DE CARACTER PERMANENTE            </v>
          </cell>
          <cell r="F414">
            <v>113</v>
          </cell>
          <cell r="G414" t="str">
            <v xml:space="preserve">Sueldos base al personal permanente             </v>
          </cell>
          <cell r="H414">
            <v>62001</v>
          </cell>
          <cell r="I414">
            <v>-26368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O414">
            <v>35633</v>
          </cell>
          <cell r="Q414">
            <v>0</v>
          </cell>
        </row>
        <row r="415">
          <cell r="D415">
            <v>1100</v>
          </cell>
          <cell r="E415" t="str">
            <v xml:space="preserve">REMUNERACIONES AL PERSONAL DE CARACTER PERMANENTE            </v>
          </cell>
          <cell r="F415">
            <v>113</v>
          </cell>
          <cell r="G415" t="str">
            <v xml:space="preserve">Sueldos base al personal permanente             </v>
          </cell>
          <cell r="H415">
            <v>62001</v>
          </cell>
          <cell r="I415">
            <v>-49639.5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O415">
            <v>12361.5</v>
          </cell>
          <cell r="Q415">
            <v>0</v>
          </cell>
        </row>
        <row r="416">
          <cell r="D416">
            <v>1100</v>
          </cell>
          <cell r="E416" t="str">
            <v xml:space="preserve">REMUNERACIONES AL PERSONAL DE CARACTER PERMANENTE            </v>
          </cell>
          <cell r="F416">
            <v>113</v>
          </cell>
          <cell r="G416" t="str">
            <v xml:space="preserve">Sueldos base al personal permanente             </v>
          </cell>
          <cell r="H416">
            <v>62001</v>
          </cell>
          <cell r="I416">
            <v>-59601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O416">
            <v>2400</v>
          </cell>
          <cell r="Q416">
            <v>0</v>
          </cell>
        </row>
        <row r="417">
          <cell r="D417">
            <v>1100</v>
          </cell>
          <cell r="E417" t="str">
            <v xml:space="preserve">REMUNERACIONES AL PERSONAL DE CARACTER PERMANENTE            </v>
          </cell>
          <cell r="F417">
            <v>113</v>
          </cell>
          <cell r="G417" t="str">
            <v xml:space="preserve">Sueldos base al personal permanente             </v>
          </cell>
          <cell r="H417">
            <v>56616</v>
          </cell>
          <cell r="I417">
            <v>13685.06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O417">
            <v>70301.06</v>
          </cell>
          <cell r="Q417">
            <v>0</v>
          </cell>
        </row>
        <row r="418">
          <cell r="D418">
            <v>1100</v>
          </cell>
          <cell r="E418" t="str">
            <v xml:space="preserve">REMUNERACIONES AL PERSONAL DE CARACTER PERMANENTE            </v>
          </cell>
          <cell r="F418">
            <v>113</v>
          </cell>
          <cell r="G418" t="str">
            <v xml:space="preserve">Sueldos base al personal permanente             </v>
          </cell>
          <cell r="H418">
            <v>56616</v>
          </cell>
          <cell r="I418">
            <v>11285.06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O418">
            <v>67901.06</v>
          </cell>
          <cell r="Q418">
            <v>0</v>
          </cell>
        </row>
        <row r="419">
          <cell r="D419">
            <v>1100</v>
          </cell>
          <cell r="E419" t="str">
            <v xml:space="preserve">REMUNERACIONES AL PERSONAL DE CARACTER PERMANENTE            </v>
          </cell>
          <cell r="F419">
            <v>113</v>
          </cell>
          <cell r="G419" t="str">
            <v xml:space="preserve">Sueldos base al personal permanente             </v>
          </cell>
          <cell r="H419">
            <v>56616</v>
          </cell>
          <cell r="I419">
            <v>10085.030000000001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O419">
            <v>66701.03</v>
          </cell>
          <cell r="Q419">
            <v>0</v>
          </cell>
        </row>
        <row r="420">
          <cell r="D420">
            <v>1100</v>
          </cell>
          <cell r="E420" t="str">
            <v xml:space="preserve">REMUNERACIONES AL PERSONAL DE CARACTER PERMANENTE            </v>
          </cell>
          <cell r="F420">
            <v>113</v>
          </cell>
          <cell r="G420" t="str">
            <v xml:space="preserve">Sueldos base al personal permanente             </v>
          </cell>
          <cell r="H420">
            <v>56616</v>
          </cell>
          <cell r="I420">
            <v>4085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O420">
            <v>60701</v>
          </cell>
          <cell r="Q420">
            <v>0</v>
          </cell>
        </row>
        <row r="421">
          <cell r="D421">
            <v>1100</v>
          </cell>
          <cell r="E421" t="str">
            <v xml:space="preserve">REMUNERACIONES AL PERSONAL DE CARACTER PERMANENTE            </v>
          </cell>
          <cell r="F421">
            <v>113</v>
          </cell>
          <cell r="G421" t="str">
            <v xml:space="preserve">Sueldos base al personal permanente             </v>
          </cell>
          <cell r="H421">
            <v>56616</v>
          </cell>
          <cell r="I421">
            <v>0</v>
          </cell>
          <cell r="J421">
            <v>0</v>
          </cell>
          <cell r="K421">
            <v>56616</v>
          </cell>
          <cell r="L421">
            <v>0</v>
          </cell>
          <cell r="M421">
            <v>0</v>
          </cell>
          <cell r="O421">
            <v>0</v>
          </cell>
          <cell r="Q421">
            <v>0</v>
          </cell>
        </row>
        <row r="422">
          <cell r="D422">
            <v>1100</v>
          </cell>
          <cell r="E422" t="str">
            <v xml:space="preserve">REMUNERACIONES AL PERSONAL DE CARACTER PERMANENTE            </v>
          </cell>
          <cell r="F422">
            <v>113</v>
          </cell>
          <cell r="G422" t="str">
            <v xml:space="preserve">Sueldos base al personal permanente             </v>
          </cell>
          <cell r="H422">
            <v>56616</v>
          </cell>
          <cell r="I422">
            <v>0</v>
          </cell>
          <cell r="J422">
            <v>0</v>
          </cell>
          <cell r="K422">
            <v>56616</v>
          </cell>
          <cell r="L422">
            <v>0</v>
          </cell>
          <cell r="M422">
            <v>0</v>
          </cell>
          <cell r="O422">
            <v>0</v>
          </cell>
          <cell r="Q422">
            <v>0</v>
          </cell>
        </row>
        <row r="423">
          <cell r="D423">
            <v>1100</v>
          </cell>
          <cell r="E423" t="str">
            <v xml:space="preserve">REMUNERACIONES AL PERSONAL DE CARACTER PERMANENTE            </v>
          </cell>
          <cell r="F423">
            <v>113</v>
          </cell>
          <cell r="G423" t="str">
            <v xml:space="preserve">Sueldos base al personal permanente             </v>
          </cell>
          <cell r="H423">
            <v>56616</v>
          </cell>
          <cell r="I423">
            <v>0</v>
          </cell>
          <cell r="J423">
            <v>0</v>
          </cell>
          <cell r="K423">
            <v>56616</v>
          </cell>
          <cell r="L423">
            <v>0</v>
          </cell>
          <cell r="M423">
            <v>0</v>
          </cell>
          <cell r="O423">
            <v>0</v>
          </cell>
          <cell r="Q423">
            <v>0</v>
          </cell>
        </row>
        <row r="424">
          <cell r="D424">
            <v>1100</v>
          </cell>
          <cell r="E424" t="str">
            <v xml:space="preserve">REMUNERACIONES AL PERSONAL DE CARACTER PERMANENTE            </v>
          </cell>
          <cell r="F424">
            <v>113</v>
          </cell>
          <cell r="G424" t="str">
            <v xml:space="preserve">Sueldos base al personal permanente             </v>
          </cell>
          <cell r="H424">
            <v>56616</v>
          </cell>
          <cell r="I424">
            <v>0</v>
          </cell>
          <cell r="J424">
            <v>0</v>
          </cell>
          <cell r="K424">
            <v>56616</v>
          </cell>
          <cell r="L424">
            <v>0</v>
          </cell>
          <cell r="M424">
            <v>0</v>
          </cell>
          <cell r="O424">
            <v>0</v>
          </cell>
          <cell r="Q424">
            <v>0</v>
          </cell>
        </row>
        <row r="425">
          <cell r="D425">
            <v>1100</v>
          </cell>
          <cell r="E425" t="str">
            <v xml:space="preserve">REMUNERACIONES AL PERSONAL DE CARACTER PERMANENTE            </v>
          </cell>
          <cell r="F425">
            <v>113</v>
          </cell>
          <cell r="G425" t="str">
            <v xml:space="preserve">Sueldos base al personal permanente             </v>
          </cell>
          <cell r="H425">
            <v>56616</v>
          </cell>
          <cell r="I425">
            <v>-1814.94</v>
          </cell>
          <cell r="J425">
            <v>0</v>
          </cell>
          <cell r="K425">
            <v>-13100</v>
          </cell>
          <cell r="L425">
            <v>0</v>
          </cell>
          <cell r="M425">
            <v>0</v>
          </cell>
          <cell r="O425">
            <v>67901.06</v>
          </cell>
          <cell r="Q425">
            <v>0</v>
          </cell>
        </row>
        <row r="426">
          <cell r="D426">
            <v>1100</v>
          </cell>
          <cell r="E426" t="str">
            <v xml:space="preserve">REMUNERACIONES AL PERSONAL DE CARACTER PERMANENTE            </v>
          </cell>
          <cell r="F426">
            <v>113</v>
          </cell>
          <cell r="G426" t="str">
            <v xml:space="preserve">Sueldos base al personal permanente             </v>
          </cell>
          <cell r="H426">
            <v>54289</v>
          </cell>
          <cell r="I426">
            <v>53989.3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O426">
            <v>108278.3</v>
          </cell>
          <cell r="Q426">
            <v>0</v>
          </cell>
        </row>
        <row r="427">
          <cell r="D427">
            <v>1100</v>
          </cell>
          <cell r="E427" t="str">
            <v xml:space="preserve">REMUNERACIONES AL PERSONAL DE CARACTER PERMANENTE            </v>
          </cell>
          <cell r="F427">
            <v>113</v>
          </cell>
          <cell r="G427" t="str">
            <v xml:space="preserve">Sueldos base al personal permanente             </v>
          </cell>
          <cell r="H427">
            <v>54289</v>
          </cell>
          <cell r="I427">
            <v>12597.24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O427">
            <v>66886.240000000005</v>
          </cell>
          <cell r="Q427">
            <v>0</v>
          </cell>
        </row>
        <row r="428">
          <cell r="D428">
            <v>1100</v>
          </cell>
          <cell r="E428" t="str">
            <v xml:space="preserve">REMUNERACIONES AL PERSONAL DE CARACTER PERMANENTE            </v>
          </cell>
          <cell r="F428">
            <v>113</v>
          </cell>
          <cell r="G428" t="str">
            <v xml:space="preserve">Sueldos base al personal permanente             </v>
          </cell>
          <cell r="H428">
            <v>54289</v>
          </cell>
          <cell r="I428">
            <v>11114.2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O428">
            <v>65403.199999999997</v>
          </cell>
          <cell r="Q428">
            <v>0</v>
          </cell>
        </row>
        <row r="429">
          <cell r="D429">
            <v>1100</v>
          </cell>
          <cell r="E429" t="str">
            <v xml:space="preserve">REMUNERACIONES AL PERSONAL DE CARACTER PERMANENTE            </v>
          </cell>
          <cell r="F429">
            <v>113</v>
          </cell>
          <cell r="G429" t="str">
            <v xml:space="preserve">Sueldos base al personal permanente             </v>
          </cell>
          <cell r="H429">
            <v>54289</v>
          </cell>
          <cell r="I429">
            <v>9991.26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O429">
            <v>64280.26</v>
          </cell>
          <cell r="Q429">
            <v>0</v>
          </cell>
        </row>
        <row r="430">
          <cell r="D430">
            <v>1100</v>
          </cell>
          <cell r="E430" t="str">
            <v xml:space="preserve">REMUNERACIONES AL PERSONAL DE CARACTER PERMANENTE            </v>
          </cell>
          <cell r="F430">
            <v>113</v>
          </cell>
          <cell r="G430" t="str">
            <v xml:space="preserve">Sueldos base al personal permanente             </v>
          </cell>
          <cell r="H430">
            <v>54289</v>
          </cell>
          <cell r="I430">
            <v>5097.24</v>
          </cell>
          <cell r="J430">
            <v>0</v>
          </cell>
          <cell r="K430">
            <v>-8306</v>
          </cell>
          <cell r="L430">
            <v>0</v>
          </cell>
          <cell r="M430">
            <v>0</v>
          </cell>
          <cell r="O430">
            <v>67692.240000000005</v>
          </cell>
          <cell r="Q430">
            <v>0</v>
          </cell>
        </row>
        <row r="431">
          <cell r="D431">
            <v>1100</v>
          </cell>
          <cell r="E431" t="str">
            <v xml:space="preserve">REMUNERACIONES AL PERSONAL DE CARACTER PERMANENTE            </v>
          </cell>
          <cell r="F431">
            <v>113</v>
          </cell>
          <cell r="G431" t="str">
            <v xml:space="preserve">Sueldos base al personal permanente             </v>
          </cell>
          <cell r="H431">
            <v>54289</v>
          </cell>
          <cell r="I431">
            <v>0</v>
          </cell>
          <cell r="J431">
            <v>0</v>
          </cell>
          <cell r="K431">
            <v>24088.22</v>
          </cell>
          <cell r="L431">
            <v>0</v>
          </cell>
          <cell r="M431">
            <v>0</v>
          </cell>
          <cell r="O431">
            <v>30200.78</v>
          </cell>
          <cell r="Q431">
            <v>0</v>
          </cell>
        </row>
        <row r="432">
          <cell r="D432">
            <v>1100</v>
          </cell>
          <cell r="E432" t="str">
            <v xml:space="preserve">REMUNERACIONES AL PERSONAL DE CARACTER PERMANENTE            </v>
          </cell>
          <cell r="F432">
            <v>113</v>
          </cell>
          <cell r="G432" t="str">
            <v xml:space="preserve">Sueldos base al personal permanente             </v>
          </cell>
          <cell r="H432">
            <v>54289</v>
          </cell>
          <cell r="I432">
            <v>0</v>
          </cell>
          <cell r="J432">
            <v>0</v>
          </cell>
          <cell r="K432">
            <v>35608</v>
          </cell>
          <cell r="L432">
            <v>0</v>
          </cell>
          <cell r="M432">
            <v>0</v>
          </cell>
          <cell r="O432">
            <v>18681</v>
          </cell>
          <cell r="Q432">
            <v>0</v>
          </cell>
        </row>
        <row r="433">
          <cell r="D433">
            <v>1100</v>
          </cell>
          <cell r="E433" t="str">
            <v xml:space="preserve">REMUNERACIONES AL PERSONAL DE CARACTER PERMANENTE            </v>
          </cell>
          <cell r="F433">
            <v>113</v>
          </cell>
          <cell r="G433" t="str">
            <v xml:space="preserve">Sueldos base al personal permanente             </v>
          </cell>
          <cell r="H433">
            <v>54289</v>
          </cell>
          <cell r="I433">
            <v>0</v>
          </cell>
          <cell r="J433">
            <v>0</v>
          </cell>
          <cell r="K433">
            <v>38350</v>
          </cell>
          <cell r="L433">
            <v>0</v>
          </cell>
          <cell r="M433">
            <v>0</v>
          </cell>
          <cell r="O433">
            <v>15939</v>
          </cell>
          <cell r="Q433">
            <v>0</v>
          </cell>
        </row>
        <row r="434">
          <cell r="D434">
            <v>1100</v>
          </cell>
          <cell r="E434" t="str">
            <v xml:space="preserve">REMUNERACIONES AL PERSONAL DE CARACTER PERMANENTE            </v>
          </cell>
          <cell r="F434">
            <v>113</v>
          </cell>
          <cell r="G434" t="str">
            <v xml:space="preserve">Sueldos base al personal permanente             </v>
          </cell>
          <cell r="H434">
            <v>54289</v>
          </cell>
          <cell r="I434">
            <v>0</v>
          </cell>
          <cell r="J434">
            <v>0</v>
          </cell>
          <cell r="K434">
            <v>49722</v>
          </cell>
          <cell r="L434">
            <v>0</v>
          </cell>
          <cell r="M434">
            <v>0</v>
          </cell>
          <cell r="O434">
            <v>4567</v>
          </cell>
          <cell r="Q434">
            <v>0</v>
          </cell>
        </row>
        <row r="435">
          <cell r="D435">
            <v>1100</v>
          </cell>
          <cell r="E435" t="str">
            <v xml:space="preserve">REMUNERACIONES AL PERSONAL DE CARACTER PERMANENTE            </v>
          </cell>
          <cell r="F435">
            <v>113</v>
          </cell>
          <cell r="G435" t="str">
            <v xml:space="preserve">Sueldos base al personal permanente             </v>
          </cell>
          <cell r="H435">
            <v>53313</v>
          </cell>
          <cell r="I435">
            <v>12495.3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O435">
            <v>65808.3</v>
          </cell>
          <cell r="Q435">
            <v>0</v>
          </cell>
        </row>
        <row r="436">
          <cell r="D436">
            <v>1100</v>
          </cell>
          <cell r="E436" t="str">
            <v xml:space="preserve">REMUNERACIONES AL PERSONAL DE CARACTER PERMANENTE            </v>
          </cell>
          <cell r="F436">
            <v>113</v>
          </cell>
          <cell r="G436" t="str">
            <v xml:space="preserve">Sueldos base al personal permanente             </v>
          </cell>
          <cell r="H436">
            <v>53313</v>
          </cell>
          <cell r="I436">
            <v>11507.29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O436">
            <v>64820.29</v>
          </cell>
          <cell r="Q436">
            <v>0</v>
          </cell>
        </row>
        <row r="437">
          <cell r="D437">
            <v>1100</v>
          </cell>
          <cell r="E437" t="str">
            <v xml:space="preserve">REMUNERACIONES AL PERSONAL DE CARACTER PERMANENTE            </v>
          </cell>
          <cell r="F437">
            <v>113</v>
          </cell>
          <cell r="G437" t="str">
            <v xml:space="preserve">Sueldos base al personal permanente             </v>
          </cell>
          <cell r="H437">
            <v>53313</v>
          </cell>
          <cell r="I437">
            <v>0</v>
          </cell>
          <cell r="J437">
            <v>0</v>
          </cell>
          <cell r="K437">
            <v>39113</v>
          </cell>
          <cell r="L437">
            <v>0</v>
          </cell>
          <cell r="M437">
            <v>0</v>
          </cell>
          <cell r="O437">
            <v>14200</v>
          </cell>
          <cell r="Q437">
            <v>0</v>
          </cell>
        </row>
        <row r="438">
          <cell r="D438">
            <v>1100</v>
          </cell>
          <cell r="E438" t="str">
            <v xml:space="preserve">REMUNERACIONES AL PERSONAL DE CARACTER PERMANENTE            </v>
          </cell>
          <cell r="F438">
            <v>113</v>
          </cell>
          <cell r="G438" t="str">
            <v xml:space="preserve">Sueldos base al personal permanente             </v>
          </cell>
          <cell r="H438">
            <v>53313</v>
          </cell>
          <cell r="I438">
            <v>0</v>
          </cell>
          <cell r="J438">
            <v>0</v>
          </cell>
          <cell r="K438">
            <v>43080</v>
          </cell>
          <cell r="L438">
            <v>0</v>
          </cell>
          <cell r="M438">
            <v>0</v>
          </cell>
          <cell r="O438">
            <v>10233</v>
          </cell>
          <cell r="Q438">
            <v>0</v>
          </cell>
        </row>
        <row r="439">
          <cell r="D439">
            <v>1100</v>
          </cell>
          <cell r="E439" t="str">
            <v xml:space="preserve">REMUNERACIONES AL PERSONAL DE CARACTER PERMANENTE            </v>
          </cell>
          <cell r="F439">
            <v>113</v>
          </cell>
          <cell r="G439" t="str">
            <v xml:space="preserve">Sueldos base al personal permanente             </v>
          </cell>
          <cell r="H439">
            <v>53313</v>
          </cell>
          <cell r="I439">
            <v>0</v>
          </cell>
          <cell r="J439">
            <v>0</v>
          </cell>
          <cell r="K439">
            <v>43180</v>
          </cell>
          <cell r="L439">
            <v>0</v>
          </cell>
          <cell r="M439">
            <v>0</v>
          </cell>
          <cell r="O439">
            <v>10133</v>
          </cell>
          <cell r="Q439">
            <v>0</v>
          </cell>
        </row>
        <row r="440">
          <cell r="D440">
            <v>1100</v>
          </cell>
          <cell r="E440" t="str">
            <v xml:space="preserve">REMUNERACIONES AL PERSONAL DE CARACTER PERMANENTE            </v>
          </cell>
          <cell r="F440">
            <v>113</v>
          </cell>
          <cell r="G440" t="str">
            <v xml:space="preserve">Sueldos base al personal permanente             </v>
          </cell>
          <cell r="H440">
            <v>53313</v>
          </cell>
          <cell r="I440">
            <v>0</v>
          </cell>
          <cell r="J440">
            <v>0</v>
          </cell>
          <cell r="K440">
            <v>43280</v>
          </cell>
          <cell r="L440">
            <v>0</v>
          </cell>
          <cell r="M440">
            <v>0</v>
          </cell>
          <cell r="O440">
            <v>10033</v>
          </cell>
          <cell r="Q440">
            <v>0</v>
          </cell>
        </row>
        <row r="441">
          <cell r="D441">
            <v>1100</v>
          </cell>
          <cell r="E441" t="str">
            <v xml:space="preserve">REMUNERACIONES AL PERSONAL DE CARACTER PERMANENTE            </v>
          </cell>
          <cell r="F441">
            <v>113</v>
          </cell>
          <cell r="G441" t="str">
            <v xml:space="preserve">Sueldos base al personal permanente             </v>
          </cell>
          <cell r="H441">
            <v>53313</v>
          </cell>
          <cell r="I441">
            <v>-1357.84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O441">
            <v>51955.16</v>
          </cell>
          <cell r="Q441">
            <v>0</v>
          </cell>
        </row>
        <row r="442">
          <cell r="D442">
            <v>1100</v>
          </cell>
          <cell r="E442" t="str">
            <v xml:space="preserve">REMUNERACIONES AL PERSONAL DE CARACTER PERMANENTE            </v>
          </cell>
          <cell r="F442">
            <v>113</v>
          </cell>
          <cell r="G442" t="str">
            <v xml:space="preserve">Sueldos base al personal permanente             </v>
          </cell>
          <cell r="H442">
            <v>53313</v>
          </cell>
          <cell r="I442">
            <v>-2665.87</v>
          </cell>
          <cell r="J442">
            <v>0</v>
          </cell>
          <cell r="K442">
            <v>-5233</v>
          </cell>
          <cell r="L442">
            <v>0</v>
          </cell>
          <cell r="M442">
            <v>0</v>
          </cell>
          <cell r="O442">
            <v>55880.13</v>
          </cell>
          <cell r="Q442">
            <v>0</v>
          </cell>
        </row>
        <row r="443">
          <cell r="D443">
            <v>1100</v>
          </cell>
          <cell r="E443" t="str">
            <v xml:space="preserve">REMUNERACIONES AL PERSONAL DE CARACTER PERMANENTE            </v>
          </cell>
          <cell r="F443">
            <v>113</v>
          </cell>
          <cell r="G443" t="str">
            <v xml:space="preserve">Sueldos base al personal permanente             </v>
          </cell>
          <cell r="H443">
            <v>53313</v>
          </cell>
          <cell r="I443">
            <v>-20307.28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O443">
            <v>33005.72</v>
          </cell>
          <cell r="Q443">
            <v>0</v>
          </cell>
        </row>
        <row r="444">
          <cell r="D444">
            <v>1100</v>
          </cell>
          <cell r="E444" t="str">
            <v xml:space="preserve">REMUNERACIONES AL PERSONAL DE CARACTER PERMANENTE            </v>
          </cell>
          <cell r="F444">
            <v>113</v>
          </cell>
          <cell r="G444" t="str">
            <v xml:space="preserve">Sueldos base al personal permanente             </v>
          </cell>
          <cell r="H444">
            <v>52896</v>
          </cell>
          <cell r="I444">
            <v>138672.21</v>
          </cell>
          <cell r="J444">
            <v>0</v>
          </cell>
          <cell r="K444">
            <v>-13350</v>
          </cell>
          <cell r="L444">
            <v>0</v>
          </cell>
          <cell r="M444">
            <v>0</v>
          </cell>
          <cell r="O444">
            <v>204918.21</v>
          </cell>
          <cell r="Q444">
            <v>0</v>
          </cell>
        </row>
        <row r="445">
          <cell r="D445">
            <v>1100</v>
          </cell>
          <cell r="E445" t="str">
            <v xml:space="preserve">REMUNERACIONES AL PERSONAL DE CARACTER PERMANENTE            </v>
          </cell>
          <cell r="F445">
            <v>113</v>
          </cell>
          <cell r="G445" t="str">
            <v xml:space="preserve">Sueldos base al personal permanente             </v>
          </cell>
          <cell r="H445">
            <v>52896</v>
          </cell>
          <cell r="I445">
            <v>117339.18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O445">
            <v>170235.18</v>
          </cell>
          <cell r="Q445">
            <v>0</v>
          </cell>
        </row>
        <row r="446">
          <cell r="D446">
            <v>1100</v>
          </cell>
          <cell r="E446" t="str">
            <v xml:space="preserve">REMUNERACIONES AL PERSONAL DE CARACTER PERMANENTE            </v>
          </cell>
          <cell r="F446">
            <v>113</v>
          </cell>
          <cell r="G446" t="str">
            <v xml:space="preserve">Sueldos base al personal permanente             </v>
          </cell>
          <cell r="H446">
            <v>52896</v>
          </cell>
          <cell r="I446">
            <v>116872.14</v>
          </cell>
          <cell r="J446">
            <v>0</v>
          </cell>
          <cell r="K446">
            <v>0</v>
          </cell>
          <cell r="L446">
            <v>0</v>
          </cell>
          <cell r="M446">
            <v>-2500</v>
          </cell>
          <cell r="O446">
            <v>172268.14</v>
          </cell>
          <cell r="Q446">
            <v>0</v>
          </cell>
        </row>
        <row r="447">
          <cell r="D447">
            <v>1100</v>
          </cell>
          <cell r="E447" t="str">
            <v xml:space="preserve">REMUNERACIONES AL PERSONAL DE CARACTER PERMANENTE            </v>
          </cell>
          <cell r="F447">
            <v>113</v>
          </cell>
          <cell r="G447" t="str">
            <v xml:space="preserve">Sueldos base al personal permanente             </v>
          </cell>
          <cell r="H447">
            <v>52896</v>
          </cell>
          <cell r="I447">
            <v>105719.67999999999</v>
          </cell>
          <cell r="J447">
            <v>0</v>
          </cell>
          <cell r="K447">
            <v>0</v>
          </cell>
          <cell r="L447">
            <v>0</v>
          </cell>
          <cell r="M447">
            <v>2500</v>
          </cell>
          <cell r="O447">
            <v>156115.68</v>
          </cell>
          <cell r="Q447">
            <v>0</v>
          </cell>
        </row>
        <row r="448">
          <cell r="D448">
            <v>1100</v>
          </cell>
          <cell r="E448" t="str">
            <v xml:space="preserve">REMUNERACIONES AL PERSONAL DE CARACTER PERMANENTE            </v>
          </cell>
          <cell r="F448">
            <v>113</v>
          </cell>
          <cell r="G448" t="str">
            <v xml:space="preserve">Sueldos base al personal permanente             </v>
          </cell>
          <cell r="H448">
            <v>52896</v>
          </cell>
          <cell r="I448">
            <v>96614.15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O448">
            <v>149510.15</v>
          </cell>
          <cell r="Q448">
            <v>0</v>
          </cell>
        </row>
        <row r="449">
          <cell r="D449">
            <v>1100</v>
          </cell>
          <cell r="E449" t="str">
            <v xml:space="preserve">REMUNERACIONES AL PERSONAL DE CARACTER PERMANENTE            </v>
          </cell>
          <cell r="F449">
            <v>113</v>
          </cell>
          <cell r="G449" t="str">
            <v xml:space="preserve">Sueldos base al personal permanente             </v>
          </cell>
          <cell r="H449">
            <v>52896</v>
          </cell>
          <cell r="I449">
            <v>0</v>
          </cell>
          <cell r="J449">
            <v>0</v>
          </cell>
          <cell r="K449">
            <v>26196</v>
          </cell>
          <cell r="L449">
            <v>0</v>
          </cell>
          <cell r="M449">
            <v>0</v>
          </cell>
          <cell r="O449">
            <v>26700</v>
          </cell>
          <cell r="Q449">
            <v>0</v>
          </cell>
        </row>
        <row r="450">
          <cell r="D450">
            <v>1100</v>
          </cell>
          <cell r="E450" t="str">
            <v xml:space="preserve">REMUNERACIONES AL PERSONAL DE CARACTER PERMANENTE            </v>
          </cell>
          <cell r="F450">
            <v>113</v>
          </cell>
          <cell r="G450" t="str">
            <v xml:space="preserve">Sueldos base al personal permanente             </v>
          </cell>
          <cell r="H450">
            <v>52896</v>
          </cell>
          <cell r="I450">
            <v>0</v>
          </cell>
          <cell r="J450">
            <v>0</v>
          </cell>
          <cell r="K450">
            <v>26496</v>
          </cell>
          <cell r="L450">
            <v>0</v>
          </cell>
          <cell r="M450">
            <v>0</v>
          </cell>
          <cell r="O450">
            <v>26400</v>
          </cell>
          <cell r="Q450">
            <v>0</v>
          </cell>
        </row>
        <row r="451">
          <cell r="D451">
            <v>1100</v>
          </cell>
          <cell r="E451" t="str">
            <v xml:space="preserve">REMUNERACIONES AL PERSONAL DE CARACTER PERMANENTE            </v>
          </cell>
          <cell r="F451">
            <v>113</v>
          </cell>
          <cell r="G451" t="str">
            <v xml:space="preserve">Sueldos base al personal permanente             </v>
          </cell>
          <cell r="H451">
            <v>52896</v>
          </cell>
          <cell r="I451">
            <v>0</v>
          </cell>
          <cell r="J451">
            <v>0</v>
          </cell>
          <cell r="K451">
            <v>51996</v>
          </cell>
          <cell r="L451">
            <v>0</v>
          </cell>
          <cell r="M451">
            <v>0</v>
          </cell>
          <cell r="O451">
            <v>900</v>
          </cell>
          <cell r="Q451">
            <v>0</v>
          </cell>
        </row>
        <row r="452">
          <cell r="D452">
            <v>1100</v>
          </cell>
          <cell r="E452" t="str">
            <v xml:space="preserve">REMUNERACIONES AL PERSONAL DE CARACTER PERMANENTE            </v>
          </cell>
          <cell r="F452">
            <v>113</v>
          </cell>
          <cell r="G452" t="str">
            <v xml:space="preserve">Sueldos base al personal permanente             </v>
          </cell>
          <cell r="H452">
            <v>52896</v>
          </cell>
          <cell r="I452">
            <v>0</v>
          </cell>
          <cell r="J452">
            <v>0</v>
          </cell>
          <cell r="K452">
            <v>52296</v>
          </cell>
          <cell r="L452">
            <v>0</v>
          </cell>
          <cell r="M452">
            <v>0</v>
          </cell>
          <cell r="O452">
            <v>600</v>
          </cell>
          <cell r="Q452">
            <v>0</v>
          </cell>
        </row>
        <row r="453">
          <cell r="D453">
            <v>1100</v>
          </cell>
          <cell r="E453" t="str">
            <v xml:space="preserve">REMUNERACIONES AL PERSONAL DE CARACTER PERMANENTE            </v>
          </cell>
          <cell r="F453">
            <v>113</v>
          </cell>
          <cell r="G453" t="str">
            <v xml:space="preserve">Sueldos base al personal permanente             </v>
          </cell>
          <cell r="H453">
            <v>47927</v>
          </cell>
          <cell r="I453">
            <v>6079.04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O453">
            <v>54006.04</v>
          </cell>
          <cell r="Q453">
            <v>0</v>
          </cell>
        </row>
        <row r="454">
          <cell r="D454">
            <v>1100</v>
          </cell>
          <cell r="E454" t="str">
            <v xml:space="preserve">REMUNERACIONES AL PERSONAL DE CARACTER PERMANENTE            </v>
          </cell>
          <cell r="F454">
            <v>113</v>
          </cell>
          <cell r="G454" t="str">
            <v xml:space="preserve">Sueldos base al personal permanente             </v>
          </cell>
          <cell r="H454">
            <v>47927</v>
          </cell>
          <cell r="I454">
            <v>5539.04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O454">
            <v>53466.04</v>
          </cell>
          <cell r="Q454">
            <v>0</v>
          </cell>
        </row>
        <row r="455">
          <cell r="D455">
            <v>1100</v>
          </cell>
          <cell r="E455" t="str">
            <v xml:space="preserve">REMUNERACIONES AL PERSONAL DE CARACTER PERMANENTE            </v>
          </cell>
          <cell r="F455">
            <v>113</v>
          </cell>
          <cell r="G455" t="str">
            <v xml:space="preserve">Sueldos base al personal permanente             </v>
          </cell>
          <cell r="H455">
            <v>47927</v>
          </cell>
          <cell r="I455">
            <v>5379.04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53306.04</v>
          </cell>
          <cell r="Q455">
            <v>0</v>
          </cell>
        </row>
        <row r="456">
          <cell r="D456">
            <v>1100</v>
          </cell>
          <cell r="E456" t="str">
            <v xml:space="preserve">REMUNERACIONES AL PERSONAL DE CARACTER PERMANENTE            </v>
          </cell>
          <cell r="F456">
            <v>113</v>
          </cell>
          <cell r="G456" t="str">
            <v xml:space="preserve">Sueldos base al personal permanente             </v>
          </cell>
          <cell r="H456">
            <v>47927</v>
          </cell>
          <cell r="I456">
            <v>5379.04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53306.04</v>
          </cell>
          <cell r="Q456">
            <v>0</v>
          </cell>
        </row>
        <row r="457">
          <cell r="D457">
            <v>1100</v>
          </cell>
          <cell r="E457" t="str">
            <v xml:space="preserve">REMUNERACIONES AL PERSONAL DE CARACTER PERMANENTE            </v>
          </cell>
          <cell r="F457">
            <v>113</v>
          </cell>
          <cell r="G457" t="str">
            <v xml:space="preserve">Sueldos base al personal permanente             </v>
          </cell>
          <cell r="H457">
            <v>47927</v>
          </cell>
          <cell r="I457">
            <v>0</v>
          </cell>
          <cell r="J457">
            <v>0</v>
          </cell>
          <cell r="K457">
            <v>27927</v>
          </cell>
          <cell r="L457">
            <v>0</v>
          </cell>
          <cell r="M457">
            <v>0</v>
          </cell>
          <cell r="O457">
            <v>20000</v>
          </cell>
          <cell r="Q457">
            <v>0</v>
          </cell>
        </row>
        <row r="458">
          <cell r="D458">
            <v>1100</v>
          </cell>
          <cell r="E458" t="str">
            <v xml:space="preserve">REMUNERACIONES AL PERSONAL DE CARACTER PERMANENTE            </v>
          </cell>
          <cell r="F458">
            <v>113</v>
          </cell>
          <cell r="G458" t="str">
            <v xml:space="preserve">Sueldos base al personal permanente             </v>
          </cell>
          <cell r="H458">
            <v>47927</v>
          </cell>
          <cell r="I458">
            <v>0</v>
          </cell>
          <cell r="J458">
            <v>0</v>
          </cell>
          <cell r="K458">
            <v>27927</v>
          </cell>
          <cell r="L458">
            <v>0</v>
          </cell>
          <cell r="M458">
            <v>0</v>
          </cell>
          <cell r="O458">
            <v>20000</v>
          </cell>
          <cell r="Q458">
            <v>0</v>
          </cell>
        </row>
        <row r="459">
          <cell r="D459">
            <v>1100</v>
          </cell>
          <cell r="E459" t="str">
            <v xml:space="preserve">REMUNERACIONES AL PERSONAL DE CARACTER PERMANENTE            </v>
          </cell>
          <cell r="F459">
            <v>113</v>
          </cell>
          <cell r="G459" t="str">
            <v xml:space="preserve">Sueldos base al personal permanente             </v>
          </cell>
          <cell r="H459">
            <v>47927</v>
          </cell>
          <cell r="I459">
            <v>0</v>
          </cell>
          <cell r="J459">
            <v>0</v>
          </cell>
          <cell r="K459">
            <v>47927</v>
          </cell>
          <cell r="L459">
            <v>0</v>
          </cell>
          <cell r="M459">
            <v>0</v>
          </cell>
          <cell r="O459">
            <v>0</v>
          </cell>
          <cell r="Q459">
            <v>0</v>
          </cell>
        </row>
        <row r="460">
          <cell r="D460">
            <v>1100</v>
          </cell>
          <cell r="E460" t="str">
            <v xml:space="preserve">REMUNERACIONES AL PERSONAL DE CARACTER PERMANENTE            </v>
          </cell>
          <cell r="F460">
            <v>113</v>
          </cell>
          <cell r="G460" t="str">
            <v xml:space="preserve">Sueldos base al personal permanente             </v>
          </cell>
          <cell r="H460">
            <v>47927</v>
          </cell>
          <cell r="I460">
            <v>0</v>
          </cell>
          <cell r="J460">
            <v>0</v>
          </cell>
          <cell r="K460">
            <v>47927</v>
          </cell>
          <cell r="L460">
            <v>0</v>
          </cell>
          <cell r="M460">
            <v>0</v>
          </cell>
          <cell r="O460">
            <v>0</v>
          </cell>
          <cell r="Q460">
            <v>0</v>
          </cell>
        </row>
        <row r="461">
          <cell r="D461">
            <v>1100</v>
          </cell>
          <cell r="E461" t="str">
            <v xml:space="preserve">REMUNERACIONES AL PERSONAL DE CARACTER PERMANENTE            </v>
          </cell>
          <cell r="F461">
            <v>113</v>
          </cell>
          <cell r="G461" t="str">
            <v xml:space="preserve">Sueldos base al personal permanente             </v>
          </cell>
          <cell r="H461">
            <v>47927</v>
          </cell>
          <cell r="I461">
            <v>-3920.96</v>
          </cell>
          <cell r="J461">
            <v>0</v>
          </cell>
          <cell r="K461">
            <v>-10000</v>
          </cell>
          <cell r="L461">
            <v>0</v>
          </cell>
          <cell r="M461">
            <v>0</v>
          </cell>
          <cell r="O461">
            <v>54006.04</v>
          </cell>
          <cell r="Q461">
            <v>0</v>
          </cell>
        </row>
        <row r="462">
          <cell r="D462">
            <v>1100</v>
          </cell>
          <cell r="E462" t="str">
            <v xml:space="preserve">REMUNERACIONES AL PERSONAL DE CARACTER PERMANENTE            </v>
          </cell>
          <cell r="F462">
            <v>113</v>
          </cell>
          <cell r="G462" t="str">
            <v xml:space="preserve">Sueldos base al personal permanente             </v>
          </cell>
          <cell r="H462">
            <v>45675</v>
          </cell>
          <cell r="I462">
            <v>0</v>
          </cell>
          <cell r="J462">
            <v>0</v>
          </cell>
          <cell r="K462">
            <v>45675</v>
          </cell>
          <cell r="L462">
            <v>0</v>
          </cell>
          <cell r="M462">
            <v>0</v>
          </cell>
          <cell r="O462">
            <v>0</v>
          </cell>
          <cell r="Q462">
            <v>0</v>
          </cell>
        </row>
        <row r="463">
          <cell r="D463">
            <v>1100</v>
          </cell>
          <cell r="E463" t="str">
            <v xml:space="preserve">REMUNERACIONES AL PERSONAL DE CARACTER PERMANENTE            </v>
          </cell>
          <cell r="F463">
            <v>113</v>
          </cell>
          <cell r="G463" t="str">
            <v xml:space="preserve">Sueldos base al personal permanente             </v>
          </cell>
          <cell r="H463">
            <v>45675</v>
          </cell>
          <cell r="I463">
            <v>0</v>
          </cell>
          <cell r="J463">
            <v>0</v>
          </cell>
          <cell r="K463">
            <v>45675</v>
          </cell>
          <cell r="L463">
            <v>0</v>
          </cell>
          <cell r="M463">
            <v>0</v>
          </cell>
          <cell r="O463">
            <v>0</v>
          </cell>
          <cell r="Q463">
            <v>0</v>
          </cell>
        </row>
        <row r="464">
          <cell r="D464">
            <v>1100</v>
          </cell>
          <cell r="E464" t="str">
            <v xml:space="preserve">REMUNERACIONES AL PERSONAL DE CARACTER PERMANENTE            </v>
          </cell>
          <cell r="F464">
            <v>113</v>
          </cell>
          <cell r="G464" t="str">
            <v xml:space="preserve">Sueldos base al personal permanente             </v>
          </cell>
          <cell r="H464">
            <v>45675</v>
          </cell>
          <cell r="I464">
            <v>0</v>
          </cell>
          <cell r="J464">
            <v>0</v>
          </cell>
          <cell r="K464">
            <v>45675</v>
          </cell>
          <cell r="L464">
            <v>0</v>
          </cell>
          <cell r="M464">
            <v>0</v>
          </cell>
          <cell r="O464">
            <v>0</v>
          </cell>
          <cell r="Q464">
            <v>0</v>
          </cell>
        </row>
        <row r="465">
          <cell r="D465">
            <v>1100</v>
          </cell>
          <cell r="E465" t="str">
            <v xml:space="preserve">REMUNERACIONES AL PERSONAL DE CARACTER PERMANENTE            </v>
          </cell>
          <cell r="F465">
            <v>113</v>
          </cell>
          <cell r="G465" t="str">
            <v xml:space="preserve">Sueldos base al personal permanente             </v>
          </cell>
          <cell r="H465">
            <v>45675</v>
          </cell>
          <cell r="I465">
            <v>0</v>
          </cell>
          <cell r="J465">
            <v>0</v>
          </cell>
          <cell r="K465">
            <v>45675</v>
          </cell>
          <cell r="L465">
            <v>0</v>
          </cell>
          <cell r="M465">
            <v>0</v>
          </cell>
          <cell r="O465">
            <v>0</v>
          </cell>
          <cell r="Q465">
            <v>0</v>
          </cell>
        </row>
        <row r="466">
          <cell r="D466">
            <v>1100</v>
          </cell>
          <cell r="E466" t="str">
            <v xml:space="preserve">REMUNERACIONES AL PERSONAL DE CARACTER PERMANENTE            </v>
          </cell>
          <cell r="F466">
            <v>113</v>
          </cell>
          <cell r="G466" t="str">
            <v xml:space="preserve">Sueldos base al personal permanente             </v>
          </cell>
          <cell r="H466">
            <v>45675</v>
          </cell>
          <cell r="I466">
            <v>-23609.93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O466">
            <v>22065.07</v>
          </cell>
          <cell r="Q466">
            <v>0</v>
          </cell>
        </row>
        <row r="467">
          <cell r="D467">
            <v>1100</v>
          </cell>
          <cell r="E467" t="str">
            <v xml:space="preserve">REMUNERACIONES AL PERSONAL DE CARACTER PERMANENTE            </v>
          </cell>
          <cell r="F467">
            <v>113</v>
          </cell>
          <cell r="G467" t="str">
            <v xml:space="preserve">Sueldos base al personal permanente             </v>
          </cell>
          <cell r="H467">
            <v>45675</v>
          </cell>
          <cell r="I467">
            <v>-45675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O467">
            <v>0</v>
          </cell>
          <cell r="Q467">
            <v>0</v>
          </cell>
        </row>
        <row r="468">
          <cell r="D468">
            <v>1100</v>
          </cell>
          <cell r="E468" t="str">
            <v xml:space="preserve">REMUNERACIONES AL PERSONAL DE CARACTER PERMANENTE            </v>
          </cell>
          <cell r="F468">
            <v>113</v>
          </cell>
          <cell r="G468" t="str">
            <v xml:space="preserve">Sueldos base al personal permanente             </v>
          </cell>
          <cell r="H468">
            <v>45675</v>
          </cell>
          <cell r="I468">
            <v>-45675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O468">
            <v>0</v>
          </cell>
          <cell r="Q468">
            <v>0</v>
          </cell>
        </row>
        <row r="469">
          <cell r="D469">
            <v>1100</v>
          </cell>
          <cell r="E469" t="str">
            <v xml:space="preserve">REMUNERACIONES AL PERSONAL DE CARACTER PERMANENTE            </v>
          </cell>
          <cell r="F469">
            <v>113</v>
          </cell>
          <cell r="G469" t="str">
            <v xml:space="preserve">Sueldos base al personal permanente             </v>
          </cell>
          <cell r="H469">
            <v>45675</v>
          </cell>
          <cell r="I469">
            <v>-45675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O469">
            <v>0</v>
          </cell>
          <cell r="Q469">
            <v>0</v>
          </cell>
        </row>
        <row r="470">
          <cell r="D470">
            <v>1100</v>
          </cell>
          <cell r="E470" t="str">
            <v xml:space="preserve">REMUNERACIONES AL PERSONAL DE CARACTER PERMANENTE            </v>
          </cell>
          <cell r="F470">
            <v>113</v>
          </cell>
          <cell r="G470" t="str">
            <v xml:space="preserve">Sueldos base al personal permanente             </v>
          </cell>
          <cell r="H470">
            <v>45675</v>
          </cell>
          <cell r="I470">
            <v>-45675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O470">
            <v>0</v>
          </cell>
          <cell r="Q470">
            <v>0</v>
          </cell>
        </row>
        <row r="471">
          <cell r="D471">
            <v>1100</v>
          </cell>
          <cell r="E471" t="str">
            <v xml:space="preserve">REMUNERACIONES AL PERSONAL DE CARACTER PERMANENTE            </v>
          </cell>
          <cell r="F471">
            <v>113</v>
          </cell>
          <cell r="G471" t="str">
            <v xml:space="preserve">Sueldos base al personal permanente             </v>
          </cell>
          <cell r="H471">
            <v>44508</v>
          </cell>
          <cell r="I471">
            <v>58645.02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O471">
            <v>103153.02</v>
          </cell>
          <cell r="Q471">
            <v>0</v>
          </cell>
        </row>
        <row r="472">
          <cell r="D472">
            <v>1100</v>
          </cell>
          <cell r="E472" t="str">
            <v xml:space="preserve">REMUNERACIONES AL PERSONAL DE CARACTER PERMANENTE            </v>
          </cell>
          <cell r="F472">
            <v>113</v>
          </cell>
          <cell r="G472" t="str">
            <v xml:space="preserve">Sueldos base al personal permanente             </v>
          </cell>
          <cell r="H472">
            <v>44508</v>
          </cell>
          <cell r="I472">
            <v>46745.02</v>
          </cell>
          <cell r="J472">
            <v>0</v>
          </cell>
          <cell r="K472">
            <v>-600</v>
          </cell>
          <cell r="L472">
            <v>0</v>
          </cell>
          <cell r="M472">
            <v>0</v>
          </cell>
          <cell r="O472">
            <v>91853.02</v>
          </cell>
          <cell r="Q472">
            <v>0</v>
          </cell>
        </row>
        <row r="473">
          <cell r="D473">
            <v>1100</v>
          </cell>
          <cell r="E473" t="str">
            <v xml:space="preserve">REMUNERACIONES AL PERSONAL DE CARACTER PERMANENTE            </v>
          </cell>
          <cell r="F473">
            <v>113</v>
          </cell>
          <cell r="G473" t="str">
            <v xml:space="preserve">Sueldos base al personal permanente             </v>
          </cell>
          <cell r="H473">
            <v>44508</v>
          </cell>
          <cell r="I473">
            <v>46145.1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90653.1</v>
          </cell>
          <cell r="Q473">
            <v>0</v>
          </cell>
        </row>
        <row r="474">
          <cell r="D474">
            <v>1100</v>
          </cell>
          <cell r="E474" t="str">
            <v xml:space="preserve">REMUNERACIONES AL PERSONAL DE CARACTER PERMANENTE            </v>
          </cell>
          <cell r="F474">
            <v>113</v>
          </cell>
          <cell r="G474" t="str">
            <v xml:space="preserve">Sueldos base al personal permanente             </v>
          </cell>
          <cell r="H474">
            <v>44508</v>
          </cell>
          <cell r="I474">
            <v>46145.06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90653.06</v>
          </cell>
          <cell r="Q474">
            <v>0</v>
          </cell>
        </row>
        <row r="475">
          <cell r="D475">
            <v>1100</v>
          </cell>
          <cell r="E475" t="str">
            <v xml:space="preserve">REMUNERACIONES AL PERSONAL DE CARACTER PERMANENTE            </v>
          </cell>
          <cell r="F475">
            <v>113</v>
          </cell>
          <cell r="G475" t="str">
            <v xml:space="preserve">Sueldos base al personal permanente             </v>
          </cell>
          <cell r="H475">
            <v>44508</v>
          </cell>
          <cell r="I475">
            <v>40145.019999999997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O475">
            <v>84653.02</v>
          </cell>
          <cell r="Q475">
            <v>0</v>
          </cell>
        </row>
        <row r="476">
          <cell r="D476">
            <v>1100</v>
          </cell>
          <cell r="E476" t="str">
            <v xml:space="preserve">REMUNERACIONES AL PERSONAL DE CARACTER PERMANENTE            </v>
          </cell>
          <cell r="F476">
            <v>113</v>
          </cell>
          <cell r="G476" t="str">
            <v xml:space="preserve">Sueldos base al personal permanente             </v>
          </cell>
          <cell r="H476">
            <v>44508</v>
          </cell>
          <cell r="I476">
            <v>0</v>
          </cell>
          <cell r="J476">
            <v>0</v>
          </cell>
          <cell r="K476">
            <v>43308</v>
          </cell>
          <cell r="L476">
            <v>0</v>
          </cell>
          <cell r="M476">
            <v>0</v>
          </cell>
          <cell r="O476">
            <v>1200</v>
          </cell>
          <cell r="Q476">
            <v>0</v>
          </cell>
        </row>
        <row r="477">
          <cell r="D477">
            <v>1100</v>
          </cell>
          <cell r="E477" t="str">
            <v xml:space="preserve">REMUNERACIONES AL PERSONAL DE CARACTER PERMANENTE            </v>
          </cell>
          <cell r="F477">
            <v>113</v>
          </cell>
          <cell r="G477" t="str">
            <v xml:space="preserve">Sueldos base al personal permanente             </v>
          </cell>
          <cell r="H477">
            <v>44508</v>
          </cell>
          <cell r="I477">
            <v>0</v>
          </cell>
          <cell r="J477">
            <v>0</v>
          </cell>
          <cell r="K477">
            <v>43308</v>
          </cell>
          <cell r="L477">
            <v>0</v>
          </cell>
          <cell r="M477">
            <v>0</v>
          </cell>
          <cell r="O477">
            <v>1200</v>
          </cell>
          <cell r="Q477">
            <v>0</v>
          </cell>
        </row>
        <row r="478">
          <cell r="D478">
            <v>1100</v>
          </cell>
          <cell r="E478" t="str">
            <v xml:space="preserve">REMUNERACIONES AL PERSONAL DE CARACTER PERMANENTE            </v>
          </cell>
          <cell r="F478">
            <v>113</v>
          </cell>
          <cell r="G478" t="str">
            <v xml:space="preserve">Sueldos base al personal permanente             </v>
          </cell>
          <cell r="H478">
            <v>44508</v>
          </cell>
          <cell r="I478">
            <v>0</v>
          </cell>
          <cell r="J478">
            <v>0</v>
          </cell>
          <cell r="K478">
            <v>43308</v>
          </cell>
          <cell r="L478">
            <v>0</v>
          </cell>
          <cell r="M478">
            <v>0</v>
          </cell>
          <cell r="O478">
            <v>1200</v>
          </cell>
          <cell r="Q478">
            <v>0</v>
          </cell>
        </row>
        <row r="479">
          <cell r="D479">
            <v>1100</v>
          </cell>
          <cell r="E479" t="str">
            <v xml:space="preserve">REMUNERACIONES AL PERSONAL DE CARACTER PERMANENTE            </v>
          </cell>
          <cell r="F479">
            <v>113</v>
          </cell>
          <cell r="G479" t="str">
            <v xml:space="preserve">Sueldos base al personal permanente             </v>
          </cell>
          <cell r="H479">
            <v>44508</v>
          </cell>
          <cell r="I479">
            <v>0</v>
          </cell>
          <cell r="J479">
            <v>0</v>
          </cell>
          <cell r="K479">
            <v>43308</v>
          </cell>
          <cell r="L479">
            <v>0</v>
          </cell>
          <cell r="M479">
            <v>0</v>
          </cell>
          <cell r="O479">
            <v>1200</v>
          </cell>
          <cell r="Q479">
            <v>0</v>
          </cell>
        </row>
        <row r="480">
          <cell r="D480">
            <v>1100</v>
          </cell>
          <cell r="E480" t="str">
            <v xml:space="preserve">REMUNERACIONES AL PERSONAL DE CARACTER PERMANENTE            </v>
          </cell>
          <cell r="F480">
            <v>113</v>
          </cell>
          <cell r="G480" t="str">
            <v xml:space="preserve">Sueldos base al personal permanente             </v>
          </cell>
          <cell r="H480">
            <v>34001</v>
          </cell>
          <cell r="I480">
            <v>0</v>
          </cell>
          <cell r="J480">
            <v>0</v>
          </cell>
          <cell r="K480">
            <v>34001</v>
          </cell>
          <cell r="L480">
            <v>0</v>
          </cell>
          <cell r="M480">
            <v>0</v>
          </cell>
          <cell r="O480">
            <v>0</v>
          </cell>
          <cell r="Q480">
            <v>0</v>
          </cell>
        </row>
        <row r="481">
          <cell r="D481">
            <v>1100</v>
          </cell>
          <cell r="E481" t="str">
            <v xml:space="preserve">REMUNERACIONES AL PERSONAL DE CARACTER PERMANENTE            </v>
          </cell>
          <cell r="F481">
            <v>113</v>
          </cell>
          <cell r="G481" t="str">
            <v xml:space="preserve">Sueldos base al personal permanente             </v>
          </cell>
          <cell r="H481">
            <v>34001</v>
          </cell>
          <cell r="I481">
            <v>0</v>
          </cell>
          <cell r="J481">
            <v>0</v>
          </cell>
          <cell r="K481">
            <v>34001</v>
          </cell>
          <cell r="L481">
            <v>0</v>
          </cell>
          <cell r="M481">
            <v>0</v>
          </cell>
          <cell r="O481">
            <v>0</v>
          </cell>
          <cell r="Q481">
            <v>0</v>
          </cell>
        </row>
        <row r="482">
          <cell r="D482">
            <v>1100</v>
          </cell>
          <cell r="E482" t="str">
            <v xml:space="preserve">REMUNERACIONES AL PERSONAL DE CARACTER PERMANENTE            </v>
          </cell>
          <cell r="F482">
            <v>113</v>
          </cell>
          <cell r="G482" t="str">
            <v xml:space="preserve">Sueldos base al personal permanente             </v>
          </cell>
          <cell r="H482">
            <v>34001</v>
          </cell>
          <cell r="I482">
            <v>0</v>
          </cell>
          <cell r="J482">
            <v>0</v>
          </cell>
          <cell r="K482">
            <v>34001</v>
          </cell>
          <cell r="L482">
            <v>0</v>
          </cell>
          <cell r="M482">
            <v>0</v>
          </cell>
          <cell r="O482">
            <v>0</v>
          </cell>
          <cell r="Q482">
            <v>0</v>
          </cell>
        </row>
        <row r="483">
          <cell r="D483">
            <v>1100</v>
          </cell>
          <cell r="E483" t="str">
            <v xml:space="preserve">REMUNERACIONES AL PERSONAL DE CARACTER PERMANENTE            </v>
          </cell>
          <cell r="F483">
            <v>113</v>
          </cell>
          <cell r="G483" t="str">
            <v xml:space="preserve">Sueldos base al personal permanente             </v>
          </cell>
          <cell r="H483">
            <v>34001</v>
          </cell>
          <cell r="I483">
            <v>0</v>
          </cell>
          <cell r="J483">
            <v>0</v>
          </cell>
          <cell r="K483">
            <v>34001</v>
          </cell>
          <cell r="L483">
            <v>0</v>
          </cell>
          <cell r="M483">
            <v>0</v>
          </cell>
          <cell r="O483">
            <v>0</v>
          </cell>
          <cell r="Q483">
            <v>0</v>
          </cell>
        </row>
        <row r="484">
          <cell r="D484">
            <v>1100</v>
          </cell>
          <cell r="E484" t="str">
            <v xml:space="preserve">REMUNERACIONES AL PERSONAL DE CARACTER PERMANENTE            </v>
          </cell>
          <cell r="F484">
            <v>113</v>
          </cell>
          <cell r="G484" t="str">
            <v xml:space="preserve">Sueldos base al personal permanente             </v>
          </cell>
          <cell r="H484">
            <v>34001</v>
          </cell>
          <cell r="I484">
            <v>-1149.8499999999999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O484">
            <v>32851.15</v>
          </cell>
          <cell r="Q484">
            <v>0</v>
          </cell>
        </row>
        <row r="485">
          <cell r="D485">
            <v>1100</v>
          </cell>
          <cell r="E485" t="str">
            <v xml:space="preserve">REMUNERACIONES AL PERSONAL DE CARACTER PERMANENTE            </v>
          </cell>
          <cell r="F485">
            <v>113</v>
          </cell>
          <cell r="G485" t="str">
            <v xml:space="preserve">Sueldos base al personal permanente             </v>
          </cell>
          <cell r="H485">
            <v>34001</v>
          </cell>
          <cell r="I485">
            <v>-1149.8699999999999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O485">
            <v>32851.129999999997</v>
          </cell>
          <cell r="Q485">
            <v>0</v>
          </cell>
        </row>
        <row r="486">
          <cell r="D486">
            <v>1100</v>
          </cell>
          <cell r="E486" t="str">
            <v xml:space="preserve">REMUNERACIONES AL PERSONAL DE CARACTER PERMANENTE            </v>
          </cell>
          <cell r="F486">
            <v>113</v>
          </cell>
          <cell r="G486" t="str">
            <v xml:space="preserve">Sueldos base al personal permanente             </v>
          </cell>
          <cell r="H486">
            <v>34001</v>
          </cell>
          <cell r="I486">
            <v>-1149.8800000000001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O486">
            <v>32851.120000000003</v>
          </cell>
          <cell r="Q486">
            <v>0</v>
          </cell>
        </row>
        <row r="487">
          <cell r="D487">
            <v>1100</v>
          </cell>
          <cell r="E487" t="str">
            <v xml:space="preserve">REMUNERACIONES AL PERSONAL DE CARACTER PERMANENTE            </v>
          </cell>
          <cell r="F487">
            <v>113</v>
          </cell>
          <cell r="G487" t="str">
            <v xml:space="preserve">Sueldos base al personal permanente             </v>
          </cell>
          <cell r="H487">
            <v>34001</v>
          </cell>
          <cell r="I487">
            <v>-1149.8900000000001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O487">
            <v>32851.11</v>
          </cell>
          <cell r="Q487">
            <v>0</v>
          </cell>
        </row>
        <row r="488">
          <cell r="D488">
            <v>1100</v>
          </cell>
          <cell r="E488" t="str">
            <v xml:space="preserve">REMUNERACIONES AL PERSONAL DE CARACTER PERMANENTE            </v>
          </cell>
          <cell r="F488">
            <v>113</v>
          </cell>
          <cell r="G488" t="str">
            <v xml:space="preserve">Sueldos base al personal permanente             </v>
          </cell>
          <cell r="H488">
            <v>34001</v>
          </cell>
          <cell r="I488">
            <v>-1149.9000000000001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O488">
            <v>32851.1</v>
          </cell>
          <cell r="Q488">
            <v>0</v>
          </cell>
        </row>
        <row r="489">
          <cell r="D489">
            <v>1100</v>
          </cell>
          <cell r="E489" t="str">
            <v xml:space="preserve">REMUNERACIONES AL PERSONAL DE CARACTER PERMANENTE            </v>
          </cell>
          <cell r="F489">
            <v>113</v>
          </cell>
          <cell r="G489" t="str">
            <v xml:space="preserve">Sueldos base al personal permanente             </v>
          </cell>
          <cell r="H489">
            <v>30740</v>
          </cell>
          <cell r="I489">
            <v>0</v>
          </cell>
          <cell r="J489">
            <v>0</v>
          </cell>
          <cell r="K489">
            <v>30740</v>
          </cell>
          <cell r="L489">
            <v>0</v>
          </cell>
          <cell r="M489">
            <v>0</v>
          </cell>
          <cell r="O489">
            <v>0</v>
          </cell>
          <cell r="Q489">
            <v>0</v>
          </cell>
        </row>
        <row r="490">
          <cell r="D490">
            <v>1100</v>
          </cell>
          <cell r="E490" t="str">
            <v xml:space="preserve">REMUNERACIONES AL PERSONAL DE CARACTER PERMANENTE            </v>
          </cell>
          <cell r="F490">
            <v>113</v>
          </cell>
          <cell r="G490" t="str">
            <v xml:space="preserve">Sueldos base al personal permanente             </v>
          </cell>
          <cell r="H490">
            <v>30740</v>
          </cell>
          <cell r="I490">
            <v>0</v>
          </cell>
          <cell r="J490">
            <v>0</v>
          </cell>
          <cell r="K490">
            <v>30740</v>
          </cell>
          <cell r="L490">
            <v>0</v>
          </cell>
          <cell r="M490">
            <v>0</v>
          </cell>
          <cell r="O490">
            <v>0</v>
          </cell>
          <cell r="Q490">
            <v>0</v>
          </cell>
        </row>
        <row r="491">
          <cell r="D491">
            <v>1100</v>
          </cell>
          <cell r="E491" t="str">
            <v xml:space="preserve">REMUNERACIONES AL PERSONAL DE CARACTER PERMANENTE            </v>
          </cell>
          <cell r="F491">
            <v>113</v>
          </cell>
          <cell r="G491" t="str">
            <v xml:space="preserve">Sueldos base al personal permanente             </v>
          </cell>
          <cell r="H491">
            <v>30740</v>
          </cell>
          <cell r="I491">
            <v>0</v>
          </cell>
          <cell r="J491">
            <v>0</v>
          </cell>
          <cell r="K491">
            <v>30740</v>
          </cell>
          <cell r="L491">
            <v>0</v>
          </cell>
          <cell r="M491">
            <v>0</v>
          </cell>
          <cell r="O491">
            <v>0</v>
          </cell>
          <cell r="Q491">
            <v>0</v>
          </cell>
        </row>
        <row r="492">
          <cell r="D492">
            <v>1100</v>
          </cell>
          <cell r="E492" t="str">
            <v xml:space="preserve">REMUNERACIONES AL PERSONAL DE CARACTER PERMANENTE            </v>
          </cell>
          <cell r="F492">
            <v>113</v>
          </cell>
          <cell r="G492" t="str">
            <v xml:space="preserve">Sueldos base al personal permanente             </v>
          </cell>
          <cell r="H492">
            <v>30740</v>
          </cell>
          <cell r="I492">
            <v>0</v>
          </cell>
          <cell r="J492">
            <v>0</v>
          </cell>
          <cell r="K492">
            <v>30740</v>
          </cell>
          <cell r="L492">
            <v>0</v>
          </cell>
          <cell r="M492">
            <v>0</v>
          </cell>
          <cell r="O492">
            <v>0</v>
          </cell>
          <cell r="Q492">
            <v>0</v>
          </cell>
        </row>
        <row r="493">
          <cell r="D493">
            <v>1100</v>
          </cell>
          <cell r="E493" t="str">
            <v xml:space="preserve">REMUNERACIONES AL PERSONAL DE CARACTER PERMANENTE            </v>
          </cell>
          <cell r="F493">
            <v>113</v>
          </cell>
          <cell r="G493" t="str">
            <v xml:space="preserve">Sueldos base al personal permanente             </v>
          </cell>
          <cell r="H493">
            <v>30740</v>
          </cell>
          <cell r="I493">
            <v>-30740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O493">
            <v>0</v>
          </cell>
          <cell r="Q493">
            <v>0</v>
          </cell>
        </row>
        <row r="494">
          <cell r="D494">
            <v>1100</v>
          </cell>
          <cell r="E494" t="str">
            <v xml:space="preserve">REMUNERACIONES AL PERSONAL DE CARACTER PERMANENTE            </v>
          </cell>
          <cell r="F494">
            <v>113</v>
          </cell>
          <cell r="G494" t="str">
            <v xml:space="preserve">Sueldos base al personal permanente             </v>
          </cell>
          <cell r="H494">
            <v>30740</v>
          </cell>
          <cell r="I494">
            <v>-30740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O494">
            <v>0</v>
          </cell>
          <cell r="Q494">
            <v>0</v>
          </cell>
        </row>
        <row r="495">
          <cell r="D495">
            <v>1100</v>
          </cell>
          <cell r="E495" t="str">
            <v xml:space="preserve">REMUNERACIONES AL PERSONAL DE CARACTER PERMANENTE            </v>
          </cell>
          <cell r="F495">
            <v>113</v>
          </cell>
          <cell r="G495" t="str">
            <v xml:space="preserve">Sueldos base al personal permanente             </v>
          </cell>
          <cell r="H495">
            <v>30740</v>
          </cell>
          <cell r="I495">
            <v>-30740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O495">
            <v>0</v>
          </cell>
          <cell r="Q495">
            <v>0</v>
          </cell>
        </row>
        <row r="496">
          <cell r="D496">
            <v>1100</v>
          </cell>
          <cell r="E496" t="str">
            <v xml:space="preserve">REMUNERACIONES AL PERSONAL DE CARACTER PERMANENTE            </v>
          </cell>
          <cell r="F496">
            <v>113</v>
          </cell>
          <cell r="G496" t="str">
            <v xml:space="preserve">Sueldos base al personal permanente             </v>
          </cell>
          <cell r="H496">
            <v>30740</v>
          </cell>
          <cell r="I496">
            <v>-30740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O496">
            <v>0</v>
          </cell>
          <cell r="Q496">
            <v>0</v>
          </cell>
        </row>
        <row r="497">
          <cell r="D497">
            <v>1100</v>
          </cell>
          <cell r="E497" t="str">
            <v xml:space="preserve">REMUNERACIONES AL PERSONAL DE CARACTER PERMANENTE            </v>
          </cell>
          <cell r="F497">
            <v>113</v>
          </cell>
          <cell r="G497" t="str">
            <v xml:space="preserve">Sueldos base al personal permanente             </v>
          </cell>
          <cell r="H497">
            <v>30740</v>
          </cell>
          <cell r="I497">
            <v>-30740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O497">
            <v>0</v>
          </cell>
          <cell r="Q497">
            <v>0</v>
          </cell>
        </row>
        <row r="498">
          <cell r="D498">
            <v>1100</v>
          </cell>
          <cell r="E498" t="str">
            <v xml:space="preserve">REMUNERACIONES AL PERSONAL DE CARACTER PERMANENTE            </v>
          </cell>
          <cell r="F498">
            <v>113</v>
          </cell>
          <cell r="G498" t="str">
            <v xml:space="preserve">Sueldos base al personal permanente             </v>
          </cell>
          <cell r="H498">
            <v>28463</v>
          </cell>
          <cell r="I498">
            <v>71910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O498">
            <v>100373</v>
          </cell>
          <cell r="Q498">
            <v>0</v>
          </cell>
        </row>
        <row r="499">
          <cell r="D499">
            <v>1100</v>
          </cell>
          <cell r="E499" t="str">
            <v xml:space="preserve">REMUNERACIONES AL PERSONAL DE CARACTER PERMANENTE            </v>
          </cell>
          <cell r="F499">
            <v>113</v>
          </cell>
          <cell r="G499" t="str">
            <v xml:space="preserve">Sueldos base al personal permanente             </v>
          </cell>
          <cell r="H499">
            <v>28463</v>
          </cell>
          <cell r="I499">
            <v>71910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O499">
            <v>100373</v>
          </cell>
          <cell r="Q499">
            <v>0</v>
          </cell>
        </row>
        <row r="500">
          <cell r="D500">
            <v>1100</v>
          </cell>
          <cell r="E500" t="str">
            <v xml:space="preserve">REMUNERACIONES AL PERSONAL DE CARACTER PERMANENTE            </v>
          </cell>
          <cell r="F500">
            <v>113</v>
          </cell>
          <cell r="G500" t="str">
            <v xml:space="preserve">Sueldos base al personal permanente             </v>
          </cell>
          <cell r="H500">
            <v>28463</v>
          </cell>
          <cell r="I500">
            <v>71910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O500">
            <v>100373</v>
          </cell>
          <cell r="Q500">
            <v>0</v>
          </cell>
        </row>
        <row r="501">
          <cell r="D501">
            <v>1100</v>
          </cell>
          <cell r="E501" t="str">
            <v xml:space="preserve">REMUNERACIONES AL PERSONAL DE CARACTER PERMANENTE            </v>
          </cell>
          <cell r="F501">
            <v>113</v>
          </cell>
          <cell r="G501" t="str">
            <v xml:space="preserve">Sueldos base al personal permanente             </v>
          </cell>
          <cell r="H501">
            <v>28463</v>
          </cell>
          <cell r="I501">
            <v>71910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O501">
            <v>100373</v>
          </cell>
          <cell r="Q501">
            <v>0</v>
          </cell>
        </row>
        <row r="502">
          <cell r="D502">
            <v>1100</v>
          </cell>
          <cell r="E502" t="str">
            <v xml:space="preserve">REMUNERACIONES AL PERSONAL DE CARACTER PERMANENTE            </v>
          </cell>
          <cell r="F502">
            <v>113</v>
          </cell>
          <cell r="G502" t="str">
            <v xml:space="preserve">Sueldos base al personal permanente             </v>
          </cell>
          <cell r="H502">
            <v>28463</v>
          </cell>
          <cell r="I502">
            <v>71910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O502">
            <v>100373</v>
          </cell>
          <cell r="Q502">
            <v>0</v>
          </cell>
        </row>
        <row r="503">
          <cell r="D503">
            <v>1100</v>
          </cell>
          <cell r="E503" t="str">
            <v xml:space="preserve">REMUNERACIONES AL PERSONAL DE CARACTER PERMANENTE            </v>
          </cell>
          <cell r="F503">
            <v>113</v>
          </cell>
          <cell r="G503" t="str">
            <v xml:space="preserve">Sueldos base al personal permanente             </v>
          </cell>
          <cell r="H503">
            <v>28463</v>
          </cell>
          <cell r="I503">
            <v>0</v>
          </cell>
          <cell r="J503">
            <v>0</v>
          </cell>
          <cell r="K503">
            <v>28463</v>
          </cell>
          <cell r="L503">
            <v>0</v>
          </cell>
          <cell r="M503">
            <v>0</v>
          </cell>
          <cell r="O503">
            <v>0</v>
          </cell>
          <cell r="Q503">
            <v>0</v>
          </cell>
        </row>
        <row r="504">
          <cell r="D504">
            <v>1100</v>
          </cell>
          <cell r="E504" t="str">
            <v xml:space="preserve">REMUNERACIONES AL PERSONAL DE CARACTER PERMANENTE            </v>
          </cell>
          <cell r="F504">
            <v>113</v>
          </cell>
          <cell r="G504" t="str">
            <v xml:space="preserve">Sueldos base al personal permanente             </v>
          </cell>
          <cell r="H504">
            <v>28463</v>
          </cell>
          <cell r="I504">
            <v>0</v>
          </cell>
          <cell r="J504">
            <v>0</v>
          </cell>
          <cell r="K504">
            <v>28463</v>
          </cell>
          <cell r="L504">
            <v>0</v>
          </cell>
          <cell r="M504">
            <v>0</v>
          </cell>
          <cell r="O504">
            <v>0</v>
          </cell>
          <cell r="Q504">
            <v>0</v>
          </cell>
        </row>
        <row r="505">
          <cell r="D505">
            <v>1100</v>
          </cell>
          <cell r="E505" t="str">
            <v xml:space="preserve">REMUNERACIONES AL PERSONAL DE CARACTER PERMANENTE            </v>
          </cell>
          <cell r="F505">
            <v>113</v>
          </cell>
          <cell r="G505" t="str">
            <v xml:space="preserve">Sueldos base al personal permanente             </v>
          </cell>
          <cell r="H505">
            <v>28463</v>
          </cell>
          <cell r="I505">
            <v>0</v>
          </cell>
          <cell r="J505">
            <v>0</v>
          </cell>
          <cell r="K505">
            <v>28463</v>
          </cell>
          <cell r="L505">
            <v>0</v>
          </cell>
          <cell r="M505">
            <v>0</v>
          </cell>
          <cell r="O505">
            <v>0</v>
          </cell>
          <cell r="Q505">
            <v>0</v>
          </cell>
        </row>
        <row r="506">
          <cell r="D506">
            <v>1100</v>
          </cell>
          <cell r="E506" t="str">
            <v xml:space="preserve">REMUNERACIONES AL PERSONAL DE CARACTER PERMANENTE            </v>
          </cell>
          <cell r="F506">
            <v>113</v>
          </cell>
          <cell r="G506" t="str">
            <v xml:space="preserve">Sueldos base al personal permanente             </v>
          </cell>
          <cell r="H506">
            <v>28463</v>
          </cell>
          <cell r="I506">
            <v>0</v>
          </cell>
          <cell r="J506">
            <v>0</v>
          </cell>
          <cell r="K506">
            <v>28463</v>
          </cell>
          <cell r="L506">
            <v>0</v>
          </cell>
          <cell r="M506">
            <v>0</v>
          </cell>
          <cell r="O506">
            <v>0</v>
          </cell>
          <cell r="Q506">
            <v>0</v>
          </cell>
        </row>
        <row r="507">
          <cell r="D507">
            <v>1100</v>
          </cell>
          <cell r="E507" t="str">
            <v xml:space="preserve">REMUNERACIONES AL PERSONAL DE CARACTER PERMANENTE            </v>
          </cell>
          <cell r="F507">
            <v>113</v>
          </cell>
          <cell r="G507" t="str">
            <v xml:space="preserve">Sueldos base al personal permanente             </v>
          </cell>
          <cell r="H507">
            <v>28463</v>
          </cell>
          <cell r="I507">
            <v>-28463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O507">
            <v>0</v>
          </cell>
          <cell r="Q507">
            <v>0</v>
          </cell>
        </row>
        <row r="508">
          <cell r="D508">
            <v>1100</v>
          </cell>
          <cell r="E508" t="str">
            <v xml:space="preserve">REMUNERACIONES AL PERSONAL DE CARACTER PERMANENTE            </v>
          </cell>
          <cell r="F508">
            <v>113</v>
          </cell>
          <cell r="G508" t="str">
            <v xml:space="preserve">Sueldos base al personal permanente             </v>
          </cell>
          <cell r="H508">
            <v>28463</v>
          </cell>
          <cell r="I508">
            <v>-28463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O508">
            <v>0</v>
          </cell>
          <cell r="Q508">
            <v>0</v>
          </cell>
        </row>
        <row r="509">
          <cell r="D509">
            <v>1100</v>
          </cell>
          <cell r="E509" t="str">
            <v xml:space="preserve">REMUNERACIONES AL PERSONAL DE CARACTER PERMANENTE            </v>
          </cell>
          <cell r="F509">
            <v>113</v>
          </cell>
          <cell r="G509" t="str">
            <v xml:space="preserve">Sueldos base al personal permanente             </v>
          </cell>
          <cell r="H509">
            <v>28463</v>
          </cell>
          <cell r="I509">
            <v>-28463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O509">
            <v>0</v>
          </cell>
          <cell r="Q509">
            <v>0</v>
          </cell>
        </row>
        <row r="510">
          <cell r="D510">
            <v>1100</v>
          </cell>
          <cell r="E510" t="str">
            <v xml:space="preserve">REMUNERACIONES AL PERSONAL DE CARACTER PERMANENTE            </v>
          </cell>
          <cell r="F510">
            <v>113</v>
          </cell>
          <cell r="G510" t="str">
            <v xml:space="preserve">Sueldos base al personal permanente             </v>
          </cell>
          <cell r="H510">
            <v>28463</v>
          </cell>
          <cell r="I510">
            <v>-28463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O510">
            <v>0</v>
          </cell>
          <cell r="Q510">
            <v>0</v>
          </cell>
        </row>
        <row r="511">
          <cell r="D511">
            <v>1100</v>
          </cell>
          <cell r="E511" t="str">
            <v xml:space="preserve">REMUNERACIONES AL PERSONAL DE CARACTER PERMANENTE            </v>
          </cell>
          <cell r="F511">
            <v>113</v>
          </cell>
          <cell r="G511" t="str">
            <v xml:space="preserve">Sueldos base al personal permanente             </v>
          </cell>
          <cell r="H511">
            <v>28463</v>
          </cell>
          <cell r="I511">
            <v>-28463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O511">
            <v>0</v>
          </cell>
          <cell r="Q511">
            <v>0</v>
          </cell>
        </row>
        <row r="512">
          <cell r="D512">
            <v>1100</v>
          </cell>
          <cell r="E512" t="str">
            <v xml:space="preserve">REMUNERACIONES AL PERSONAL DE CARACTER PERMANENTE            </v>
          </cell>
          <cell r="F512">
            <v>113</v>
          </cell>
          <cell r="G512" t="str">
            <v xml:space="preserve">Sueldos base al personal permanente             </v>
          </cell>
          <cell r="H512">
            <v>28463</v>
          </cell>
          <cell r="I512">
            <v>-28463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O512">
            <v>0</v>
          </cell>
          <cell r="Q512">
            <v>0</v>
          </cell>
        </row>
        <row r="513">
          <cell r="D513">
            <v>1100</v>
          </cell>
          <cell r="E513" t="str">
            <v xml:space="preserve">REMUNERACIONES AL PERSONAL DE CARACTER PERMANENTE            </v>
          </cell>
          <cell r="F513">
            <v>113</v>
          </cell>
          <cell r="G513" t="str">
            <v xml:space="preserve">Sueldos base al personal permanente             </v>
          </cell>
          <cell r="H513">
            <v>28463</v>
          </cell>
          <cell r="I513">
            <v>-28463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O513">
            <v>0</v>
          </cell>
          <cell r="Q513">
            <v>0</v>
          </cell>
        </row>
        <row r="514">
          <cell r="D514">
            <v>1100</v>
          </cell>
          <cell r="E514" t="str">
            <v xml:space="preserve">REMUNERACIONES AL PERSONAL DE CARACTER PERMANENTE            </v>
          </cell>
          <cell r="F514">
            <v>113</v>
          </cell>
          <cell r="G514" t="str">
            <v xml:space="preserve">Sueldos base al personal permanente             </v>
          </cell>
          <cell r="H514">
            <v>28463</v>
          </cell>
          <cell r="I514">
            <v>-28463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O514">
            <v>0</v>
          </cell>
          <cell r="Q514">
            <v>0</v>
          </cell>
        </row>
        <row r="515">
          <cell r="D515">
            <v>1100</v>
          </cell>
          <cell r="E515" t="str">
            <v xml:space="preserve">REMUNERACIONES AL PERSONAL DE CARACTER PERMANENTE            </v>
          </cell>
          <cell r="F515">
            <v>113</v>
          </cell>
          <cell r="G515" t="str">
            <v xml:space="preserve">Sueldos base al personal permanente             </v>
          </cell>
          <cell r="H515">
            <v>28463</v>
          </cell>
          <cell r="I515">
            <v>-28463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O515">
            <v>0</v>
          </cell>
          <cell r="Q515">
            <v>0</v>
          </cell>
        </row>
        <row r="516">
          <cell r="D516">
            <v>1100</v>
          </cell>
          <cell r="E516" t="str">
            <v xml:space="preserve">REMUNERACIONES AL PERSONAL DE CARACTER PERMANENTE            </v>
          </cell>
          <cell r="F516">
            <v>113</v>
          </cell>
          <cell r="G516" t="str">
            <v xml:space="preserve">Sueldos base al personal permanente             </v>
          </cell>
          <cell r="H516">
            <v>24837</v>
          </cell>
          <cell r="I516">
            <v>7157.07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O516">
            <v>31994.07</v>
          </cell>
          <cell r="Q516">
            <v>0</v>
          </cell>
        </row>
        <row r="517">
          <cell r="D517">
            <v>1100</v>
          </cell>
          <cell r="E517" t="str">
            <v xml:space="preserve">REMUNERACIONES AL PERSONAL DE CARACTER PERMANENTE            </v>
          </cell>
          <cell r="F517">
            <v>113</v>
          </cell>
          <cell r="G517" t="str">
            <v xml:space="preserve">Sueldos base al personal permanente             </v>
          </cell>
          <cell r="H517">
            <v>24837</v>
          </cell>
          <cell r="I517">
            <v>0</v>
          </cell>
          <cell r="J517">
            <v>0</v>
          </cell>
          <cell r="K517">
            <v>24837</v>
          </cell>
          <cell r="L517">
            <v>0</v>
          </cell>
          <cell r="M517">
            <v>0</v>
          </cell>
          <cell r="O517">
            <v>0</v>
          </cell>
          <cell r="Q517">
            <v>0</v>
          </cell>
        </row>
        <row r="518">
          <cell r="D518">
            <v>1100</v>
          </cell>
          <cell r="E518" t="str">
            <v xml:space="preserve">REMUNERACIONES AL PERSONAL DE CARACTER PERMANENTE            </v>
          </cell>
          <cell r="F518">
            <v>113</v>
          </cell>
          <cell r="G518" t="str">
            <v xml:space="preserve">Sueldos base al personal permanente             </v>
          </cell>
          <cell r="H518">
            <v>24837</v>
          </cell>
          <cell r="I518">
            <v>0</v>
          </cell>
          <cell r="J518">
            <v>0</v>
          </cell>
          <cell r="K518">
            <v>24837</v>
          </cell>
          <cell r="L518">
            <v>0</v>
          </cell>
          <cell r="M518">
            <v>0</v>
          </cell>
          <cell r="O518">
            <v>0</v>
          </cell>
          <cell r="Q518">
            <v>0</v>
          </cell>
        </row>
        <row r="519">
          <cell r="D519">
            <v>1100</v>
          </cell>
          <cell r="E519" t="str">
            <v xml:space="preserve">REMUNERACIONES AL PERSONAL DE CARACTER PERMANENTE            </v>
          </cell>
          <cell r="F519">
            <v>113</v>
          </cell>
          <cell r="G519" t="str">
            <v xml:space="preserve">Sueldos base al personal permanente             </v>
          </cell>
          <cell r="H519">
            <v>24837</v>
          </cell>
          <cell r="I519">
            <v>0</v>
          </cell>
          <cell r="J519">
            <v>0</v>
          </cell>
          <cell r="K519">
            <v>24837</v>
          </cell>
          <cell r="L519">
            <v>0</v>
          </cell>
          <cell r="M519">
            <v>0</v>
          </cell>
          <cell r="O519">
            <v>0</v>
          </cell>
          <cell r="Q519">
            <v>0</v>
          </cell>
        </row>
        <row r="520">
          <cell r="D520">
            <v>1100</v>
          </cell>
          <cell r="E520" t="str">
            <v xml:space="preserve">REMUNERACIONES AL PERSONAL DE CARACTER PERMANENTE            </v>
          </cell>
          <cell r="F520">
            <v>113</v>
          </cell>
          <cell r="G520" t="str">
            <v xml:space="preserve">Sueldos base al personal permanente             </v>
          </cell>
          <cell r="H520">
            <v>24837</v>
          </cell>
          <cell r="I520">
            <v>0</v>
          </cell>
          <cell r="J520">
            <v>0</v>
          </cell>
          <cell r="K520">
            <v>24837</v>
          </cell>
          <cell r="L520">
            <v>0</v>
          </cell>
          <cell r="M520">
            <v>0</v>
          </cell>
          <cell r="O520">
            <v>0</v>
          </cell>
          <cell r="Q520">
            <v>0</v>
          </cell>
        </row>
        <row r="521">
          <cell r="D521">
            <v>1100</v>
          </cell>
          <cell r="E521" t="str">
            <v xml:space="preserve">REMUNERACIONES AL PERSONAL DE CARACTER PERMANENTE            </v>
          </cell>
          <cell r="F521">
            <v>113</v>
          </cell>
          <cell r="G521" t="str">
            <v xml:space="preserve">Sueldos base al personal permanente             </v>
          </cell>
          <cell r="H521">
            <v>24837</v>
          </cell>
          <cell r="I521">
            <v>-839.86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23997.14</v>
          </cell>
          <cell r="Q521">
            <v>0</v>
          </cell>
        </row>
        <row r="522">
          <cell r="D522">
            <v>1100</v>
          </cell>
          <cell r="E522" t="str">
            <v xml:space="preserve">REMUNERACIONES AL PERSONAL DE CARACTER PERMANENTE            </v>
          </cell>
          <cell r="F522">
            <v>113</v>
          </cell>
          <cell r="G522" t="str">
            <v xml:space="preserve">Sueldos base al personal permanente             </v>
          </cell>
          <cell r="H522">
            <v>24837</v>
          </cell>
          <cell r="I522">
            <v>-839.87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>
            <v>23997.13</v>
          </cell>
          <cell r="Q522">
            <v>0</v>
          </cell>
        </row>
        <row r="523">
          <cell r="D523">
            <v>1100</v>
          </cell>
          <cell r="E523" t="str">
            <v xml:space="preserve">REMUNERACIONES AL PERSONAL DE CARACTER PERMANENTE            </v>
          </cell>
          <cell r="F523">
            <v>113</v>
          </cell>
          <cell r="G523" t="str">
            <v xml:space="preserve">Sueldos base al personal permanente             </v>
          </cell>
          <cell r="H523">
            <v>24837</v>
          </cell>
          <cell r="I523">
            <v>-839.92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O523">
            <v>23997.08</v>
          </cell>
          <cell r="Q523">
            <v>0</v>
          </cell>
        </row>
        <row r="524">
          <cell r="D524">
            <v>1100</v>
          </cell>
          <cell r="E524" t="str">
            <v xml:space="preserve">REMUNERACIONES AL PERSONAL DE CARACTER PERMANENTE            </v>
          </cell>
          <cell r="F524">
            <v>113</v>
          </cell>
          <cell r="G524" t="str">
            <v xml:space="preserve">Sueldos base al personal permanente             </v>
          </cell>
          <cell r="H524">
            <v>24837</v>
          </cell>
          <cell r="I524">
            <v>-46278.5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>
            <v>-21441.5</v>
          </cell>
          <cell r="Q524">
            <v>0</v>
          </cell>
        </row>
        <row r="525">
          <cell r="D525">
            <v>1100</v>
          </cell>
          <cell r="E525" t="str">
            <v xml:space="preserve">REMUNERACIONES AL PERSONAL DE CARACTER PERMANENTE            </v>
          </cell>
          <cell r="F525">
            <v>113</v>
          </cell>
          <cell r="G525" t="str">
            <v xml:space="preserve">Sueldos base al personal permanente             </v>
          </cell>
          <cell r="H525">
            <v>17595</v>
          </cell>
          <cell r="I525">
            <v>0</v>
          </cell>
          <cell r="J525">
            <v>0</v>
          </cell>
          <cell r="K525">
            <v>16395</v>
          </cell>
          <cell r="L525">
            <v>0</v>
          </cell>
          <cell r="M525">
            <v>0</v>
          </cell>
          <cell r="O525">
            <v>1200</v>
          </cell>
          <cell r="Q525">
            <v>0</v>
          </cell>
        </row>
        <row r="526">
          <cell r="D526">
            <v>1100</v>
          </cell>
          <cell r="E526" t="str">
            <v xml:space="preserve">REMUNERACIONES AL PERSONAL DE CARACTER PERMANENTE            </v>
          </cell>
          <cell r="F526">
            <v>113</v>
          </cell>
          <cell r="G526" t="str">
            <v xml:space="preserve">Sueldos base al personal permanente             </v>
          </cell>
          <cell r="H526">
            <v>17595</v>
          </cell>
          <cell r="I526">
            <v>0</v>
          </cell>
          <cell r="J526">
            <v>0</v>
          </cell>
          <cell r="K526">
            <v>16995</v>
          </cell>
          <cell r="L526">
            <v>0</v>
          </cell>
          <cell r="M526">
            <v>0</v>
          </cell>
          <cell r="O526">
            <v>600</v>
          </cell>
          <cell r="Q526">
            <v>0</v>
          </cell>
        </row>
        <row r="527">
          <cell r="D527">
            <v>1100</v>
          </cell>
          <cell r="E527" t="str">
            <v xml:space="preserve">REMUNERACIONES AL PERSONAL DE CARACTER PERMANENTE            </v>
          </cell>
          <cell r="F527">
            <v>113</v>
          </cell>
          <cell r="G527" t="str">
            <v xml:space="preserve">Sueldos base al personal permanente             </v>
          </cell>
          <cell r="H527">
            <v>17595</v>
          </cell>
          <cell r="I527">
            <v>0</v>
          </cell>
          <cell r="J527">
            <v>0</v>
          </cell>
          <cell r="K527">
            <v>17595</v>
          </cell>
          <cell r="L527">
            <v>0</v>
          </cell>
          <cell r="M527">
            <v>0</v>
          </cell>
          <cell r="O527">
            <v>0</v>
          </cell>
          <cell r="Q527">
            <v>0</v>
          </cell>
        </row>
        <row r="528">
          <cell r="D528">
            <v>1100</v>
          </cell>
          <cell r="E528" t="str">
            <v xml:space="preserve">REMUNERACIONES AL PERSONAL DE CARACTER PERMANENTE            </v>
          </cell>
          <cell r="F528">
            <v>113</v>
          </cell>
          <cell r="G528" t="str">
            <v xml:space="preserve">Sueldos base al personal permanente             </v>
          </cell>
          <cell r="H528">
            <v>17595</v>
          </cell>
          <cell r="I528">
            <v>0</v>
          </cell>
          <cell r="J528">
            <v>0</v>
          </cell>
          <cell r="K528">
            <v>17595</v>
          </cell>
          <cell r="L528">
            <v>0</v>
          </cell>
          <cell r="M528">
            <v>0</v>
          </cell>
          <cell r="O528">
            <v>0</v>
          </cell>
          <cell r="Q528">
            <v>0</v>
          </cell>
        </row>
        <row r="529">
          <cell r="D529">
            <v>1100</v>
          </cell>
          <cell r="E529" t="str">
            <v xml:space="preserve">REMUNERACIONES AL PERSONAL DE CARACTER PERMANENTE            </v>
          </cell>
          <cell r="F529">
            <v>113</v>
          </cell>
          <cell r="G529" t="str">
            <v xml:space="preserve">Sueldos base al personal permanente             </v>
          </cell>
          <cell r="H529">
            <v>17595</v>
          </cell>
          <cell r="I529">
            <v>-15795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O529">
            <v>1800</v>
          </cell>
          <cell r="Q529">
            <v>0</v>
          </cell>
        </row>
        <row r="530">
          <cell r="D530">
            <v>1100</v>
          </cell>
          <cell r="E530" t="str">
            <v xml:space="preserve">REMUNERACIONES AL PERSONAL DE CARACTER PERMANENTE            </v>
          </cell>
          <cell r="F530">
            <v>113</v>
          </cell>
          <cell r="G530" t="str">
            <v xml:space="preserve">Sueldos base al personal permanente             </v>
          </cell>
          <cell r="H530">
            <v>17595</v>
          </cell>
          <cell r="I530">
            <v>-16395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O530">
            <v>1200</v>
          </cell>
          <cell r="Q530">
            <v>0</v>
          </cell>
        </row>
        <row r="531">
          <cell r="D531">
            <v>1100</v>
          </cell>
          <cell r="E531" t="str">
            <v xml:space="preserve">REMUNERACIONES AL PERSONAL DE CARACTER PERMANENTE            </v>
          </cell>
          <cell r="F531">
            <v>113</v>
          </cell>
          <cell r="G531" t="str">
            <v xml:space="preserve">Sueldos base al personal permanente             </v>
          </cell>
          <cell r="H531">
            <v>17595</v>
          </cell>
          <cell r="I531">
            <v>-16395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>
            <v>1200</v>
          </cell>
          <cell r="Q531">
            <v>0</v>
          </cell>
        </row>
        <row r="532">
          <cell r="D532">
            <v>1100</v>
          </cell>
          <cell r="E532" t="str">
            <v xml:space="preserve">REMUNERACIONES AL PERSONAL DE CARACTER PERMANENTE            </v>
          </cell>
          <cell r="F532">
            <v>113</v>
          </cell>
          <cell r="G532" t="str">
            <v xml:space="preserve">Sueldos base al personal permanente             </v>
          </cell>
          <cell r="H532">
            <v>17595</v>
          </cell>
          <cell r="I532">
            <v>-16995</v>
          </cell>
          <cell r="J532">
            <v>0</v>
          </cell>
          <cell r="K532">
            <v>-600</v>
          </cell>
          <cell r="L532">
            <v>0</v>
          </cell>
          <cell r="M532">
            <v>0</v>
          </cell>
          <cell r="O532">
            <v>1200</v>
          </cell>
          <cell r="Q532">
            <v>0</v>
          </cell>
        </row>
        <row r="533">
          <cell r="D533">
            <v>1100</v>
          </cell>
          <cell r="E533" t="str">
            <v xml:space="preserve">REMUNERACIONES AL PERSONAL DE CARACTER PERMANENTE            </v>
          </cell>
          <cell r="F533">
            <v>113</v>
          </cell>
          <cell r="G533" t="str">
            <v xml:space="preserve">Sueldos base al personal permanente             </v>
          </cell>
          <cell r="H533">
            <v>17595</v>
          </cell>
          <cell r="I533">
            <v>-16995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O533">
            <v>600</v>
          </cell>
          <cell r="Q533">
            <v>0</v>
          </cell>
        </row>
        <row r="534">
          <cell r="D534">
            <v>1100</v>
          </cell>
          <cell r="E534" t="str">
            <v xml:space="preserve">REMUNERACIONES AL PERSONAL DE CARACTER PERMANENTE            </v>
          </cell>
          <cell r="F534">
            <v>113</v>
          </cell>
          <cell r="G534" t="str">
            <v xml:space="preserve">Sueldos base al personal permanente             </v>
          </cell>
          <cell r="H534">
            <v>15525</v>
          </cell>
          <cell r="I534">
            <v>478719.11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O534">
            <v>494244.11</v>
          </cell>
          <cell r="Q534">
            <v>0</v>
          </cell>
        </row>
        <row r="535">
          <cell r="D535">
            <v>1100</v>
          </cell>
          <cell r="E535" t="str">
            <v xml:space="preserve">REMUNERACIONES AL PERSONAL DE CARACTER PERMANENTE            </v>
          </cell>
          <cell r="F535">
            <v>113</v>
          </cell>
          <cell r="G535" t="str">
            <v xml:space="preserve">Sueldos base al personal permanente             </v>
          </cell>
          <cell r="H535">
            <v>15525</v>
          </cell>
          <cell r="I535">
            <v>478419.08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O535">
            <v>493944.08</v>
          </cell>
          <cell r="Q535">
            <v>0</v>
          </cell>
        </row>
        <row r="536">
          <cell r="D536">
            <v>1100</v>
          </cell>
          <cell r="E536" t="str">
            <v xml:space="preserve">REMUNERACIONES AL PERSONAL DE CARACTER PERMANENTE            </v>
          </cell>
          <cell r="F536">
            <v>113</v>
          </cell>
          <cell r="G536" t="str">
            <v xml:space="preserve">Sueldos base al personal permanente             </v>
          </cell>
          <cell r="H536">
            <v>15525</v>
          </cell>
          <cell r="I536">
            <v>464919.17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O536">
            <v>480444.17</v>
          </cell>
          <cell r="Q536">
            <v>0</v>
          </cell>
        </row>
        <row r="537">
          <cell r="D537">
            <v>1100</v>
          </cell>
          <cell r="E537" t="str">
            <v xml:space="preserve">REMUNERACIONES AL PERSONAL DE CARACTER PERMANENTE            </v>
          </cell>
          <cell r="F537">
            <v>113</v>
          </cell>
          <cell r="G537" t="str">
            <v xml:space="preserve">Sueldos base al personal permanente             </v>
          </cell>
          <cell r="H537">
            <v>15525</v>
          </cell>
          <cell r="I537">
            <v>463419.2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O537">
            <v>478944.2</v>
          </cell>
          <cell r="Q537">
            <v>0</v>
          </cell>
        </row>
        <row r="538">
          <cell r="D538">
            <v>1100</v>
          </cell>
          <cell r="E538" t="str">
            <v xml:space="preserve">REMUNERACIONES AL PERSONAL DE CARACTER PERMANENTE            </v>
          </cell>
          <cell r="F538">
            <v>113</v>
          </cell>
          <cell r="G538" t="str">
            <v xml:space="preserve">Sueldos base al personal permanente             </v>
          </cell>
          <cell r="H538">
            <v>15525</v>
          </cell>
          <cell r="I538">
            <v>463119.12</v>
          </cell>
          <cell r="J538">
            <v>0</v>
          </cell>
          <cell r="K538">
            <v>-600</v>
          </cell>
          <cell r="L538">
            <v>0</v>
          </cell>
          <cell r="M538">
            <v>0</v>
          </cell>
          <cell r="O538">
            <v>479244.12</v>
          </cell>
          <cell r="Q538">
            <v>0</v>
          </cell>
        </row>
        <row r="539">
          <cell r="D539">
            <v>1100</v>
          </cell>
          <cell r="E539" t="str">
            <v xml:space="preserve">REMUNERACIONES AL PERSONAL DE CARACTER PERMANENTE            </v>
          </cell>
          <cell r="F539">
            <v>113</v>
          </cell>
          <cell r="G539" t="str">
            <v xml:space="preserve">Sueldos base al personal permanente             </v>
          </cell>
          <cell r="H539">
            <v>15525</v>
          </cell>
          <cell r="I539">
            <v>0</v>
          </cell>
          <cell r="J539">
            <v>0</v>
          </cell>
          <cell r="K539">
            <v>14325</v>
          </cell>
          <cell r="L539">
            <v>0</v>
          </cell>
          <cell r="M539">
            <v>0</v>
          </cell>
          <cell r="O539">
            <v>1200</v>
          </cell>
          <cell r="Q539">
            <v>0</v>
          </cell>
        </row>
        <row r="540">
          <cell r="D540">
            <v>1100</v>
          </cell>
          <cell r="E540" t="str">
            <v xml:space="preserve">REMUNERACIONES AL PERSONAL DE CARACTER PERMANENTE            </v>
          </cell>
          <cell r="F540">
            <v>113</v>
          </cell>
          <cell r="G540" t="str">
            <v xml:space="preserve">Sueldos base al personal permanente             </v>
          </cell>
          <cell r="H540">
            <v>15525</v>
          </cell>
          <cell r="I540">
            <v>0</v>
          </cell>
          <cell r="J540">
            <v>0</v>
          </cell>
          <cell r="K540">
            <v>14625</v>
          </cell>
          <cell r="L540">
            <v>0</v>
          </cell>
          <cell r="M540">
            <v>0</v>
          </cell>
          <cell r="O540">
            <v>900</v>
          </cell>
          <cell r="Q540">
            <v>0</v>
          </cell>
        </row>
        <row r="541">
          <cell r="D541">
            <v>1100</v>
          </cell>
          <cell r="E541" t="str">
            <v xml:space="preserve">REMUNERACIONES AL PERSONAL DE CARACTER PERMANENTE            </v>
          </cell>
          <cell r="F541">
            <v>113</v>
          </cell>
          <cell r="G541" t="str">
            <v xml:space="preserve">Sueldos base al personal permanente             </v>
          </cell>
          <cell r="H541">
            <v>15525</v>
          </cell>
          <cell r="I541">
            <v>0</v>
          </cell>
          <cell r="J541">
            <v>0</v>
          </cell>
          <cell r="K541">
            <v>15525</v>
          </cell>
          <cell r="L541">
            <v>0</v>
          </cell>
          <cell r="M541">
            <v>0</v>
          </cell>
          <cell r="O541">
            <v>0</v>
          </cell>
          <cell r="Q541">
            <v>0</v>
          </cell>
        </row>
        <row r="542">
          <cell r="D542">
            <v>1100</v>
          </cell>
          <cell r="E542" t="str">
            <v xml:space="preserve">REMUNERACIONES AL PERSONAL DE CARACTER PERMANENTE            </v>
          </cell>
          <cell r="F542">
            <v>113</v>
          </cell>
          <cell r="G542" t="str">
            <v xml:space="preserve">Sueldos base al personal permanente             </v>
          </cell>
          <cell r="H542">
            <v>15525</v>
          </cell>
          <cell r="I542">
            <v>0</v>
          </cell>
          <cell r="J542">
            <v>0</v>
          </cell>
          <cell r="K542">
            <v>15525</v>
          </cell>
          <cell r="L542">
            <v>0</v>
          </cell>
          <cell r="M542">
            <v>0</v>
          </cell>
          <cell r="O542">
            <v>0</v>
          </cell>
          <cell r="Q542">
            <v>0</v>
          </cell>
        </row>
        <row r="543">
          <cell r="D543">
            <v>1100</v>
          </cell>
          <cell r="E543" t="str">
            <v xml:space="preserve">REMUNERACIONES AL PERSONAL DE CARACTER PERMANENTE            </v>
          </cell>
          <cell r="F543">
            <v>113</v>
          </cell>
          <cell r="G543" t="str">
            <v xml:space="preserve">Sueldos base al personal permanente             </v>
          </cell>
          <cell r="H543">
            <v>13917</v>
          </cell>
          <cell r="I543">
            <v>228586.05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O543">
            <v>242503.05</v>
          </cell>
          <cell r="Q543">
            <v>0</v>
          </cell>
        </row>
        <row r="544">
          <cell r="D544">
            <v>1100</v>
          </cell>
          <cell r="E544" t="str">
            <v xml:space="preserve">REMUNERACIONES AL PERSONAL DE CARACTER PERMANENTE            </v>
          </cell>
          <cell r="F544">
            <v>113</v>
          </cell>
          <cell r="G544" t="str">
            <v xml:space="preserve">Sueldos base al personal permanente             </v>
          </cell>
          <cell r="H544">
            <v>13917</v>
          </cell>
          <cell r="I544">
            <v>41805.06</v>
          </cell>
          <cell r="J544">
            <v>0</v>
          </cell>
          <cell r="K544">
            <v>42276</v>
          </cell>
          <cell r="L544">
            <v>0</v>
          </cell>
          <cell r="M544">
            <v>0</v>
          </cell>
          <cell r="O544">
            <v>13446.06</v>
          </cell>
          <cell r="Q544">
            <v>0</v>
          </cell>
        </row>
        <row r="545">
          <cell r="D545">
            <v>1100</v>
          </cell>
          <cell r="E545" t="str">
            <v xml:space="preserve">REMUNERACIONES AL PERSONAL DE CARACTER PERMANENTE            </v>
          </cell>
          <cell r="F545">
            <v>113</v>
          </cell>
          <cell r="G545" t="str">
            <v xml:space="preserve">Sueldos base al personal permanente             </v>
          </cell>
          <cell r="H545">
            <v>13917</v>
          </cell>
          <cell r="I545">
            <v>40773.08</v>
          </cell>
          <cell r="J545">
            <v>0</v>
          </cell>
          <cell r="K545">
            <v>0</v>
          </cell>
          <cell r="L545">
            <v>0</v>
          </cell>
          <cell r="M545">
            <v>6660</v>
          </cell>
          <cell r="O545">
            <v>48030.080000000002</v>
          </cell>
          <cell r="Q545">
            <v>0</v>
          </cell>
        </row>
        <row r="546">
          <cell r="D546">
            <v>1100</v>
          </cell>
          <cell r="E546" t="str">
            <v xml:space="preserve">REMUNERACIONES AL PERSONAL DE CARACTER PERMANENTE            </v>
          </cell>
          <cell r="F546">
            <v>113</v>
          </cell>
          <cell r="G546" t="str">
            <v xml:space="preserve">Sueldos base al personal permanente             </v>
          </cell>
          <cell r="H546">
            <v>13917</v>
          </cell>
          <cell r="I546">
            <v>0</v>
          </cell>
          <cell r="J546">
            <v>0</v>
          </cell>
          <cell r="K546">
            <v>13917</v>
          </cell>
          <cell r="L546">
            <v>0</v>
          </cell>
          <cell r="M546">
            <v>0</v>
          </cell>
          <cell r="O546">
            <v>0</v>
          </cell>
          <cell r="Q546">
            <v>0</v>
          </cell>
        </row>
        <row r="547">
          <cell r="D547">
            <v>1100</v>
          </cell>
          <cell r="E547" t="str">
            <v xml:space="preserve">REMUNERACIONES AL PERSONAL DE CARACTER PERMANENTE            </v>
          </cell>
          <cell r="F547">
            <v>113</v>
          </cell>
          <cell r="G547" t="str">
            <v xml:space="preserve">Sueldos base al personal permanente             </v>
          </cell>
          <cell r="H547">
            <v>13917</v>
          </cell>
          <cell r="I547">
            <v>0</v>
          </cell>
          <cell r="J547">
            <v>0</v>
          </cell>
          <cell r="K547">
            <v>13917</v>
          </cell>
          <cell r="L547">
            <v>0</v>
          </cell>
          <cell r="M547">
            <v>0</v>
          </cell>
          <cell r="O547">
            <v>0</v>
          </cell>
          <cell r="Q547">
            <v>0</v>
          </cell>
        </row>
        <row r="548">
          <cell r="D548">
            <v>1100</v>
          </cell>
          <cell r="E548" t="str">
            <v xml:space="preserve">REMUNERACIONES AL PERSONAL DE CARACTER PERMANENTE            </v>
          </cell>
          <cell r="F548">
            <v>113</v>
          </cell>
          <cell r="G548" t="str">
            <v xml:space="preserve">Sueldos base al personal permanente             </v>
          </cell>
          <cell r="H548">
            <v>13917</v>
          </cell>
          <cell r="I548">
            <v>0</v>
          </cell>
          <cell r="J548">
            <v>0</v>
          </cell>
          <cell r="K548">
            <v>13917</v>
          </cell>
          <cell r="L548">
            <v>0</v>
          </cell>
          <cell r="M548">
            <v>0</v>
          </cell>
          <cell r="O548">
            <v>0</v>
          </cell>
          <cell r="Q548">
            <v>0</v>
          </cell>
        </row>
        <row r="549">
          <cell r="D549">
            <v>1100</v>
          </cell>
          <cell r="E549" t="str">
            <v xml:space="preserve">REMUNERACIONES AL PERSONAL DE CARACTER PERMANENTE            </v>
          </cell>
          <cell r="F549">
            <v>113</v>
          </cell>
          <cell r="G549" t="str">
            <v xml:space="preserve">Sueldos base al personal permanente             </v>
          </cell>
          <cell r="H549">
            <v>13917</v>
          </cell>
          <cell r="I549">
            <v>0</v>
          </cell>
          <cell r="J549">
            <v>0</v>
          </cell>
          <cell r="K549">
            <v>13917</v>
          </cell>
          <cell r="L549">
            <v>0</v>
          </cell>
          <cell r="M549">
            <v>0</v>
          </cell>
          <cell r="O549">
            <v>0</v>
          </cell>
          <cell r="Q549">
            <v>0</v>
          </cell>
        </row>
        <row r="550">
          <cell r="D550">
            <v>1100</v>
          </cell>
          <cell r="E550" t="str">
            <v xml:space="preserve">REMUNERACIONES AL PERSONAL DE CARACTER PERMANENTE            </v>
          </cell>
          <cell r="F550">
            <v>113</v>
          </cell>
          <cell r="G550" t="str">
            <v xml:space="preserve">Sueldos base al personal permanente             </v>
          </cell>
          <cell r="H550">
            <v>13917</v>
          </cell>
          <cell r="I550">
            <v>-13917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O550">
            <v>0</v>
          </cell>
          <cell r="Q550">
            <v>0</v>
          </cell>
        </row>
        <row r="551">
          <cell r="D551">
            <v>1100</v>
          </cell>
          <cell r="E551" t="str">
            <v xml:space="preserve">REMUNERACIONES AL PERSONAL DE CARACTER PERMANENTE            </v>
          </cell>
          <cell r="F551">
            <v>113</v>
          </cell>
          <cell r="G551" t="str">
            <v xml:space="preserve">Sueldos base al personal permanente             </v>
          </cell>
          <cell r="H551">
            <v>13917</v>
          </cell>
          <cell r="I551">
            <v>-61947.08</v>
          </cell>
          <cell r="J551">
            <v>0</v>
          </cell>
          <cell r="K551">
            <v>0</v>
          </cell>
          <cell r="L551">
            <v>0</v>
          </cell>
          <cell r="M551">
            <v>-6660</v>
          </cell>
          <cell r="O551">
            <v>-41370.080000000002</v>
          </cell>
          <cell r="Q551">
            <v>0</v>
          </cell>
        </row>
        <row r="552">
          <cell r="D552">
            <v>1100</v>
          </cell>
          <cell r="E552" t="str">
            <v xml:space="preserve">REMUNERACIONES AL PERSONAL DE CARACTER PERMANENTE            </v>
          </cell>
          <cell r="F552">
            <v>113</v>
          </cell>
          <cell r="G552" t="str">
            <v xml:space="preserve">Sueldos base al personal permanente             </v>
          </cell>
          <cell r="H552">
            <v>0</v>
          </cell>
          <cell r="I552">
            <v>7857625.5999999996</v>
          </cell>
          <cell r="J552">
            <v>0</v>
          </cell>
          <cell r="K552">
            <v>7989767.4000000004</v>
          </cell>
          <cell r="L552">
            <v>0</v>
          </cell>
          <cell r="M552">
            <v>0</v>
          </cell>
          <cell r="O552">
            <v>-132141.79999999999</v>
          </cell>
          <cell r="Q552">
            <v>0</v>
          </cell>
        </row>
        <row r="553">
          <cell r="D553">
            <v>1100</v>
          </cell>
          <cell r="E553" t="str">
            <v xml:space="preserve">REMUNERACIONES AL PERSONAL DE CARACTER PERMANENTE            </v>
          </cell>
          <cell r="F553">
            <v>113</v>
          </cell>
          <cell r="G553" t="str">
            <v xml:space="preserve">Sueldos base al personal permanente             </v>
          </cell>
          <cell r="H553">
            <v>0</v>
          </cell>
          <cell r="I553">
            <v>7065036.9699999997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O553">
            <v>7065036.9699999997</v>
          </cell>
          <cell r="Q553">
            <v>0</v>
          </cell>
        </row>
        <row r="554">
          <cell r="D554">
            <v>1100</v>
          </cell>
          <cell r="E554" t="str">
            <v xml:space="preserve">REMUNERACIONES AL PERSONAL DE CARACTER PERMANENTE            </v>
          </cell>
          <cell r="F554">
            <v>113</v>
          </cell>
          <cell r="G554" t="str">
            <v xml:space="preserve">Sueldos base al personal permanente             </v>
          </cell>
          <cell r="H554">
            <v>0</v>
          </cell>
          <cell r="I554">
            <v>1010077</v>
          </cell>
          <cell r="J554">
            <v>0</v>
          </cell>
          <cell r="K554">
            <v>-7390</v>
          </cell>
          <cell r="L554">
            <v>0</v>
          </cell>
          <cell r="M554">
            <v>153723</v>
          </cell>
          <cell r="O554">
            <v>863744</v>
          </cell>
          <cell r="Q554">
            <v>0</v>
          </cell>
        </row>
        <row r="555">
          <cell r="D555">
            <v>1100</v>
          </cell>
          <cell r="E555" t="str">
            <v xml:space="preserve">REMUNERACIONES AL PERSONAL DE CARACTER PERMANENTE            </v>
          </cell>
          <cell r="F555">
            <v>113</v>
          </cell>
          <cell r="G555" t="str">
            <v xml:space="preserve">Sueldos base al personal permanente             </v>
          </cell>
          <cell r="H555">
            <v>0</v>
          </cell>
          <cell r="I555">
            <v>502740</v>
          </cell>
          <cell r="J555">
            <v>0</v>
          </cell>
          <cell r="K555">
            <v>86236</v>
          </cell>
          <cell r="L555">
            <v>0</v>
          </cell>
          <cell r="M555">
            <v>0</v>
          </cell>
          <cell r="O555">
            <v>416504</v>
          </cell>
          <cell r="Q555">
            <v>0</v>
          </cell>
        </row>
        <row r="556">
          <cell r="D556">
            <v>1100</v>
          </cell>
          <cell r="E556" t="str">
            <v xml:space="preserve">REMUNERACIONES AL PERSONAL DE CARACTER PERMANENTE            </v>
          </cell>
          <cell r="F556">
            <v>113</v>
          </cell>
          <cell r="G556" t="str">
            <v xml:space="preserve">Sueldos base al personal permanente             </v>
          </cell>
          <cell r="H556">
            <v>0</v>
          </cell>
          <cell r="I556">
            <v>425404.4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O556">
            <v>425404.4</v>
          </cell>
          <cell r="Q556">
            <v>0</v>
          </cell>
        </row>
        <row r="557">
          <cell r="D557">
            <v>1100</v>
          </cell>
          <cell r="E557" t="str">
            <v xml:space="preserve">REMUNERACIONES AL PERSONAL DE CARACTER PERMANENTE            </v>
          </cell>
          <cell r="F557">
            <v>113</v>
          </cell>
          <cell r="G557" t="str">
            <v xml:space="preserve">Sueldos base al personal permanente             </v>
          </cell>
          <cell r="H557">
            <v>0</v>
          </cell>
          <cell r="I557">
            <v>291811.32</v>
          </cell>
          <cell r="J557">
            <v>0</v>
          </cell>
          <cell r="K557">
            <v>222006</v>
          </cell>
          <cell r="L557">
            <v>0</v>
          </cell>
          <cell r="M557">
            <v>12124.5</v>
          </cell>
          <cell r="O557">
            <v>57680.82</v>
          </cell>
          <cell r="Q557">
            <v>0</v>
          </cell>
        </row>
        <row r="558">
          <cell r="D558">
            <v>1100</v>
          </cell>
          <cell r="E558" t="str">
            <v xml:space="preserve">REMUNERACIONES AL PERSONAL DE CARACTER PERMANENTE            </v>
          </cell>
          <cell r="F558">
            <v>113</v>
          </cell>
          <cell r="G558" t="str">
            <v xml:space="preserve">Sueldos base al personal permanente             </v>
          </cell>
          <cell r="H558">
            <v>0</v>
          </cell>
          <cell r="I558">
            <v>276029.84000000003</v>
          </cell>
          <cell r="J558">
            <v>0</v>
          </cell>
          <cell r="K558">
            <v>207198</v>
          </cell>
          <cell r="L558">
            <v>0</v>
          </cell>
          <cell r="M558">
            <v>8934</v>
          </cell>
          <cell r="O558">
            <v>59897.84</v>
          </cell>
          <cell r="Q558">
            <v>0</v>
          </cell>
        </row>
        <row r="559">
          <cell r="D559">
            <v>1100</v>
          </cell>
          <cell r="E559" t="str">
            <v xml:space="preserve">REMUNERACIONES AL PERSONAL DE CARACTER PERMANENTE            </v>
          </cell>
          <cell r="F559">
            <v>113</v>
          </cell>
          <cell r="G559" t="str">
            <v xml:space="preserve">Sueldos base al personal permanente             </v>
          </cell>
          <cell r="H559">
            <v>0</v>
          </cell>
          <cell r="I559">
            <v>250090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O559">
            <v>250090</v>
          </cell>
          <cell r="Q559">
            <v>0</v>
          </cell>
        </row>
        <row r="560">
          <cell r="D560">
            <v>1100</v>
          </cell>
          <cell r="E560" t="str">
            <v xml:space="preserve">REMUNERACIONES AL PERSONAL DE CARACTER PERMANENTE            </v>
          </cell>
          <cell r="F560">
            <v>113</v>
          </cell>
          <cell r="G560" t="str">
            <v xml:space="preserve">Sueldos base al personal permanente             </v>
          </cell>
          <cell r="H560">
            <v>0</v>
          </cell>
          <cell r="I560">
            <v>163997.28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O560">
            <v>163997.28</v>
          </cell>
          <cell r="Q560">
            <v>0</v>
          </cell>
        </row>
        <row r="561">
          <cell r="D561">
            <v>1100</v>
          </cell>
          <cell r="E561" t="str">
            <v xml:space="preserve">REMUNERACIONES AL PERSONAL DE CARACTER PERMANENTE            </v>
          </cell>
          <cell r="F561">
            <v>113</v>
          </cell>
          <cell r="G561" t="str">
            <v xml:space="preserve">Sueldos base al personal permanente             </v>
          </cell>
          <cell r="H561">
            <v>0</v>
          </cell>
          <cell r="I561">
            <v>163822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O561">
            <v>163822</v>
          </cell>
          <cell r="Q561">
            <v>0</v>
          </cell>
        </row>
        <row r="562">
          <cell r="D562">
            <v>1100</v>
          </cell>
          <cell r="E562" t="str">
            <v xml:space="preserve">REMUNERACIONES AL PERSONAL DE CARACTER PERMANENTE            </v>
          </cell>
          <cell r="F562">
            <v>113</v>
          </cell>
          <cell r="G562" t="str">
            <v xml:space="preserve">Sueldos base al personal permanente             </v>
          </cell>
          <cell r="H562">
            <v>0</v>
          </cell>
          <cell r="I562">
            <v>155660.45000000001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155660.45000000001</v>
          </cell>
          <cell r="Q562">
            <v>0</v>
          </cell>
        </row>
        <row r="563">
          <cell r="D563">
            <v>1100</v>
          </cell>
          <cell r="E563" t="str">
            <v xml:space="preserve">REMUNERACIONES AL PERSONAL DE CARACTER PERMANENTE            </v>
          </cell>
          <cell r="F563">
            <v>113</v>
          </cell>
          <cell r="G563" t="str">
            <v xml:space="preserve">Sueldos base al personal permanente             </v>
          </cell>
          <cell r="H563">
            <v>0</v>
          </cell>
          <cell r="I563">
            <v>155316.28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155316.28</v>
          </cell>
          <cell r="Q563">
            <v>0</v>
          </cell>
        </row>
        <row r="564">
          <cell r="D564">
            <v>1100</v>
          </cell>
          <cell r="E564" t="str">
            <v xml:space="preserve">REMUNERACIONES AL PERSONAL DE CARACTER PERMANENTE            </v>
          </cell>
          <cell r="F564">
            <v>113</v>
          </cell>
          <cell r="G564" t="str">
            <v xml:space="preserve">Sueldos base al personal permanente             </v>
          </cell>
          <cell r="H564">
            <v>0</v>
          </cell>
          <cell r="I564">
            <v>155316.25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O564">
            <v>155316.25</v>
          </cell>
          <cell r="Q564">
            <v>0</v>
          </cell>
        </row>
        <row r="565">
          <cell r="D565">
            <v>1100</v>
          </cell>
          <cell r="E565" t="str">
            <v xml:space="preserve">REMUNERACIONES AL PERSONAL DE CARACTER PERMANENTE            </v>
          </cell>
          <cell r="F565">
            <v>113</v>
          </cell>
          <cell r="G565" t="str">
            <v xml:space="preserve">Sueldos base al personal permanente             </v>
          </cell>
          <cell r="H565">
            <v>0</v>
          </cell>
          <cell r="I565">
            <v>155316.24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O565">
            <v>155316.24</v>
          </cell>
          <cell r="Q565">
            <v>0</v>
          </cell>
        </row>
        <row r="566">
          <cell r="D566">
            <v>1100</v>
          </cell>
          <cell r="E566" t="str">
            <v xml:space="preserve">REMUNERACIONES AL PERSONAL DE CARACTER PERMANENTE            </v>
          </cell>
          <cell r="F566">
            <v>113</v>
          </cell>
          <cell r="G566" t="str">
            <v xml:space="preserve">Sueldos base al personal permanente             </v>
          </cell>
          <cell r="H566">
            <v>0</v>
          </cell>
          <cell r="I566">
            <v>145713.85999999999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O566">
            <v>145713.85999999999</v>
          </cell>
          <cell r="Q566">
            <v>0</v>
          </cell>
        </row>
        <row r="567">
          <cell r="D567">
            <v>1100</v>
          </cell>
          <cell r="E567" t="str">
            <v xml:space="preserve">REMUNERACIONES AL PERSONAL DE CARACTER PERMANENTE            </v>
          </cell>
          <cell r="F567">
            <v>113</v>
          </cell>
          <cell r="G567" t="str">
            <v xml:space="preserve">Sueldos base al personal permanente             </v>
          </cell>
          <cell r="H567">
            <v>0</v>
          </cell>
          <cell r="I567">
            <v>141509.16</v>
          </cell>
          <cell r="J567">
            <v>0</v>
          </cell>
          <cell r="K567">
            <v>307982.31</v>
          </cell>
          <cell r="L567">
            <v>0</v>
          </cell>
          <cell r="M567">
            <v>1836</v>
          </cell>
          <cell r="O567">
            <v>-168309.15</v>
          </cell>
          <cell r="Q567">
            <v>0</v>
          </cell>
        </row>
        <row r="568">
          <cell r="D568">
            <v>1100</v>
          </cell>
          <cell r="E568" t="str">
            <v xml:space="preserve">REMUNERACIONES AL PERSONAL DE CARACTER PERMANENTE            </v>
          </cell>
          <cell r="F568">
            <v>113</v>
          </cell>
          <cell r="G568" t="str">
            <v xml:space="preserve">Sueldos base al personal permanente             </v>
          </cell>
          <cell r="H568">
            <v>0</v>
          </cell>
          <cell r="I568">
            <v>140048.76</v>
          </cell>
          <cell r="J568">
            <v>0</v>
          </cell>
          <cell r="K568">
            <v>-3233</v>
          </cell>
          <cell r="L568">
            <v>0</v>
          </cell>
          <cell r="M568">
            <v>-121741</v>
          </cell>
          <cell r="O568">
            <v>265022.76</v>
          </cell>
          <cell r="Q568">
            <v>0</v>
          </cell>
        </row>
        <row r="569">
          <cell r="D569">
            <v>1100</v>
          </cell>
          <cell r="E569" t="str">
            <v xml:space="preserve">REMUNERACIONES AL PERSONAL DE CARACTER PERMANENTE            </v>
          </cell>
          <cell r="F569">
            <v>113</v>
          </cell>
          <cell r="G569" t="str">
            <v xml:space="preserve">Sueldos base al personal permanente             </v>
          </cell>
          <cell r="H569">
            <v>0</v>
          </cell>
          <cell r="I569">
            <v>138650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O569">
            <v>138650</v>
          </cell>
          <cell r="Q569">
            <v>0</v>
          </cell>
        </row>
        <row r="570">
          <cell r="D570">
            <v>1100</v>
          </cell>
          <cell r="E570" t="str">
            <v xml:space="preserve">REMUNERACIONES AL PERSONAL DE CARACTER PERMANENTE            </v>
          </cell>
          <cell r="F570">
            <v>113</v>
          </cell>
          <cell r="G570" t="str">
            <v xml:space="preserve">Sueldos base al personal permanente             </v>
          </cell>
          <cell r="H570">
            <v>0</v>
          </cell>
          <cell r="I570">
            <v>129250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>
            <v>129250</v>
          </cell>
          <cell r="Q570">
            <v>0</v>
          </cell>
        </row>
        <row r="571">
          <cell r="D571">
            <v>1100</v>
          </cell>
          <cell r="E571" t="str">
            <v xml:space="preserve">REMUNERACIONES AL PERSONAL DE CARACTER PERMANENTE            </v>
          </cell>
          <cell r="F571">
            <v>113</v>
          </cell>
          <cell r="G571" t="str">
            <v xml:space="preserve">Sueldos base al personal permanente             </v>
          </cell>
          <cell r="H571">
            <v>0</v>
          </cell>
          <cell r="I571">
            <v>129250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O571">
            <v>129250</v>
          </cell>
          <cell r="Q571">
            <v>0</v>
          </cell>
        </row>
        <row r="572">
          <cell r="D572">
            <v>1100</v>
          </cell>
          <cell r="E572" t="str">
            <v xml:space="preserve">REMUNERACIONES AL PERSONAL DE CARACTER PERMANENTE            </v>
          </cell>
          <cell r="F572">
            <v>113</v>
          </cell>
          <cell r="G572" t="str">
            <v xml:space="preserve">Sueldos base al personal permanente             </v>
          </cell>
          <cell r="H572">
            <v>0</v>
          </cell>
          <cell r="I572">
            <v>128950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O572">
            <v>128950</v>
          </cell>
          <cell r="Q572">
            <v>0</v>
          </cell>
        </row>
        <row r="573">
          <cell r="D573">
            <v>1100</v>
          </cell>
          <cell r="E573" t="str">
            <v xml:space="preserve">REMUNERACIONES AL PERSONAL DE CARACTER PERMANENTE            </v>
          </cell>
          <cell r="F573">
            <v>113</v>
          </cell>
          <cell r="G573" t="str">
            <v xml:space="preserve">Sueldos base al personal permanente             </v>
          </cell>
          <cell r="H573">
            <v>0</v>
          </cell>
          <cell r="I573">
            <v>127043.68</v>
          </cell>
          <cell r="J573">
            <v>0</v>
          </cell>
          <cell r="K573">
            <v>127043.68</v>
          </cell>
          <cell r="L573">
            <v>0</v>
          </cell>
          <cell r="M573">
            <v>0</v>
          </cell>
          <cell r="O573">
            <v>0</v>
          </cell>
          <cell r="Q573">
            <v>0</v>
          </cell>
        </row>
        <row r="574">
          <cell r="D574">
            <v>1100</v>
          </cell>
          <cell r="E574" t="str">
            <v xml:space="preserve">REMUNERACIONES AL PERSONAL DE CARACTER PERMANENTE            </v>
          </cell>
          <cell r="F574">
            <v>113</v>
          </cell>
          <cell r="G574" t="str">
            <v xml:space="preserve">Sueldos base al personal permanente             </v>
          </cell>
          <cell r="H574">
            <v>0</v>
          </cell>
          <cell r="I574">
            <v>118950</v>
          </cell>
          <cell r="J574">
            <v>0</v>
          </cell>
          <cell r="K574">
            <v>-10300</v>
          </cell>
          <cell r="L574">
            <v>0</v>
          </cell>
          <cell r="M574">
            <v>0</v>
          </cell>
          <cell r="O574">
            <v>129250</v>
          </cell>
          <cell r="Q574">
            <v>0</v>
          </cell>
        </row>
        <row r="575">
          <cell r="D575">
            <v>1100</v>
          </cell>
          <cell r="E575" t="str">
            <v xml:space="preserve">REMUNERACIONES AL PERSONAL DE CARACTER PERMANENTE            </v>
          </cell>
          <cell r="F575">
            <v>113</v>
          </cell>
          <cell r="G575" t="str">
            <v xml:space="preserve">Sueldos base al personal permanente             </v>
          </cell>
          <cell r="H575">
            <v>0</v>
          </cell>
          <cell r="I575">
            <v>77658.16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O575">
            <v>77658.16</v>
          </cell>
          <cell r="Q575">
            <v>0</v>
          </cell>
        </row>
        <row r="576">
          <cell r="D576">
            <v>1100</v>
          </cell>
          <cell r="E576" t="str">
            <v xml:space="preserve">REMUNERACIONES AL PERSONAL DE CARACTER PERMANENTE            </v>
          </cell>
          <cell r="F576">
            <v>113</v>
          </cell>
          <cell r="G576" t="str">
            <v xml:space="preserve">Sueldos base al personal permanente             </v>
          </cell>
          <cell r="H576">
            <v>0</v>
          </cell>
          <cell r="I576">
            <v>52662.3</v>
          </cell>
          <cell r="J576">
            <v>0</v>
          </cell>
          <cell r="K576">
            <v>0</v>
          </cell>
          <cell r="L576">
            <v>0</v>
          </cell>
          <cell r="M576">
            <v>-14027</v>
          </cell>
          <cell r="O576">
            <v>66689.3</v>
          </cell>
          <cell r="Q576">
            <v>0</v>
          </cell>
        </row>
        <row r="577">
          <cell r="D577">
            <v>1100</v>
          </cell>
          <cell r="E577" t="str">
            <v xml:space="preserve">REMUNERACIONES AL PERSONAL DE CARACTER PERMANENTE            </v>
          </cell>
          <cell r="F577">
            <v>113</v>
          </cell>
          <cell r="G577" t="str">
            <v xml:space="preserve">Sueldos base al personal permanente             </v>
          </cell>
          <cell r="H577">
            <v>0</v>
          </cell>
          <cell r="I577">
            <v>44242.09</v>
          </cell>
          <cell r="J577">
            <v>0</v>
          </cell>
          <cell r="K577">
            <v>750239.24</v>
          </cell>
          <cell r="L577">
            <v>0</v>
          </cell>
          <cell r="M577">
            <v>-341228</v>
          </cell>
          <cell r="O577">
            <v>-364769.15</v>
          </cell>
          <cell r="Q577">
            <v>0</v>
          </cell>
        </row>
        <row r="578">
          <cell r="D578">
            <v>1100</v>
          </cell>
          <cell r="E578" t="str">
            <v xml:space="preserve">REMUNERACIONES AL PERSONAL DE CARACTER PERMANENTE            </v>
          </cell>
          <cell r="F578">
            <v>113</v>
          </cell>
          <cell r="G578" t="str">
            <v xml:space="preserve">Sueldos base al personal permanente             </v>
          </cell>
          <cell r="H578">
            <v>0</v>
          </cell>
          <cell r="I578">
            <v>34650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O578">
            <v>34650</v>
          </cell>
          <cell r="Q578">
            <v>0</v>
          </cell>
        </row>
        <row r="579">
          <cell r="D579">
            <v>1100</v>
          </cell>
          <cell r="E579" t="str">
            <v xml:space="preserve">REMUNERACIONES AL PERSONAL DE CARACTER PERMANENTE            </v>
          </cell>
          <cell r="F579">
            <v>113</v>
          </cell>
          <cell r="G579" t="str">
            <v xml:space="preserve">Sueldos base al personal permanente             </v>
          </cell>
          <cell r="H579">
            <v>0</v>
          </cell>
          <cell r="I579">
            <v>34650</v>
          </cell>
          <cell r="J579">
            <v>0</v>
          </cell>
          <cell r="K579">
            <v>34650</v>
          </cell>
          <cell r="L579">
            <v>0</v>
          </cell>
          <cell r="M579">
            <v>0</v>
          </cell>
          <cell r="O579">
            <v>0</v>
          </cell>
          <cell r="Q579">
            <v>0</v>
          </cell>
        </row>
        <row r="580">
          <cell r="D580">
            <v>1100</v>
          </cell>
          <cell r="E580" t="str">
            <v xml:space="preserve">REMUNERACIONES AL PERSONAL DE CARACTER PERMANENTE            </v>
          </cell>
          <cell r="F580">
            <v>113</v>
          </cell>
          <cell r="G580" t="str">
            <v xml:space="preserve">Sueldos base al personal permanente             </v>
          </cell>
          <cell r="H580">
            <v>0</v>
          </cell>
          <cell r="I580">
            <v>30646</v>
          </cell>
          <cell r="J580">
            <v>0</v>
          </cell>
          <cell r="K580">
            <v>30646</v>
          </cell>
          <cell r="L580">
            <v>0</v>
          </cell>
          <cell r="M580">
            <v>0</v>
          </cell>
          <cell r="O580">
            <v>0</v>
          </cell>
          <cell r="Q580">
            <v>0</v>
          </cell>
        </row>
        <row r="581">
          <cell r="D581">
            <v>1100</v>
          </cell>
          <cell r="E581" t="str">
            <v xml:space="preserve">REMUNERACIONES AL PERSONAL DE CARACTER PERMANENTE            </v>
          </cell>
          <cell r="F581">
            <v>113</v>
          </cell>
          <cell r="G581" t="str">
            <v xml:space="preserve">Sueldos base al personal permanente             </v>
          </cell>
          <cell r="H581">
            <v>0</v>
          </cell>
          <cell r="I581">
            <v>23040.66</v>
          </cell>
          <cell r="J581">
            <v>0</v>
          </cell>
          <cell r="K581">
            <v>293.39999999999998</v>
          </cell>
          <cell r="L581">
            <v>0</v>
          </cell>
          <cell r="M581">
            <v>7582.42</v>
          </cell>
          <cell r="O581">
            <v>15164.84</v>
          </cell>
          <cell r="Q581">
            <v>0</v>
          </cell>
        </row>
        <row r="582">
          <cell r="D582">
            <v>1100</v>
          </cell>
          <cell r="E582" t="str">
            <v xml:space="preserve">REMUNERACIONES AL PERSONAL DE CARACTER PERMANENTE            </v>
          </cell>
          <cell r="F582">
            <v>113</v>
          </cell>
          <cell r="G582" t="str">
            <v xml:space="preserve">Sueldos base al personal permanente             </v>
          </cell>
          <cell r="H582">
            <v>0</v>
          </cell>
          <cell r="I582">
            <v>11298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O582">
            <v>11298</v>
          </cell>
          <cell r="Q582">
            <v>0</v>
          </cell>
        </row>
        <row r="583">
          <cell r="D583">
            <v>1100</v>
          </cell>
          <cell r="E583" t="str">
            <v xml:space="preserve">REMUNERACIONES AL PERSONAL DE CARACTER PERMANENTE            </v>
          </cell>
          <cell r="F583">
            <v>113</v>
          </cell>
          <cell r="G583" t="str">
            <v xml:space="preserve">Sueldos base al personal permanente             </v>
          </cell>
          <cell r="H583">
            <v>0</v>
          </cell>
          <cell r="I583">
            <v>10659.34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O583">
            <v>10659.34</v>
          </cell>
          <cell r="Q583">
            <v>0</v>
          </cell>
        </row>
        <row r="584">
          <cell r="D584">
            <v>1100</v>
          </cell>
          <cell r="E584" t="str">
            <v xml:space="preserve">REMUNERACIONES AL PERSONAL DE CARACTER PERMANENTE            </v>
          </cell>
          <cell r="F584">
            <v>113</v>
          </cell>
          <cell r="G584" t="str">
            <v xml:space="preserve">Sueldos base al personal permanente             </v>
          </cell>
          <cell r="H584">
            <v>0</v>
          </cell>
          <cell r="I584">
            <v>3300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O584">
            <v>3300</v>
          </cell>
          <cell r="Q584">
            <v>0</v>
          </cell>
        </row>
        <row r="585">
          <cell r="D585">
            <v>1100</v>
          </cell>
          <cell r="E585" t="str">
            <v xml:space="preserve">REMUNERACIONES AL PERSONAL DE CARACTER PERMANENTE            </v>
          </cell>
          <cell r="F585">
            <v>113</v>
          </cell>
          <cell r="G585" t="str">
            <v xml:space="preserve">Sueldos base al personal permanente             </v>
          </cell>
          <cell r="H585">
            <v>0</v>
          </cell>
          <cell r="I585">
            <v>3060</v>
          </cell>
          <cell r="J585">
            <v>0</v>
          </cell>
          <cell r="K585">
            <v>0</v>
          </cell>
          <cell r="L585">
            <v>0</v>
          </cell>
          <cell r="M585">
            <v>3060</v>
          </cell>
          <cell r="O585">
            <v>0</v>
          </cell>
          <cell r="Q585">
            <v>0</v>
          </cell>
        </row>
        <row r="586">
          <cell r="D586">
            <v>1100</v>
          </cell>
          <cell r="E586" t="str">
            <v xml:space="preserve">REMUNERACIONES AL PERSONAL DE CARACTER PERMANENTE            </v>
          </cell>
          <cell r="F586">
            <v>113</v>
          </cell>
          <cell r="G586" t="str">
            <v xml:space="preserve">Sueldos base al personal permanente             </v>
          </cell>
          <cell r="H586">
            <v>0</v>
          </cell>
          <cell r="I586">
            <v>3000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O586">
            <v>3000</v>
          </cell>
          <cell r="Q586">
            <v>0</v>
          </cell>
        </row>
        <row r="587">
          <cell r="D587">
            <v>1100</v>
          </cell>
          <cell r="E587" t="str">
            <v xml:space="preserve">REMUNERACIONES AL PERSONAL DE CARACTER PERMANENTE            </v>
          </cell>
          <cell r="F587">
            <v>113</v>
          </cell>
          <cell r="G587" t="str">
            <v xml:space="preserve">Sueldos base al personal permanente             </v>
          </cell>
          <cell r="H587">
            <v>0</v>
          </cell>
          <cell r="I587">
            <v>2400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O587">
            <v>2400</v>
          </cell>
          <cell r="Q587">
            <v>0</v>
          </cell>
        </row>
        <row r="588">
          <cell r="D588">
            <v>1100</v>
          </cell>
          <cell r="E588" t="str">
            <v xml:space="preserve">REMUNERACIONES AL PERSONAL DE CARACTER PERMANENTE            </v>
          </cell>
          <cell r="F588">
            <v>113</v>
          </cell>
          <cell r="G588" t="str">
            <v xml:space="preserve">Sueldos base al personal permanente             </v>
          </cell>
          <cell r="H588">
            <v>0</v>
          </cell>
          <cell r="I588">
            <v>2100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O588">
            <v>2100</v>
          </cell>
          <cell r="Q588">
            <v>0</v>
          </cell>
        </row>
        <row r="589">
          <cell r="D589">
            <v>1100</v>
          </cell>
          <cell r="E589" t="str">
            <v xml:space="preserve">REMUNERACIONES AL PERSONAL DE CARACTER PERMANENTE            </v>
          </cell>
          <cell r="F589">
            <v>113</v>
          </cell>
          <cell r="G589" t="str">
            <v xml:space="preserve">Sueldos base al personal permanente             </v>
          </cell>
          <cell r="H589">
            <v>0</v>
          </cell>
          <cell r="I589">
            <v>1200</v>
          </cell>
          <cell r="J589">
            <v>0</v>
          </cell>
          <cell r="K589">
            <v>-900</v>
          </cell>
          <cell r="L589">
            <v>0</v>
          </cell>
          <cell r="M589">
            <v>0</v>
          </cell>
          <cell r="O589">
            <v>2100</v>
          </cell>
          <cell r="Q589">
            <v>0</v>
          </cell>
        </row>
        <row r="590">
          <cell r="D590">
            <v>1100</v>
          </cell>
          <cell r="E590" t="str">
            <v xml:space="preserve">REMUNERACIONES AL PERSONAL DE CARACTER PERMANENTE            </v>
          </cell>
          <cell r="F590">
            <v>113</v>
          </cell>
          <cell r="G590" t="str">
            <v xml:space="preserve">Sueldos base al personal permanente             </v>
          </cell>
          <cell r="H590">
            <v>0</v>
          </cell>
          <cell r="I590">
            <v>1168.92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O590">
            <v>1168.92</v>
          </cell>
          <cell r="Q590">
            <v>0</v>
          </cell>
        </row>
        <row r="591">
          <cell r="D591">
            <v>1100</v>
          </cell>
          <cell r="E591" t="str">
            <v xml:space="preserve">REMUNERACIONES AL PERSONAL DE CARACTER PERMANENTE            </v>
          </cell>
          <cell r="F591">
            <v>113</v>
          </cell>
          <cell r="G591" t="str">
            <v xml:space="preserve">Sueldos base al personal permanente             </v>
          </cell>
          <cell r="H591">
            <v>0</v>
          </cell>
          <cell r="I591">
            <v>1000</v>
          </cell>
          <cell r="J591">
            <v>0</v>
          </cell>
          <cell r="K591">
            <v>132073.14000000001</v>
          </cell>
          <cell r="L591">
            <v>0</v>
          </cell>
          <cell r="M591">
            <v>0</v>
          </cell>
          <cell r="O591">
            <v>-131073.14000000001</v>
          </cell>
          <cell r="Q591">
            <v>0</v>
          </cell>
        </row>
        <row r="592">
          <cell r="D592">
            <v>1100</v>
          </cell>
          <cell r="E592" t="str">
            <v xml:space="preserve">REMUNERACIONES AL PERSONAL DE CARACTER PERMANENTE            </v>
          </cell>
          <cell r="F592">
            <v>113</v>
          </cell>
          <cell r="G592" t="str">
            <v xml:space="preserve">Sueldos base al personal permanente             </v>
          </cell>
          <cell r="H592">
            <v>0</v>
          </cell>
          <cell r="I592">
            <v>0</v>
          </cell>
          <cell r="J592">
            <v>0</v>
          </cell>
          <cell r="K592">
            <v>-10300</v>
          </cell>
          <cell r="L592">
            <v>0</v>
          </cell>
          <cell r="M592">
            <v>0</v>
          </cell>
          <cell r="O592">
            <v>10300</v>
          </cell>
          <cell r="Q592">
            <v>0</v>
          </cell>
        </row>
        <row r="593">
          <cell r="D593">
            <v>1100</v>
          </cell>
          <cell r="E593" t="str">
            <v xml:space="preserve">REMUNERACIONES AL PERSONAL DE CARACTER PERMANENTE            </v>
          </cell>
          <cell r="F593">
            <v>113</v>
          </cell>
          <cell r="G593" t="str">
            <v xml:space="preserve">Sueldos base al personal permanente             </v>
          </cell>
          <cell r="H593">
            <v>0</v>
          </cell>
          <cell r="I593">
            <v>0</v>
          </cell>
          <cell r="J593">
            <v>0</v>
          </cell>
          <cell r="K593">
            <v>-2400</v>
          </cell>
          <cell r="L593">
            <v>0</v>
          </cell>
          <cell r="M593">
            <v>0</v>
          </cell>
          <cell r="O593">
            <v>2400</v>
          </cell>
          <cell r="Q593">
            <v>0</v>
          </cell>
        </row>
        <row r="594">
          <cell r="D594">
            <v>1100</v>
          </cell>
          <cell r="E594" t="str">
            <v xml:space="preserve">REMUNERACIONES AL PERSONAL DE CARACTER PERMANENTE            </v>
          </cell>
          <cell r="F594">
            <v>113</v>
          </cell>
          <cell r="G594" t="str">
            <v xml:space="preserve">Sueldos base al personal permanente             </v>
          </cell>
          <cell r="H594">
            <v>0</v>
          </cell>
          <cell r="I594">
            <v>0</v>
          </cell>
          <cell r="J594">
            <v>0</v>
          </cell>
          <cell r="K594">
            <v>-2100</v>
          </cell>
          <cell r="L594">
            <v>0</v>
          </cell>
          <cell r="M594">
            <v>0</v>
          </cell>
          <cell r="O594">
            <v>2100</v>
          </cell>
          <cell r="Q594">
            <v>0</v>
          </cell>
        </row>
        <row r="595">
          <cell r="D595">
            <v>1100</v>
          </cell>
          <cell r="E595" t="str">
            <v xml:space="preserve">REMUNERACIONES AL PERSONAL DE CARACTER PERMANENTE            </v>
          </cell>
          <cell r="F595">
            <v>113</v>
          </cell>
          <cell r="G595" t="str">
            <v xml:space="preserve">Sueldos base al personal permanente             </v>
          </cell>
          <cell r="H595">
            <v>0</v>
          </cell>
          <cell r="I595">
            <v>0</v>
          </cell>
          <cell r="J595">
            <v>0</v>
          </cell>
          <cell r="K595">
            <v>-1200</v>
          </cell>
          <cell r="L595">
            <v>0</v>
          </cell>
          <cell r="M595">
            <v>0</v>
          </cell>
          <cell r="O595">
            <v>1200</v>
          </cell>
          <cell r="Q595">
            <v>0</v>
          </cell>
        </row>
        <row r="596">
          <cell r="D596">
            <v>1100</v>
          </cell>
          <cell r="E596" t="str">
            <v xml:space="preserve">REMUNERACIONES AL PERSONAL DE CARACTER PERMANENTE            </v>
          </cell>
          <cell r="F596">
            <v>113</v>
          </cell>
          <cell r="G596" t="str">
            <v xml:space="preserve">Sueldos base al personal permanente             </v>
          </cell>
          <cell r="H596">
            <v>0</v>
          </cell>
          <cell r="I596">
            <v>0</v>
          </cell>
          <cell r="J596">
            <v>0</v>
          </cell>
          <cell r="K596">
            <v>2000</v>
          </cell>
          <cell r="L596">
            <v>0</v>
          </cell>
          <cell r="M596">
            <v>0</v>
          </cell>
          <cell r="O596">
            <v>-2000</v>
          </cell>
          <cell r="Q596">
            <v>0</v>
          </cell>
        </row>
        <row r="597">
          <cell r="D597">
            <v>1100</v>
          </cell>
          <cell r="E597" t="str">
            <v xml:space="preserve">REMUNERACIONES AL PERSONAL DE CARACTER PERMANENTE            </v>
          </cell>
          <cell r="F597">
            <v>113</v>
          </cell>
          <cell r="G597" t="str">
            <v xml:space="preserve">Sueldos base al personal permanente             </v>
          </cell>
          <cell r="H597">
            <v>0</v>
          </cell>
          <cell r="I597">
            <v>0</v>
          </cell>
          <cell r="J597">
            <v>0</v>
          </cell>
          <cell r="K597">
            <v>34650</v>
          </cell>
          <cell r="L597">
            <v>0</v>
          </cell>
          <cell r="M597">
            <v>0</v>
          </cell>
          <cell r="O597">
            <v>-34650</v>
          </cell>
          <cell r="Q597">
            <v>0</v>
          </cell>
        </row>
        <row r="598">
          <cell r="D598">
            <v>1100</v>
          </cell>
          <cell r="E598" t="str">
            <v xml:space="preserve">REMUNERACIONES AL PERSONAL DE CARACTER PERMANENTE            </v>
          </cell>
          <cell r="F598">
            <v>113</v>
          </cell>
          <cell r="G598" t="str">
            <v xml:space="preserve">Sueldos base al personal permanente             </v>
          </cell>
          <cell r="H598">
            <v>0</v>
          </cell>
          <cell r="I598">
            <v>0</v>
          </cell>
          <cell r="J598">
            <v>0</v>
          </cell>
          <cell r="K598">
            <v>34650</v>
          </cell>
          <cell r="L598">
            <v>0</v>
          </cell>
          <cell r="M598">
            <v>0</v>
          </cell>
          <cell r="O598">
            <v>-34650</v>
          </cell>
          <cell r="Q598">
            <v>0</v>
          </cell>
        </row>
        <row r="599">
          <cell r="D599">
            <v>1100</v>
          </cell>
          <cell r="E599" t="str">
            <v xml:space="preserve">REMUNERACIONES AL PERSONAL DE CARACTER PERMANENTE            </v>
          </cell>
          <cell r="F599">
            <v>113</v>
          </cell>
          <cell r="G599" t="str">
            <v xml:space="preserve">Sueldos base al personal permanente             </v>
          </cell>
          <cell r="H599">
            <v>0</v>
          </cell>
          <cell r="I599">
            <v>0</v>
          </cell>
          <cell r="J599">
            <v>0</v>
          </cell>
          <cell r="K599">
            <v>34650</v>
          </cell>
          <cell r="L599">
            <v>0</v>
          </cell>
          <cell r="M599">
            <v>0</v>
          </cell>
          <cell r="O599">
            <v>-34650</v>
          </cell>
          <cell r="Q599">
            <v>0</v>
          </cell>
        </row>
        <row r="600">
          <cell r="D600">
            <v>1100</v>
          </cell>
          <cell r="E600" t="str">
            <v xml:space="preserve">REMUNERACIONES AL PERSONAL DE CARACTER PERMANENTE            </v>
          </cell>
          <cell r="F600">
            <v>113</v>
          </cell>
          <cell r="G600" t="str">
            <v xml:space="preserve">Sueldos base al personal permanente             </v>
          </cell>
          <cell r="H600">
            <v>0</v>
          </cell>
          <cell r="I600">
            <v>0</v>
          </cell>
          <cell r="J600">
            <v>0</v>
          </cell>
          <cell r="K600">
            <v>34650</v>
          </cell>
          <cell r="L600">
            <v>0</v>
          </cell>
          <cell r="M600">
            <v>0</v>
          </cell>
          <cell r="O600">
            <v>-34650</v>
          </cell>
          <cell r="Q600">
            <v>0</v>
          </cell>
        </row>
        <row r="601">
          <cell r="D601">
            <v>1100</v>
          </cell>
          <cell r="E601" t="str">
            <v xml:space="preserve">REMUNERACIONES AL PERSONAL DE CARACTER PERMANENTE            </v>
          </cell>
          <cell r="F601">
            <v>113</v>
          </cell>
          <cell r="G601" t="str">
            <v xml:space="preserve">Sueldos base al personal permanente             </v>
          </cell>
          <cell r="H601">
            <v>0</v>
          </cell>
          <cell r="I601">
            <v>0</v>
          </cell>
          <cell r="J601">
            <v>0</v>
          </cell>
          <cell r="K601">
            <v>136378.69</v>
          </cell>
          <cell r="L601">
            <v>0</v>
          </cell>
          <cell r="M601">
            <v>0</v>
          </cell>
          <cell r="O601">
            <v>-136378.69</v>
          </cell>
          <cell r="Q601">
            <v>0</v>
          </cell>
        </row>
        <row r="602">
          <cell r="D602">
            <v>1100</v>
          </cell>
          <cell r="E602" t="str">
            <v xml:space="preserve">REMUNERACIONES AL PERSONAL DE CARACTER PERMANENTE            </v>
          </cell>
          <cell r="F602">
            <v>113</v>
          </cell>
          <cell r="G602" t="str">
            <v xml:space="preserve">Sueldos base al personal permanente             </v>
          </cell>
          <cell r="H602">
            <v>0</v>
          </cell>
          <cell r="I602">
            <v>0</v>
          </cell>
          <cell r="J602">
            <v>0</v>
          </cell>
          <cell r="K602">
            <v>149393.39000000001</v>
          </cell>
          <cell r="L602">
            <v>0</v>
          </cell>
          <cell r="M602">
            <v>0</v>
          </cell>
          <cell r="O602">
            <v>-149393.39000000001</v>
          </cell>
          <cell r="Q602">
            <v>0</v>
          </cell>
        </row>
        <row r="603">
          <cell r="D603">
            <v>1100</v>
          </cell>
          <cell r="E603" t="str">
            <v xml:space="preserve">REMUNERACIONES AL PERSONAL DE CARACTER PERMANENTE            </v>
          </cell>
          <cell r="F603">
            <v>113</v>
          </cell>
          <cell r="G603" t="str">
            <v xml:space="preserve">Sueldos base al personal permanente             </v>
          </cell>
          <cell r="H603">
            <v>0</v>
          </cell>
          <cell r="I603">
            <v>0</v>
          </cell>
          <cell r="J603">
            <v>0</v>
          </cell>
          <cell r="K603">
            <v>261413.63</v>
          </cell>
          <cell r="L603">
            <v>0</v>
          </cell>
          <cell r="M603">
            <v>0</v>
          </cell>
          <cell r="O603">
            <v>-261413.63</v>
          </cell>
          <cell r="Q603">
            <v>0</v>
          </cell>
        </row>
        <row r="604">
          <cell r="D604">
            <v>1100</v>
          </cell>
          <cell r="E604" t="str">
            <v xml:space="preserve">REMUNERACIONES AL PERSONAL DE CARACTER PERMANENTE            </v>
          </cell>
          <cell r="F604">
            <v>113</v>
          </cell>
          <cell r="G604" t="str">
            <v xml:space="preserve">Sueldos base al personal permanente             </v>
          </cell>
          <cell r="H604">
            <v>0</v>
          </cell>
          <cell r="I604">
            <v>0</v>
          </cell>
          <cell r="J604">
            <v>0</v>
          </cell>
          <cell r="K604">
            <v>7861511.0300000003</v>
          </cell>
          <cell r="L604">
            <v>0</v>
          </cell>
          <cell r="M604">
            <v>0</v>
          </cell>
          <cell r="O604">
            <v>-7861511.0300000003</v>
          </cell>
          <cell r="Q604">
            <v>0</v>
          </cell>
        </row>
        <row r="605">
          <cell r="D605">
            <v>1100</v>
          </cell>
          <cell r="E605" t="str">
            <v xml:space="preserve">REMUNERACIONES AL PERSONAL DE CARACTER PERMANENTE            </v>
          </cell>
          <cell r="F605">
            <v>113</v>
          </cell>
          <cell r="G605" t="str">
            <v xml:space="preserve">Sueldos base al personal permanente             </v>
          </cell>
          <cell r="H605">
            <v>0</v>
          </cell>
          <cell r="I605">
            <v>0</v>
          </cell>
          <cell r="J605">
            <v>0</v>
          </cell>
          <cell r="K605">
            <v>7867869.4100000001</v>
          </cell>
          <cell r="L605">
            <v>0</v>
          </cell>
          <cell r="M605">
            <v>0</v>
          </cell>
          <cell r="O605">
            <v>-7867869.4100000001</v>
          </cell>
          <cell r="Q605">
            <v>0</v>
          </cell>
        </row>
        <row r="606">
          <cell r="D606">
            <v>1100</v>
          </cell>
          <cell r="E606" t="str">
            <v xml:space="preserve">REMUNERACIONES AL PERSONAL DE CARACTER PERMANENTE            </v>
          </cell>
          <cell r="F606">
            <v>113</v>
          </cell>
          <cell r="G606" t="str">
            <v xml:space="preserve">Sueldos base al personal permanente             </v>
          </cell>
          <cell r="H606">
            <v>0</v>
          </cell>
          <cell r="I606">
            <v>0</v>
          </cell>
          <cell r="J606">
            <v>0</v>
          </cell>
          <cell r="K606">
            <v>8059251.5</v>
          </cell>
          <cell r="L606">
            <v>0</v>
          </cell>
          <cell r="M606">
            <v>0</v>
          </cell>
          <cell r="O606">
            <v>-8059251.5</v>
          </cell>
          <cell r="Q606">
            <v>0</v>
          </cell>
        </row>
        <row r="607">
          <cell r="D607">
            <v>1100</v>
          </cell>
          <cell r="E607" t="str">
            <v xml:space="preserve">REMUNERACIONES AL PERSONAL DE CARACTER PERMANENTE            </v>
          </cell>
          <cell r="F607">
            <v>113</v>
          </cell>
          <cell r="G607" t="str">
            <v xml:space="preserve">Sueldos base al personal permanente             </v>
          </cell>
          <cell r="H607">
            <v>0</v>
          </cell>
          <cell r="I607">
            <v>0</v>
          </cell>
          <cell r="J607">
            <v>0</v>
          </cell>
          <cell r="K607">
            <v>9139730.9299999997</v>
          </cell>
          <cell r="L607">
            <v>0</v>
          </cell>
          <cell r="M607">
            <v>0</v>
          </cell>
          <cell r="O607">
            <v>-9139730.9299999997</v>
          </cell>
          <cell r="Q607">
            <v>0</v>
          </cell>
        </row>
        <row r="608">
          <cell r="D608">
            <v>1100</v>
          </cell>
          <cell r="E608" t="str">
            <v xml:space="preserve">REMUNERACIONES AL PERSONAL DE CARACTER PERMANENTE            </v>
          </cell>
          <cell r="F608">
            <v>113</v>
          </cell>
          <cell r="G608" t="str">
            <v xml:space="preserve">Sueldos base al personal permanente             </v>
          </cell>
          <cell r="H608">
            <v>0</v>
          </cell>
          <cell r="I608">
            <v>0</v>
          </cell>
          <cell r="J608">
            <v>0</v>
          </cell>
          <cell r="K608">
            <v>171369.16</v>
          </cell>
          <cell r="L608">
            <v>0</v>
          </cell>
          <cell r="M608">
            <v>-1836</v>
          </cell>
          <cell r="O608">
            <v>-169533.16</v>
          </cell>
          <cell r="Q608">
            <v>0</v>
          </cell>
        </row>
        <row r="609">
          <cell r="D609">
            <v>1100</v>
          </cell>
          <cell r="E609" t="str">
            <v xml:space="preserve">REMUNERACIONES AL PERSONAL DE CARACTER PERMANENTE            </v>
          </cell>
          <cell r="F609">
            <v>113</v>
          </cell>
          <cell r="G609" t="str">
            <v xml:space="preserve">Sueldos base al personal permanente             </v>
          </cell>
          <cell r="H609">
            <v>0</v>
          </cell>
          <cell r="I609">
            <v>0</v>
          </cell>
          <cell r="J609">
            <v>0</v>
          </cell>
          <cell r="K609">
            <v>134949.14000000001</v>
          </cell>
          <cell r="L609">
            <v>0</v>
          </cell>
          <cell r="M609">
            <v>-3060</v>
          </cell>
          <cell r="O609">
            <v>-131889.14000000001</v>
          </cell>
          <cell r="Q609">
            <v>0</v>
          </cell>
        </row>
        <row r="610">
          <cell r="D610">
            <v>1100</v>
          </cell>
          <cell r="E610" t="str">
            <v xml:space="preserve">REMUNERACIONES AL PERSONAL DE CARACTER PERMANENTE            </v>
          </cell>
          <cell r="F610">
            <v>113</v>
          </cell>
          <cell r="G610" t="str">
            <v xml:space="preserve">Sueldos base al personal permanente             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-7582.42</v>
          </cell>
          <cell r="O610">
            <v>7582.42</v>
          </cell>
          <cell r="Q610">
            <v>0</v>
          </cell>
        </row>
        <row r="611">
          <cell r="D611">
            <v>1100</v>
          </cell>
          <cell r="E611" t="str">
            <v xml:space="preserve">REMUNERACIONES AL PERSONAL DE CARACTER PERMANENTE            </v>
          </cell>
          <cell r="F611">
            <v>113</v>
          </cell>
          <cell r="G611" t="str">
            <v xml:space="preserve">Sueldos base al personal permanente             </v>
          </cell>
          <cell r="H611">
            <v>0</v>
          </cell>
          <cell r="I611">
            <v>-34650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O611">
            <v>-34650</v>
          </cell>
          <cell r="Q611">
            <v>0</v>
          </cell>
        </row>
        <row r="612">
          <cell r="D612">
            <v>1100</v>
          </cell>
          <cell r="E612" t="str">
            <v xml:space="preserve">REMUNERACIONES AL PERSONAL DE CARACTER PERMANENTE            </v>
          </cell>
          <cell r="F612">
            <v>113</v>
          </cell>
          <cell r="G612" t="str">
            <v xml:space="preserve">Sueldos base al personal permanente             </v>
          </cell>
          <cell r="H612">
            <v>0</v>
          </cell>
          <cell r="I612">
            <v>-47302.37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O612">
            <v>-47302.37</v>
          </cell>
          <cell r="Q612">
            <v>0</v>
          </cell>
        </row>
        <row r="613">
          <cell r="D613">
            <v>1100</v>
          </cell>
          <cell r="E613" t="str">
            <v xml:space="preserve">REMUNERACIONES AL PERSONAL DE CARACTER PERMANENTE            </v>
          </cell>
          <cell r="F613">
            <v>113</v>
          </cell>
          <cell r="G613" t="str">
            <v xml:space="preserve">Sueldos base al personal permanente             </v>
          </cell>
          <cell r="H613">
            <v>0</v>
          </cell>
          <cell r="I613">
            <v>-74862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O613">
            <v>-74862</v>
          </cell>
          <cell r="Q613">
            <v>0</v>
          </cell>
        </row>
        <row r="614">
          <cell r="D614">
            <v>1100</v>
          </cell>
          <cell r="E614" t="str">
            <v xml:space="preserve">REMUNERACIONES AL PERSONAL DE CARACTER PERMANENTE            </v>
          </cell>
          <cell r="F614">
            <v>113</v>
          </cell>
          <cell r="G614" t="str">
            <v xml:space="preserve">Sueldos base al personal permanente             </v>
          </cell>
          <cell r="H614">
            <v>0</v>
          </cell>
          <cell r="I614">
            <v>-88960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O614">
            <v>-88960</v>
          </cell>
          <cell r="Q614">
            <v>0</v>
          </cell>
        </row>
        <row r="615">
          <cell r="D615">
            <v>1100</v>
          </cell>
          <cell r="E615" t="str">
            <v xml:space="preserve">REMUNERACIONES AL PERSONAL DE CARACTER PERMANENTE            </v>
          </cell>
          <cell r="F615">
            <v>113</v>
          </cell>
          <cell r="G615" t="str">
            <v xml:space="preserve">Sueldos base al personal permanente             </v>
          </cell>
          <cell r="H615">
            <v>0</v>
          </cell>
          <cell r="I615">
            <v>-98411.49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O615">
            <v>-98411.49</v>
          </cell>
          <cell r="Q615">
            <v>0</v>
          </cell>
        </row>
        <row r="616">
          <cell r="D616">
            <v>1100</v>
          </cell>
          <cell r="E616" t="str">
            <v xml:space="preserve">REMUNERACIONES AL PERSONAL DE CARACTER PERMANENTE            </v>
          </cell>
          <cell r="F616">
            <v>113</v>
          </cell>
          <cell r="G616" t="str">
            <v xml:space="preserve">Sueldos base al personal permanente             </v>
          </cell>
          <cell r="H616">
            <v>0</v>
          </cell>
          <cell r="I616">
            <v>-161698.20000000001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O616">
            <v>-161698.20000000001</v>
          </cell>
          <cell r="Q616">
            <v>0</v>
          </cell>
        </row>
        <row r="617">
          <cell r="D617">
            <v>1100</v>
          </cell>
          <cell r="E617" t="str">
            <v xml:space="preserve">REMUNERACIONES AL PERSONAL DE CARACTER PERMANENTE            </v>
          </cell>
          <cell r="F617">
            <v>113</v>
          </cell>
          <cell r="G617" t="str">
            <v xml:space="preserve">Sueldos base al personal permanente             </v>
          </cell>
          <cell r="H617">
            <v>0</v>
          </cell>
          <cell r="I617">
            <v>-919576</v>
          </cell>
          <cell r="J617">
            <v>0</v>
          </cell>
          <cell r="K617">
            <v>0</v>
          </cell>
          <cell r="L617">
            <v>0</v>
          </cell>
          <cell r="M617">
            <v>-21593</v>
          </cell>
          <cell r="O617">
            <v>-897983</v>
          </cell>
          <cell r="Q617">
            <v>0</v>
          </cell>
        </row>
        <row r="618">
          <cell r="D618">
            <v>1100</v>
          </cell>
          <cell r="E618" t="str">
            <v xml:space="preserve">REMUNERACIONES AL PERSONAL DE CARACTER PERMANENTE            </v>
          </cell>
          <cell r="F618">
            <v>113</v>
          </cell>
          <cell r="G618" t="str">
            <v xml:space="preserve">Sueldos base al personal permanente             </v>
          </cell>
          <cell r="H618">
            <v>0</v>
          </cell>
          <cell r="I618">
            <v>-7492191.3700000001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-7492191.3700000001</v>
          </cell>
          <cell r="Q618">
            <v>0</v>
          </cell>
        </row>
        <row r="619">
          <cell r="D619">
            <v>1100</v>
          </cell>
          <cell r="E619" t="str">
            <v xml:space="preserve">REMUNERACIONES AL PERSONAL DE CARACTER PERMANENTE            </v>
          </cell>
          <cell r="F619">
            <v>113</v>
          </cell>
          <cell r="G619" t="str">
            <v xml:space="preserve">Sueldos base al personal permanente             </v>
          </cell>
          <cell r="H619">
            <v>11929894</v>
          </cell>
          <cell r="I619">
            <v>8716277.8499999996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20646171.850000001</v>
          </cell>
          <cell r="Q619">
            <v>0</v>
          </cell>
        </row>
        <row r="620">
          <cell r="D620">
            <v>1100</v>
          </cell>
          <cell r="E620" t="str">
            <v xml:space="preserve">REMUNERACIONES AL PERSONAL DE CARACTER PERMANENTE            </v>
          </cell>
          <cell r="F620">
            <v>113</v>
          </cell>
          <cell r="G620" t="str">
            <v xml:space="preserve">Sueldos base al personal permanente             </v>
          </cell>
          <cell r="H620">
            <v>11929894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12218224.34</v>
          </cell>
          <cell r="Q620">
            <v>-288330.34000000003</v>
          </cell>
        </row>
        <row r="621">
          <cell r="D621">
            <v>1100</v>
          </cell>
          <cell r="E621" t="str">
            <v xml:space="preserve">REMUNERACIONES AL PERSONAL DE CARACTER PERMANENTE            </v>
          </cell>
          <cell r="F621">
            <v>113</v>
          </cell>
          <cell r="G621" t="str">
            <v xml:space="preserve">Sueldos base al personal permanente             </v>
          </cell>
          <cell r="H621">
            <v>11929894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O621">
            <v>11693093.32</v>
          </cell>
          <cell r="Q621">
            <v>236800.68</v>
          </cell>
        </row>
        <row r="622">
          <cell r="D622">
            <v>1100</v>
          </cell>
          <cell r="E622" t="str">
            <v xml:space="preserve">REMUNERACIONES AL PERSONAL DE CARACTER PERMANENTE            </v>
          </cell>
          <cell r="F622">
            <v>113</v>
          </cell>
          <cell r="G622" t="str">
            <v xml:space="preserve">Sueldos base al personal permanente             </v>
          </cell>
          <cell r="H622">
            <v>11929894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O622">
            <v>9533540.4299999997</v>
          </cell>
          <cell r="Q622">
            <v>2396353.5699999998</v>
          </cell>
        </row>
        <row r="623">
          <cell r="D623">
            <v>1100</v>
          </cell>
          <cell r="E623" t="str">
            <v xml:space="preserve">REMUNERACIONES AL PERSONAL DE CARACTER PERMANENTE            </v>
          </cell>
          <cell r="F623">
            <v>113</v>
          </cell>
          <cell r="G623" t="str">
            <v xml:space="preserve">Sueldos base al personal permanente             </v>
          </cell>
          <cell r="H623">
            <v>11929894</v>
          </cell>
          <cell r="I623">
            <v>-2849907.52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O623">
            <v>9079986.4800000004</v>
          </cell>
          <cell r="Q623">
            <v>0</v>
          </cell>
        </row>
        <row r="624">
          <cell r="D624">
            <v>1100</v>
          </cell>
          <cell r="E624" t="str">
            <v xml:space="preserve">REMUNERACIONES AL PERSONAL DE CARACTER PERMANENTE            </v>
          </cell>
          <cell r="F624">
            <v>113</v>
          </cell>
          <cell r="G624" t="str">
            <v xml:space="preserve">Sueldos base al personal permanente             </v>
          </cell>
          <cell r="H624">
            <v>11929894</v>
          </cell>
          <cell r="I624">
            <v>-11929894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O624">
            <v>10408669.08</v>
          </cell>
          <cell r="Q624">
            <v>-10408669.08</v>
          </cell>
        </row>
        <row r="625">
          <cell r="D625">
            <v>1100</v>
          </cell>
          <cell r="E625" t="str">
            <v xml:space="preserve">REMUNERACIONES AL PERSONAL DE CARACTER PERMANENTE            </v>
          </cell>
          <cell r="F625">
            <v>113</v>
          </cell>
          <cell r="G625" t="str">
            <v xml:space="preserve">Sueldos base al personal permanente             </v>
          </cell>
          <cell r="H625">
            <v>8729895</v>
          </cell>
          <cell r="I625">
            <v>-8729895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O625">
            <v>0</v>
          </cell>
          <cell r="Q625">
            <v>0</v>
          </cell>
        </row>
        <row r="626">
          <cell r="D626">
            <v>1100</v>
          </cell>
          <cell r="E626" t="str">
            <v xml:space="preserve">REMUNERACIONES AL PERSONAL DE CARACTER PERMANENTE            </v>
          </cell>
          <cell r="F626">
            <v>113</v>
          </cell>
          <cell r="G626" t="str">
            <v xml:space="preserve">Sueldos base al personal permanente             </v>
          </cell>
          <cell r="H626">
            <v>8729894</v>
          </cell>
          <cell r="I626">
            <v>572512.07999999996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O626">
            <v>9302406.0800000001</v>
          </cell>
          <cell r="Q626">
            <v>0</v>
          </cell>
        </row>
        <row r="627">
          <cell r="D627">
            <v>1100</v>
          </cell>
          <cell r="E627" t="str">
            <v xml:space="preserve">REMUNERACIONES AL PERSONAL DE CARACTER PERMANENTE            </v>
          </cell>
          <cell r="F627">
            <v>113</v>
          </cell>
          <cell r="G627" t="str">
            <v xml:space="preserve">Sueldos base al personal permanente             </v>
          </cell>
          <cell r="H627">
            <v>8729894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O627">
            <v>9719942.5199999996</v>
          </cell>
          <cell r="Q627">
            <v>-990048.52</v>
          </cell>
        </row>
        <row r="628">
          <cell r="D628" t="str">
            <v>Total 1100</v>
          </cell>
          <cell r="H628">
            <v>194607553</v>
          </cell>
          <cell r="I628">
            <v>-2631598.3799999971</v>
          </cell>
          <cell r="J628">
            <v>0</v>
          </cell>
          <cell r="K628">
            <v>81192869.570000008</v>
          </cell>
          <cell r="L628">
            <v>0</v>
          </cell>
          <cell r="M628">
            <v>-301475.67</v>
          </cell>
          <cell r="N628">
            <v>-301475.67</v>
          </cell>
          <cell r="O628">
            <v>120138454.41</v>
          </cell>
          <cell r="P628">
            <v>119836978.73999999</v>
          </cell>
          <cell r="Q628">
            <v>-9053893.6899999995</v>
          </cell>
        </row>
        <row r="629">
          <cell r="D629">
            <v>1300</v>
          </cell>
          <cell r="E629" t="str">
            <v xml:space="preserve">REMUNERACIONES ADICIONALES Y ESPECIALES              </v>
          </cell>
          <cell r="F629">
            <v>133</v>
          </cell>
          <cell r="G629" t="str">
            <v xml:space="preserve">Horas extraordinarias                </v>
          </cell>
          <cell r="H629">
            <v>29663</v>
          </cell>
          <cell r="I629">
            <v>0</v>
          </cell>
          <cell r="J629">
            <v>0</v>
          </cell>
          <cell r="K629">
            <v>29663</v>
          </cell>
          <cell r="L629">
            <v>0</v>
          </cell>
          <cell r="M629">
            <v>0</v>
          </cell>
          <cell r="O629">
            <v>0</v>
          </cell>
          <cell r="Q629">
            <v>0</v>
          </cell>
        </row>
        <row r="630">
          <cell r="D630">
            <v>1300</v>
          </cell>
          <cell r="E630" t="str">
            <v xml:space="preserve">REMUNERACIONES ADICIONALES Y ESPECIALES              </v>
          </cell>
          <cell r="F630">
            <v>133</v>
          </cell>
          <cell r="G630" t="str">
            <v xml:space="preserve">Horas extraordinarias                </v>
          </cell>
          <cell r="H630">
            <v>29663</v>
          </cell>
          <cell r="I630">
            <v>0</v>
          </cell>
          <cell r="J630">
            <v>0</v>
          </cell>
          <cell r="K630">
            <v>29663</v>
          </cell>
          <cell r="L630">
            <v>0</v>
          </cell>
          <cell r="M630">
            <v>0</v>
          </cell>
          <cell r="O630">
            <v>0</v>
          </cell>
          <cell r="Q630">
            <v>0</v>
          </cell>
        </row>
        <row r="631">
          <cell r="D631">
            <v>1300</v>
          </cell>
          <cell r="E631" t="str">
            <v xml:space="preserve">REMUNERACIONES ADICIONALES Y ESPECIALES              </v>
          </cell>
          <cell r="F631">
            <v>133</v>
          </cell>
          <cell r="G631" t="str">
            <v xml:space="preserve">Horas extraordinarias                </v>
          </cell>
          <cell r="H631">
            <v>29663</v>
          </cell>
          <cell r="I631">
            <v>0</v>
          </cell>
          <cell r="J631">
            <v>0</v>
          </cell>
          <cell r="K631">
            <v>29663</v>
          </cell>
          <cell r="L631">
            <v>0</v>
          </cell>
          <cell r="M631">
            <v>0</v>
          </cell>
          <cell r="O631">
            <v>0</v>
          </cell>
          <cell r="Q631">
            <v>0</v>
          </cell>
        </row>
        <row r="632">
          <cell r="D632">
            <v>1300</v>
          </cell>
          <cell r="E632" t="str">
            <v xml:space="preserve">REMUNERACIONES ADICIONALES Y ESPECIALES              </v>
          </cell>
          <cell r="F632">
            <v>133</v>
          </cell>
          <cell r="G632" t="str">
            <v xml:space="preserve">Horas extraordinarias                </v>
          </cell>
          <cell r="H632">
            <v>29663</v>
          </cell>
          <cell r="I632">
            <v>0</v>
          </cell>
          <cell r="J632">
            <v>0</v>
          </cell>
          <cell r="K632">
            <v>29663</v>
          </cell>
          <cell r="L632">
            <v>0</v>
          </cell>
          <cell r="M632">
            <v>0</v>
          </cell>
          <cell r="O632">
            <v>0</v>
          </cell>
          <cell r="Q632">
            <v>0</v>
          </cell>
        </row>
        <row r="633">
          <cell r="D633">
            <v>1300</v>
          </cell>
          <cell r="E633" t="str">
            <v xml:space="preserve">REMUNERACIONES ADICIONALES Y ESPECIALES              </v>
          </cell>
          <cell r="F633">
            <v>133</v>
          </cell>
          <cell r="G633" t="str">
            <v xml:space="preserve">Horas extraordinarias                </v>
          </cell>
          <cell r="H633">
            <v>29663</v>
          </cell>
          <cell r="I633">
            <v>-75.48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O633">
            <v>29587.52</v>
          </cell>
          <cell r="Q633">
            <v>0</v>
          </cell>
        </row>
        <row r="634">
          <cell r="D634">
            <v>1300</v>
          </cell>
          <cell r="E634" t="str">
            <v xml:space="preserve">REMUNERACIONES ADICIONALES Y ESPECIALES              </v>
          </cell>
          <cell r="F634">
            <v>133</v>
          </cell>
          <cell r="G634" t="str">
            <v xml:space="preserve">Horas extraordinarias                </v>
          </cell>
          <cell r="H634">
            <v>29663</v>
          </cell>
          <cell r="I634">
            <v>-2686.3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26976.7</v>
          </cell>
          <cell r="Q634">
            <v>0</v>
          </cell>
        </row>
        <row r="635">
          <cell r="D635">
            <v>1300</v>
          </cell>
          <cell r="E635" t="str">
            <v xml:space="preserve">REMUNERACIONES ADICIONALES Y ESPECIALES              </v>
          </cell>
          <cell r="F635">
            <v>133</v>
          </cell>
          <cell r="G635" t="str">
            <v xml:space="preserve">Horas extraordinarias                </v>
          </cell>
          <cell r="H635">
            <v>29663</v>
          </cell>
          <cell r="I635">
            <v>-5514.12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24148.880000000001</v>
          </cell>
          <cell r="Q635">
            <v>0</v>
          </cell>
        </row>
        <row r="636">
          <cell r="D636">
            <v>1300</v>
          </cell>
          <cell r="E636" t="str">
            <v xml:space="preserve">REMUNERACIONES ADICIONALES Y ESPECIALES              </v>
          </cell>
          <cell r="F636">
            <v>133</v>
          </cell>
          <cell r="G636" t="str">
            <v xml:space="preserve">Horas extraordinarias                </v>
          </cell>
          <cell r="H636">
            <v>29663</v>
          </cell>
          <cell r="I636">
            <v>-7318.56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22344.44</v>
          </cell>
          <cell r="Q636">
            <v>0</v>
          </cell>
        </row>
        <row r="637">
          <cell r="D637">
            <v>1300</v>
          </cell>
          <cell r="E637" t="str">
            <v xml:space="preserve">REMUNERACIONES ADICIONALES Y ESPECIALES              </v>
          </cell>
          <cell r="F637">
            <v>133</v>
          </cell>
          <cell r="G637" t="str">
            <v xml:space="preserve">Horas extraordinarias                </v>
          </cell>
          <cell r="H637">
            <v>29663</v>
          </cell>
          <cell r="I637">
            <v>-8781.02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O637">
            <v>20881.98</v>
          </cell>
          <cell r="Q637">
            <v>0</v>
          </cell>
        </row>
        <row r="638">
          <cell r="D638">
            <v>1300</v>
          </cell>
          <cell r="E638" t="str">
            <v xml:space="preserve">REMUNERACIONES ADICIONALES Y ESPECIALES              </v>
          </cell>
          <cell r="F638">
            <v>133</v>
          </cell>
          <cell r="G638" t="str">
            <v xml:space="preserve">Horas extraordinarias                </v>
          </cell>
          <cell r="H638">
            <v>28154</v>
          </cell>
          <cell r="I638">
            <v>64885.64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O638">
            <v>93039.64</v>
          </cell>
          <cell r="Q638">
            <v>0</v>
          </cell>
        </row>
        <row r="639">
          <cell r="D639">
            <v>1300</v>
          </cell>
          <cell r="E639" t="str">
            <v xml:space="preserve">REMUNERACIONES ADICIONALES Y ESPECIALES              </v>
          </cell>
          <cell r="F639">
            <v>133</v>
          </cell>
          <cell r="G639" t="str">
            <v xml:space="preserve">Horas extraordinarias                </v>
          </cell>
          <cell r="H639">
            <v>28154</v>
          </cell>
          <cell r="I639">
            <v>49043.48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O639">
            <v>77197.48</v>
          </cell>
          <cell r="Q639">
            <v>0</v>
          </cell>
        </row>
        <row r="640">
          <cell r="D640">
            <v>1300</v>
          </cell>
          <cell r="E640" t="str">
            <v xml:space="preserve">REMUNERACIONES ADICIONALES Y ESPECIALES              </v>
          </cell>
          <cell r="F640">
            <v>133</v>
          </cell>
          <cell r="G640" t="str">
            <v xml:space="preserve">Horas extraordinarias                </v>
          </cell>
          <cell r="H640">
            <v>28154</v>
          </cell>
          <cell r="I640">
            <v>26468.27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O640">
            <v>54622.27</v>
          </cell>
          <cell r="Q640">
            <v>0</v>
          </cell>
        </row>
        <row r="641">
          <cell r="D641">
            <v>1300</v>
          </cell>
          <cell r="E641" t="str">
            <v xml:space="preserve">REMUNERACIONES ADICIONALES Y ESPECIALES              </v>
          </cell>
          <cell r="F641">
            <v>133</v>
          </cell>
          <cell r="G641" t="str">
            <v xml:space="preserve">Horas extraordinarias                </v>
          </cell>
          <cell r="H641">
            <v>28154</v>
          </cell>
          <cell r="I641">
            <v>20999.1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O641">
            <v>49153.1</v>
          </cell>
          <cell r="Q641">
            <v>0</v>
          </cell>
        </row>
        <row r="642">
          <cell r="D642">
            <v>1300</v>
          </cell>
          <cell r="E642" t="str">
            <v xml:space="preserve">REMUNERACIONES ADICIONALES Y ESPECIALES              </v>
          </cell>
          <cell r="F642">
            <v>133</v>
          </cell>
          <cell r="G642" t="str">
            <v xml:space="preserve">Horas extraordinarias                </v>
          </cell>
          <cell r="H642">
            <v>28154</v>
          </cell>
          <cell r="I642">
            <v>6240.81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O642">
            <v>34394.81</v>
          </cell>
          <cell r="Q642">
            <v>0</v>
          </cell>
        </row>
        <row r="643">
          <cell r="D643">
            <v>1300</v>
          </cell>
          <cell r="E643" t="str">
            <v xml:space="preserve">REMUNERACIONES ADICIONALES Y ESPECIALES              </v>
          </cell>
          <cell r="F643">
            <v>133</v>
          </cell>
          <cell r="G643" t="str">
            <v xml:space="preserve">Horas extraordinarias                </v>
          </cell>
          <cell r="H643">
            <v>28154</v>
          </cell>
          <cell r="I643">
            <v>0</v>
          </cell>
          <cell r="J643">
            <v>0</v>
          </cell>
          <cell r="K643">
            <v>28154</v>
          </cell>
          <cell r="L643">
            <v>0</v>
          </cell>
          <cell r="M643">
            <v>0</v>
          </cell>
          <cell r="O643">
            <v>0</v>
          </cell>
          <cell r="Q643">
            <v>0</v>
          </cell>
        </row>
        <row r="644">
          <cell r="D644">
            <v>1300</v>
          </cell>
          <cell r="E644" t="str">
            <v xml:space="preserve">REMUNERACIONES ADICIONALES Y ESPECIALES              </v>
          </cell>
          <cell r="F644">
            <v>133</v>
          </cell>
          <cell r="G644" t="str">
            <v xml:space="preserve">Horas extraordinarias                </v>
          </cell>
          <cell r="H644">
            <v>28154</v>
          </cell>
          <cell r="I644">
            <v>0</v>
          </cell>
          <cell r="J644">
            <v>0</v>
          </cell>
          <cell r="K644">
            <v>28154</v>
          </cell>
          <cell r="L644">
            <v>0</v>
          </cell>
          <cell r="M644">
            <v>0</v>
          </cell>
          <cell r="O644">
            <v>0</v>
          </cell>
          <cell r="Q644">
            <v>0</v>
          </cell>
        </row>
        <row r="645">
          <cell r="D645">
            <v>1300</v>
          </cell>
          <cell r="E645" t="str">
            <v xml:space="preserve">REMUNERACIONES ADICIONALES Y ESPECIALES              </v>
          </cell>
          <cell r="F645">
            <v>133</v>
          </cell>
          <cell r="G645" t="str">
            <v xml:space="preserve">Horas extraordinarias                </v>
          </cell>
          <cell r="H645">
            <v>28154</v>
          </cell>
          <cell r="I645">
            <v>0</v>
          </cell>
          <cell r="J645">
            <v>0</v>
          </cell>
          <cell r="K645">
            <v>28154</v>
          </cell>
          <cell r="L645">
            <v>0</v>
          </cell>
          <cell r="M645">
            <v>0</v>
          </cell>
          <cell r="O645">
            <v>0</v>
          </cell>
          <cell r="Q645">
            <v>0</v>
          </cell>
        </row>
        <row r="646">
          <cell r="D646">
            <v>1300</v>
          </cell>
          <cell r="E646" t="str">
            <v xml:space="preserve">REMUNERACIONES ADICIONALES Y ESPECIALES              </v>
          </cell>
          <cell r="F646">
            <v>133</v>
          </cell>
          <cell r="G646" t="str">
            <v xml:space="preserve">Horas extraordinarias                </v>
          </cell>
          <cell r="H646">
            <v>28154</v>
          </cell>
          <cell r="I646">
            <v>0</v>
          </cell>
          <cell r="J646">
            <v>0</v>
          </cell>
          <cell r="K646">
            <v>28154</v>
          </cell>
          <cell r="L646">
            <v>0</v>
          </cell>
          <cell r="M646">
            <v>0</v>
          </cell>
          <cell r="O646">
            <v>0</v>
          </cell>
          <cell r="Q646">
            <v>0</v>
          </cell>
        </row>
        <row r="647">
          <cell r="D647">
            <v>1300</v>
          </cell>
          <cell r="E647" t="str">
            <v xml:space="preserve">REMUNERACIONES ADICIONALES Y ESPECIALES              </v>
          </cell>
          <cell r="F647">
            <v>133</v>
          </cell>
          <cell r="G647" t="str">
            <v xml:space="preserve">Horas extraordinarias                </v>
          </cell>
          <cell r="H647">
            <v>25624</v>
          </cell>
          <cell r="I647">
            <v>0</v>
          </cell>
          <cell r="J647">
            <v>0</v>
          </cell>
          <cell r="K647">
            <v>22984</v>
          </cell>
          <cell r="L647">
            <v>0</v>
          </cell>
          <cell r="M647">
            <v>0</v>
          </cell>
          <cell r="O647">
            <v>2640</v>
          </cell>
          <cell r="Q647">
            <v>0</v>
          </cell>
        </row>
        <row r="648">
          <cell r="D648">
            <v>1300</v>
          </cell>
          <cell r="E648" t="str">
            <v xml:space="preserve">REMUNERACIONES ADICIONALES Y ESPECIALES              </v>
          </cell>
          <cell r="F648">
            <v>133</v>
          </cell>
          <cell r="G648" t="str">
            <v xml:space="preserve">Horas extraordinarias                </v>
          </cell>
          <cell r="H648">
            <v>25624</v>
          </cell>
          <cell r="I648">
            <v>0</v>
          </cell>
          <cell r="J648">
            <v>0</v>
          </cell>
          <cell r="K648">
            <v>24990.46</v>
          </cell>
          <cell r="L648">
            <v>0</v>
          </cell>
          <cell r="M648">
            <v>0</v>
          </cell>
          <cell r="O648">
            <v>633.54</v>
          </cell>
          <cell r="Q648">
            <v>0</v>
          </cell>
        </row>
        <row r="649">
          <cell r="D649">
            <v>1300</v>
          </cell>
          <cell r="E649" t="str">
            <v xml:space="preserve">REMUNERACIONES ADICIONALES Y ESPECIALES              </v>
          </cell>
          <cell r="F649">
            <v>133</v>
          </cell>
          <cell r="G649" t="str">
            <v xml:space="preserve">Horas extraordinarias                </v>
          </cell>
          <cell r="H649">
            <v>25624</v>
          </cell>
          <cell r="I649">
            <v>0</v>
          </cell>
          <cell r="J649">
            <v>0</v>
          </cell>
          <cell r="K649">
            <v>25264</v>
          </cell>
          <cell r="L649">
            <v>0</v>
          </cell>
          <cell r="M649">
            <v>0</v>
          </cell>
          <cell r="O649">
            <v>360</v>
          </cell>
          <cell r="Q649">
            <v>0</v>
          </cell>
        </row>
        <row r="650">
          <cell r="D650">
            <v>1300</v>
          </cell>
          <cell r="E650" t="str">
            <v xml:space="preserve">REMUNERACIONES ADICIONALES Y ESPECIALES              </v>
          </cell>
          <cell r="F650">
            <v>133</v>
          </cell>
          <cell r="G650" t="str">
            <v xml:space="preserve">Horas extraordinarias                </v>
          </cell>
          <cell r="H650">
            <v>25624</v>
          </cell>
          <cell r="I650">
            <v>0</v>
          </cell>
          <cell r="J650">
            <v>0</v>
          </cell>
          <cell r="K650">
            <v>25624</v>
          </cell>
          <cell r="L650">
            <v>0</v>
          </cell>
          <cell r="M650">
            <v>0</v>
          </cell>
          <cell r="O650">
            <v>0</v>
          </cell>
          <cell r="Q650">
            <v>0</v>
          </cell>
        </row>
        <row r="651">
          <cell r="D651">
            <v>1300</v>
          </cell>
          <cell r="E651" t="str">
            <v xml:space="preserve">REMUNERACIONES ADICIONALES Y ESPECIALES              </v>
          </cell>
          <cell r="F651">
            <v>133</v>
          </cell>
          <cell r="G651" t="str">
            <v xml:space="preserve">Horas extraordinarias                </v>
          </cell>
          <cell r="H651">
            <v>25624</v>
          </cell>
          <cell r="I651">
            <v>-1487.66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O651">
            <v>24136.34</v>
          </cell>
          <cell r="Q651">
            <v>0</v>
          </cell>
        </row>
        <row r="652">
          <cell r="D652">
            <v>1300</v>
          </cell>
          <cell r="E652" t="str">
            <v xml:space="preserve">REMUNERACIONES ADICIONALES Y ESPECIALES              </v>
          </cell>
          <cell r="F652">
            <v>133</v>
          </cell>
          <cell r="G652" t="str">
            <v xml:space="preserve">Horas extraordinarias                </v>
          </cell>
          <cell r="H652">
            <v>25624</v>
          </cell>
          <cell r="I652">
            <v>-6789.63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O652">
            <v>18834.37</v>
          </cell>
          <cell r="Q652">
            <v>0</v>
          </cell>
        </row>
        <row r="653">
          <cell r="D653">
            <v>1300</v>
          </cell>
          <cell r="E653" t="str">
            <v xml:space="preserve">REMUNERACIONES ADICIONALES Y ESPECIALES              </v>
          </cell>
          <cell r="F653">
            <v>133</v>
          </cell>
          <cell r="G653" t="str">
            <v xml:space="preserve">Horas extraordinarias                </v>
          </cell>
          <cell r="H653">
            <v>25624</v>
          </cell>
          <cell r="I653">
            <v>-11406.65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O653">
            <v>14217.35</v>
          </cell>
          <cell r="Q653">
            <v>0</v>
          </cell>
        </row>
        <row r="654">
          <cell r="D654">
            <v>1300</v>
          </cell>
          <cell r="E654" t="str">
            <v xml:space="preserve">REMUNERACIONES ADICIONALES Y ESPECIALES              </v>
          </cell>
          <cell r="F654">
            <v>133</v>
          </cell>
          <cell r="G654" t="str">
            <v xml:space="preserve">Horas extraordinarias                </v>
          </cell>
          <cell r="H654">
            <v>25624</v>
          </cell>
          <cell r="I654">
            <v>-15765.2</v>
          </cell>
          <cell r="J654">
            <v>0</v>
          </cell>
          <cell r="K654">
            <v>0</v>
          </cell>
          <cell r="L654">
            <v>0</v>
          </cell>
          <cell r="M654">
            <v>240</v>
          </cell>
          <cell r="O654">
            <v>9618.7999999999993</v>
          </cell>
          <cell r="Q654">
            <v>0</v>
          </cell>
        </row>
        <row r="655">
          <cell r="D655">
            <v>1300</v>
          </cell>
          <cell r="E655" t="str">
            <v xml:space="preserve">REMUNERACIONES ADICIONALES Y ESPECIALES              </v>
          </cell>
          <cell r="F655">
            <v>133</v>
          </cell>
          <cell r="G655" t="str">
            <v xml:space="preserve">Horas extraordinarias                </v>
          </cell>
          <cell r="H655">
            <v>25624</v>
          </cell>
          <cell r="I655">
            <v>-17898.45</v>
          </cell>
          <cell r="J655">
            <v>0</v>
          </cell>
          <cell r="K655">
            <v>0</v>
          </cell>
          <cell r="L655">
            <v>0</v>
          </cell>
          <cell r="M655">
            <v>-240</v>
          </cell>
          <cell r="O655">
            <v>7965.55</v>
          </cell>
          <cell r="Q655">
            <v>0</v>
          </cell>
        </row>
        <row r="656">
          <cell r="D656">
            <v>1300</v>
          </cell>
          <cell r="E656" t="str">
            <v xml:space="preserve">REMUNERACIONES ADICIONALES Y ESPECIALES              </v>
          </cell>
          <cell r="F656">
            <v>133</v>
          </cell>
          <cell r="G656" t="str">
            <v xml:space="preserve">Horas extraordinarias                </v>
          </cell>
          <cell r="H656">
            <v>19764</v>
          </cell>
          <cell r="I656">
            <v>1695.75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O656">
            <v>21459.75</v>
          </cell>
          <cell r="Q656">
            <v>0</v>
          </cell>
        </row>
        <row r="657">
          <cell r="D657">
            <v>1300</v>
          </cell>
          <cell r="E657" t="str">
            <v xml:space="preserve">REMUNERACIONES ADICIONALES Y ESPECIALES              </v>
          </cell>
          <cell r="F657">
            <v>133</v>
          </cell>
          <cell r="G657" t="str">
            <v xml:space="preserve">Horas extraordinarias                </v>
          </cell>
          <cell r="H657">
            <v>19764</v>
          </cell>
          <cell r="I657">
            <v>0</v>
          </cell>
          <cell r="J657">
            <v>0</v>
          </cell>
          <cell r="K657">
            <v>19764</v>
          </cell>
          <cell r="L657">
            <v>0</v>
          </cell>
          <cell r="M657">
            <v>0</v>
          </cell>
          <cell r="O657">
            <v>0</v>
          </cell>
          <cell r="Q657">
            <v>0</v>
          </cell>
        </row>
        <row r="658">
          <cell r="D658">
            <v>1300</v>
          </cell>
          <cell r="E658" t="str">
            <v xml:space="preserve">REMUNERACIONES ADICIONALES Y ESPECIALES              </v>
          </cell>
          <cell r="F658">
            <v>133</v>
          </cell>
          <cell r="G658" t="str">
            <v xml:space="preserve">Horas extraordinarias                </v>
          </cell>
          <cell r="H658">
            <v>19764</v>
          </cell>
          <cell r="I658">
            <v>0</v>
          </cell>
          <cell r="J658">
            <v>0</v>
          </cell>
          <cell r="K658">
            <v>19764</v>
          </cell>
          <cell r="L658">
            <v>0</v>
          </cell>
          <cell r="M658">
            <v>0</v>
          </cell>
          <cell r="O658">
            <v>0</v>
          </cell>
          <cell r="Q658">
            <v>0</v>
          </cell>
        </row>
        <row r="659">
          <cell r="D659">
            <v>1300</v>
          </cell>
          <cell r="E659" t="str">
            <v xml:space="preserve">REMUNERACIONES ADICIONALES Y ESPECIALES              </v>
          </cell>
          <cell r="F659">
            <v>133</v>
          </cell>
          <cell r="G659" t="str">
            <v xml:space="preserve">Horas extraordinarias                </v>
          </cell>
          <cell r="H659">
            <v>19764</v>
          </cell>
          <cell r="I659">
            <v>0</v>
          </cell>
          <cell r="J659">
            <v>0</v>
          </cell>
          <cell r="K659">
            <v>19764</v>
          </cell>
          <cell r="L659">
            <v>0</v>
          </cell>
          <cell r="M659">
            <v>0</v>
          </cell>
          <cell r="O659">
            <v>0</v>
          </cell>
          <cell r="Q659">
            <v>0</v>
          </cell>
        </row>
        <row r="660">
          <cell r="D660">
            <v>1300</v>
          </cell>
          <cell r="E660" t="str">
            <v xml:space="preserve">REMUNERACIONES ADICIONALES Y ESPECIALES              </v>
          </cell>
          <cell r="F660">
            <v>133</v>
          </cell>
          <cell r="G660" t="str">
            <v xml:space="preserve">Horas extraordinarias                </v>
          </cell>
          <cell r="H660">
            <v>19764</v>
          </cell>
          <cell r="I660">
            <v>0</v>
          </cell>
          <cell r="J660">
            <v>0</v>
          </cell>
          <cell r="K660">
            <v>19764</v>
          </cell>
          <cell r="L660">
            <v>0</v>
          </cell>
          <cell r="M660">
            <v>0</v>
          </cell>
          <cell r="O660">
            <v>0</v>
          </cell>
          <cell r="Q660">
            <v>0</v>
          </cell>
        </row>
        <row r="661">
          <cell r="D661">
            <v>1300</v>
          </cell>
          <cell r="E661" t="str">
            <v xml:space="preserve">REMUNERACIONES ADICIONALES Y ESPECIALES              </v>
          </cell>
          <cell r="F661">
            <v>133</v>
          </cell>
          <cell r="G661" t="str">
            <v xml:space="preserve">Horas extraordinarias                </v>
          </cell>
          <cell r="H661">
            <v>19764</v>
          </cell>
          <cell r="I661">
            <v>-1586.57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O661">
            <v>18177.43</v>
          </cell>
          <cell r="Q661">
            <v>0</v>
          </cell>
        </row>
        <row r="662">
          <cell r="D662">
            <v>1300</v>
          </cell>
          <cell r="E662" t="str">
            <v xml:space="preserve">REMUNERACIONES ADICIONALES Y ESPECIALES              </v>
          </cell>
          <cell r="F662">
            <v>133</v>
          </cell>
          <cell r="G662" t="str">
            <v xml:space="preserve">Horas extraordinarias                </v>
          </cell>
          <cell r="H662">
            <v>19764</v>
          </cell>
          <cell r="I662">
            <v>-2249.67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O662">
            <v>17514.330000000002</v>
          </cell>
          <cell r="Q662">
            <v>0</v>
          </cell>
        </row>
        <row r="663">
          <cell r="D663">
            <v>1300</v>
          </cell>
          <cell r="E663" t="str">
            <v xml:space="preserve">REMUNERACIONES ADICIONALES Y ESPECIALES              </v>
          </cell>
          <cell r="F663">
            <v>133</v>
          </cell>
          <cell r="G663" t="str">
            <v xml:space="preserve">Horas extraordinarias                </v>
          </cell>
          <cell r="H663">
            <v>19764</v>
          </cell>
          <cell r="I663">
            <v>-5462.49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O663">
            <v>14301.51</v>
          </cell>
          <cell r="Q663">
            <v>0</v>
          </cell>
        </row>
        <row r="664">
          <cell r="D664">
            <v>1300</v>
          </cell>
          <cell r="E664" t="str">
            <v xml:space="preserve">REMUNERACIONES ADICIONALES Y ESPECIALES              </v>
          </cell>
          <cell r="F664">
            <v>133</v>
          </cell>
          <cell r="G664" t="str">
            <v xml:space="preserve">Horas extraordinarias                </v>
          </cell>
          <cell r="H664">
            <v>19764</v>
          </cell>
          <cell r="I664">
            <v>-11613.52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O664">
            <v>8150.48</v>
          </cell>
          <cell r="Q664">
            <v>0</v>
          </cell>
        </row>
        <row r="665">
          <cell r="D665">
            <v>1300</v>
          </cell>
          <cell r="E665" t="str">
            <v xml:space="preserve">REMUNERACIONES ADICIONALES Y ESPECIALES              </v>
          </cell>
          <cell r="F665">
            <v>133</v>
          </cell>
          <cell r="G665" t="str">
            <v xml:space="preserve">Horas extraordinarias                </v>
          </cell>
          <cell r="H665">
            <v>16461</v>
          </cell>
          <cell r="I665">
            <v>31651.46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O665">
            <v>48112.46</v>
          </cell>
          <cell r="Q665">
            <v>0</v>
          </cell>
        </row>
        <row r="666">
          <cell r="D666">
            <v>1300</v>
          </cell>
          <cell r="E666" t="str">
            <v xml:space="preserve">REMUNERACIONES ADICIONALES Y ESPECIALES              </v>
          </cell>
          <cell r="F666">
            <v>133</v>
          </cell>
          <cell r="G666" t="str">
            <v xml:space="preserve">Horas extraordinarias                </v>
          </cell>
          <cell r="H666">
            <v>16461</v>
          </cell>
          <cell r="I666">
            <v>27995.26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O666">
            <v>44456.26</v>
          </cell>
          <cell r="Q666">
            <v>0</v>
          </cell>
        </row>
        <row r="667">
          <cell r="D667">
            <v>1300</v>
          </cell>
          <cell r="E667" t="str">
            <v xml:space="preserve">REMUNERACIONES ADICIONALES Y ESPECIALES              </v>
          </cell>
          <cell r="F667">
            <v>133</v>
          </cell>
          <cell r="G667" t="str">
            <v xml:space="preserve">Horas extraordinarias                </v>
          </cell>
          <cell r="H667">
            <v>16461</v>
          </cell>
          <cell r="I667">
            <v>17655.09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O667">
            <v>34116.089999999997</v>
          </cell>
          <cell r="Q667">
            <v>0</v>
          </cell>
        </row>
        <row r="668">
          <cell r="D668">
            <v>1300</v>
          </cell>
          <cell r="E668" t="str">
            <v xml:space="preserve">REMUNERACIONES ADICIONALES Y ESPECIALES              </v>
          </cell>
          <cell r="F668">
            <v>133</v>
          </cell>
          <cell r="G668" t="str">
            <v xml:space="preserve">Horas extraordinarias                </v>
          </cell>
          <cell r="H668">
            <v>16461</v>
          </cell>
          <cell r="I668">
            <v>9233.68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O668">
            <v>25694.68</v>
          </cell>
          <cell r="Q668">
            <v>0</v>
          </cell>
        </row>
        <row r="669">
          <cell r="D669">
            <v>1300</v>
          </cell>
          <cell r="E669" t="str">
            <v xml:space="preserve">REMUNERACIONES ADICIONALES Y ESPECIALES              </v>
          </cell>
          <cell r="F669">
            <v>133</v>
          </cell>
          <cell r="G669" t="str">
            <v xml:space="preserve">Horas extraordinarias                </v>
          </cell>
          <cell r="H669">
            <v>16461</v>
          </cell>
          <cell r="I669">
            <v>0</v>
          </cell>
          <cell r="J669">
            <v>0</v>
          </cell>
          <cell r="K669">
            <v>16461</v>
          </cell>
          <cell r="L669">
            <v>0</v>
          </cell>
          <cell r="M669">
            <v>0</v>
          </cell>
          <cell r="O669">
            <v>0</v>
          </cell>
          <cell r="Q669">
            <v>0</v>
          </cell>
        </row>
        <row r="670">
          <cell r="D670">
            <v>1300</v>
          </cell>
          <cell r="E670" t="str">
            <v xml:space="preserve">REMUNERACIONES ADICIONALES Y ESPECIALES              </v>
          </cell>
          <cell r="F670">
            <v>133</v>
          </cell>
          <cell r="G670" t="str">
            <v xml:space="preserve">Horas extraordinarias                </v>
          </cell>
          <cell r="H670">
            <v>16461</v>
          </cell>
          <cell r="I670">
            <v>0</v>
          </cell>
          <cell r="J670">
            <v>0</v>
          </cell>
          <cell r="K670">
            <v>16461</v>
          </cell>
          <cell r="L670">
            <v>0</v>
          </cell>
          <cell r="M670">
            <v>0</v>
          </cell>
          <cell r="O670">
            <v>0</v>
          </cell>
          <cell r="Q670">
            <v>0</v>
          </cell>
        </row>
        <row r="671">
          <cell r="D671">
            <v>1300</v>
          </cell>
          <cell r="E671" t="str">
            <v xml:space="preserve">REMUNERACIONES ADICIONALES Y ESPECIALES              </v>
          </cell>
          <cell r="F671">
            <v>133</v>
          </cell>
          <cell r="G671" t="str">
            <v xml:space="preserve">Horas extraordinarias                </v>
          </cell>
          <cell r="H671">
            <v>16461</v>
          </cell>
          <cell r="I671">
            <v>0</v>
          </cell>
          <cell r="J671">
            <v>0</v>
          </cell>
          <cell r="K671">
            <v>16461</v>
          </cell>
          <cell r="L671">
            <v>0</v>
          </cell>
          <cell r="M671">
            <v>0</v>
          </cell>
          <cell r="O671">
            <v>0</v>
          </cell>
          <cell r="Q671">
            <v>0</v>
          </cell>
        </row>
        <row r="672">
          <cell r="D672">
            <v>1300</v>
          </cell>
          <cell r="E672" t="str">
            <v xml:space="preserve">REMUNERACIONES ADICIONALES Y ESPECIALES              </v>
          </cell>
          <cell r="F672">
            <v>133</v>
          </cell>
          <cell r="G672" t="str">
            <v xml:space="preserve">Horas extraordinarias                </v>
          </cell>
          <cell r="H672">
            <v>16461</v>
          </cell>
          <cell r="I672">
            <v>0</v>
          </cell>
          <cell r="J672">
            <v>0</v>
          </cell>
          <cell r="K672">
            <v>16461</v>
          </cell>
          <cell r="L672">
            <v>0</v>
          </cell>
          <cell r="M672">
            <v>0</v>
          </cell>
          <cell r="O672">
            <v>0</v>
          </cell>
          <cell r="Q672">
            <v>0</v>
          </cell>
        </row>
        <row r="673">
          <cell r="D673">
            <v>1300</v>
          </cell>
          <cell r="E673" t="str">
            <v xml:space="preserve">REMUNERACIONES ADICIONALES Y ESPECIALES              </v>
          </cell>
          <cell r="F673">
            <v>133</v>
          </cell>
          <cell r="G673" t="str">
            <v xml:space="preserve">Horas extraordinarias                </v>
          </cell>
          <cell r="H673">
            <v>16461</v>
          </cell>
          <cell r="I673">
            <v>-2742.63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O673">
            <v>13718.37</v>
          </cell>
          <cell r="Q673">
            <v>0</v>
          </cell>
        </row>
        <row r="674">
          <cell r="D674">
            <v>1300</v>
          </cell>
          <cell r="E674" t="str">
            <v xml:space="preserve">REMUNERACIONES ADICIONALES Y ESPECIALES              </v>
          </cell>
          <cell r="F674">
            <v>133</v>
          </cell>
          <cell r="G674" t="str">
            <v xml:space="preserve">Horas extraordinarias                </v>
          </cell>
          <cell r="H674">
            <v>14245</v>
          </cell>
          <cell r="I674">
            <v>4307.76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O674">
            <v>18552.759999999998</v>
          </cell>
          <cell r="Q674">
            <v>0</v>
          </cell>
        </row>
        <row r="675">
          <cell r="D675">
            <v>1300</v>
          </cell>
          <cell r="E675" t="str">
            <v xml:space="preserve">REMUNERACIONES ADICIONALES Y ESPECIALES              </v>
          </cell>
          <cell r="F675">
            <v>133</v>
          </cell>
          <cell r="G675" t="str">
            <v xml:space="preserve">Horas extraordinarias                </v>
          </cell>
          <cell r="H675">
            <v>14245</v>
          </cell>
          <cell r="I675">
            <v>527.61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O675">
            <v>14772.61</v>
          </cell>
          <cell r="Q675">
            <v>0</v>
          </cell>
        </row>
        <row r="676">
          <cell r="D676">
            <v>1300</v>
          </cell>
          <cell r="E676" t="str">
            <v xml:space="preserve">REMUNERACIONES ADICIONALES Y ESPECIALES              </v>
          </cell>
          <cell r="F676">
            <v>133</v>
          </cell>
          <cell r="G676" t="str">
            <v xml:space="preserve">Horas extraordinarias                </v>
          </cell>
          <cell r="H676">
            <v>14245</v>
          </cell>
          <cell r="I676">
            <v>0</v>
          </cell>
          <cell r="J676">
            <v>0</v>
          </cell>
          <cell r="K676">
            <v>14245</v>
          </cell>
          <cell r="L676">
            <v>0</v>
          </cell>
          <cell r="M676">
            <v>0</v>
          </cell>
          <cell r="O676">
            <v>0</v>
          </cell>
          <cell r="Q676">
            <v>0</v>
          </cell>
        </row>
        <row r="677">
          <cell r="D677">
            <v>1300</v>
          </cell>
          <cell r="E677" t="str">
            <v xml:space="preserve">REMUNERACIONES ADICIONALES Y ESPECIALES              </v>
          </cell>
          <cell r="F677">
            <v>133</v>
          </cell>
          <cell r="G677" t="str">
            <v xml:space="preserve">Horas extraordinarias                </v>
          </cell>
          <cell r="H677">
            <v>14245</v>
          </cell>
          <cell r="I677">
            <v>0</v>
          </cell>
          <cell r="J677">
            <v>0</v>
          </cell>
          <cell r="K677">
            <v>14245</v>
          </cell>
          <cell r="L677">
            <v>0</v>
          </cell>
          <cell r="M677">
            <v>0</v>
          </cell>
          <cell r="O677">
            <v>0</v>
          </cell>
          <cell r="Q677">
            <v>0</v>
          </cell>
        </row>
        <row r="678">
          <cell r="D678">
            <v>1300</v>
          </cell>
          <cell r="E678" t="str">
            <v xml:space="preserve">REMUNERACIONES ADICIONALES Y ESPECIALES              </v>
          </cell>
          <cell r="F678">
            <v>133</v>
          </cell>
          <cell r="G678" t="str">
            <v xml:space="preserve">Horas extraordinarias                </v>
          </cell>
          <cell r="H678">
            <v>14245</v>
          </cell>
          <cell r="I678">
            <v>0</v>
          </cell>
          <cell r="J678">
            <v>0</v>
          </cell>
          <cell r="K678">
            <v>14245</v>
          </cell>
          <cell r="L678">
            <v>0</v>
          </cell>
          <cell r="M678">
            <v>0</v>
          </cell>
          <cell r="O678">
            <v>0</v>
          </cell>
          <cell r="Q678">
            <v>0</v>
          </cell>
        </row>
        <row r="679">
          <cell r="D679">
            <v>1300</v>
          </cell>
          <cell r="E679" t="str">
            <v xml:space="preserve">REMUNERACIONES ADICIONALES Y ESPECIALES              </v>
          </cell>
          <cell r="F679">
            <v>133</v>
          </cell>
          <cell r="G679" t="str">
            <v xml:space="preserve">Horas extraordinarias                </v>
          </cell>
          <cell r="H679">
            <v>14245</v>
          </cell>
          <cell r="I679">
            <v>0</v>
          </cell>
          <cell r="J679">
            <v>0</v>
          </cell>
          <cell r="K679">
            <v>14245</v>
          </cell>
          <cell r="L679">
            <v>0</v>
          </cell>
          <cell r="M679">
            <v>0</v>
          </cell>
          <cell r="O679">
            <v>0</v>
          </cell>
          <cell r="Q679">
            <v>0</v>
          </cell>
        </row>
        <row r="680">
          <cell r="D680">
            <v>1300</v>
          </cell>
          <cell r="E680" t="str">
            <v xml:space="preserve">REMUNERACIONES ADICIONALES Y ESPECIALES              </v>
          </cell>
          <cell r="F680">
            <v>133</v>
          </cell>
          <cell r="G680" t="str">
            <v xml:space="preserve">Horas extraordinarias                </v>
          </cell>
          <cell r="H680">
            <v>14245</v>
          </cell>
          <cell r="I680">
            <v>-3047.79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O680">
            <v>11197.21</v>
          </cell>
          <cell r="Q680">
            <v>0</v>
          </cell>
        </row>
        <row r="681">
          <cell r="D681">
            <v>1300</v>
          </cell>
          <cell r="E681" t="str">
            <v xml:space="preserve">REMUNERACIONES ADICIONALES Y ESPECIALES              </v>
          </cell>
          <cell r="F681">
            <v>133</v>
          </cell>
          <cell r="G681" t="str">
            <v xml:space="preserve">Horas extraordinarias                </v>
          </cell>
          <cell r="H681">
            <v>14245</v>
          </cell>
          <cell r="I681">
            <v>-4934.6400000000003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O681">
            <v>9310.36</v>
          </cell>
          <cell r="Q681">
            <v>0</v>
          </cell>
        </row>
        <row r="682">
          <cell r="D682">
            <v>1300</v>
          </cell>
          <cell r="E682" t="str">
            <v xml:space="preserve">REMUNERACIONES ADICIONALES Y ESPECIALES              </v>
          </cell>
          <cell r="F682">
            <v>133</v>
          </cell>
          <cell r="G682" t="str">
            <v xml:space="preserve">Horas extraordinarias                </v>
          </cell>
          <cell r="H682">
            <v>14245</v>
          </cell>
          <cell r="I682">
            <v>-6696.73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O682">
            <v>7548.27</v>
          </cell>
          <cell r="Q682">
            <v>0</v>
          </cell>
        </row>
        <row r="683">
          <cell r="D683">
            <v>1300</v>
          </cell>
          <cell r="E683" t="str">
            <v xml:space="preserve">REMUNERACIONES ADICIONALES Y ESPECIALES              </v>
          </cell>
          <cell r="F683">
            <v>133</v>
          </cell>
          <cell r="G683" t="str">
            <v xml:space="preserve">Horas extraordinarias                </v>
          </cell>
          <cell r="H683">
            <v>9502</v>
          </cell>
          <cell r="I683">
            <v>8731.33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O683">
            <v>18233.330000000002</v>
          </cell>
          <cell r="Q683">
            <v>0</v>
          </cell>
        </row>
        <row r="684">
          <cell r="D684">
            <v>1300</v>
          </cell>
          <cell r="E684" t="str">
            <v xml:space="preserve">REMUNERACIONES ADICIONALES Y ESPECIALES              </v>
          </cell>
          <cell r="F684">
            <v>133</v>
          </cell>
          <cell r="G684" t="str">
            <v xml:space="preserve">Horas extraordinarias                </v>
          </cell>
          <cell r="H684">
            <v>9502</v>
          </cell>
          <cell r="I684">
            <v>5350.84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O684">
            <v>14852.84</v>
          </cell>
          <cell r="Q684">
            <v>0</v>
          </cell>
        </row>
        <row r="685">
          <cell r="D685">
            <v>1300</v>
          </cell>
          <cell r="E685" t="str">
            <v xml:space="preserve">REMUNERACIONES ADICIONALES Y ESPECIALES              </v>
          </cell>
          <cell r="F685">
            <v>133</v>
          </cell>
          <cell r="G685" t="str">
            <v xml:space="preserve">Horas extraordinarias                </v>
          </cell>
          <cell r="H685">
            <v>9502</v>
          </cell>
          <cell r="I685">
            <v>4309.59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O685">
            <v>13811.59</v>
          </cell>
          <cell r="Q685">
            <v>0</v>
          </cell>
        </row>
        <row r="686">
          <cell r="D686">
            <v>1300</v>
          </cell>
          <cell r="E686" t="str">
            <v xml:space="preserve">REMUNERACIONES ADICIONALES Y ESPECIALES              </v>
          </cell>
          <cell r="F686">
            <v>133</v>
          </cell>
          <cell r="G686" t="str">
            <v xml:space="preserve">Horas extraordinarias                </v>
          </cell>
          <cell r="H686">
            <v>9502</v>
          </cell>
          <cell r="I686">
            <v>2187.23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O686">
            <v>11689.23</v>
          </cell>
          <cell r="Q686">
            <v>0</v>
          </cell>
        </row>
        <row r="687">
          <cell r="D687">
            <v>1300</v>
          </cell>
          <cell r="E687" t="str">
            <v xml:space="preserve">REMUNERACIONES ADICIONALES Y ESPECIALES              </v>
          </cell>
          <cell r="F687">
            <v>133</v>
          </cell>
          <cell r="G687" t="str">
            <v xml:space="preserve">Horas extraordinarias                </v>
          </cell>
          <cell r="H687">
            <v>9502</v>
          </cell>
          <cell r="I687">
            <v>0</v>
          </cell>
          <cell r="J687">
            <v>0</v>
          </cell>
          <cell r="K687">
            <v>9502</v>
          </cell>
          <cell r="L687">
            <v>0</v>
          </cell>
          <cell r="M687">
            <v>0</v>
          </cell>
          <cell r="O687">
            <v>0</v>
          </cell>
          <cell r="Q687">
            <v>0</v>
          </cell>
        </row>
        <row r="688">
          <cell r="D688">
            <v>1300</v>
          </cell>
          <cell r="E688" t="str">
            <v xml:space="preserve">REMUNERACIONES ADICIONALES Y ESPECIALES              </v>
          </cell>
          <cell r="F688">
            <v>133</v>
          </cell>
          <cell r="G688" t="str">
            <v xml:space="preserve">Horas extraordinarias                </v>
          </cell>
          <cell r="H688">
            <v>9502</v>
          </cell>
          <cell r="I688">
            <v>0</v>
          </cell>
          <cell r="J688">
            <v>0</v>
          </cell>
          <cell r="K688">
            <v>9502</v>
          </cell>
          <cell r="L688">
            <v>0</v>
          </cell>
          <cell r="M688">
            <v>0</v>
          </cell>
          <cell r="O688">
            <v>0</v>
          </cell>
          <cell r="Q688">
            <v>0</v>
          </cell>
        </row>
        <row r="689">
          <cell r="D689">
            <v>1300</v>
          </cell>
          <cell r="E689" t="str">
            <v xml:space="preserve">REMUNERACIONES ADICIONALES Y ESPECIALES              </v>
          </cell>
          <cell r="F689">
            <v>133</v>
          </cell>
          <cell r="G689" t="str">
            <v xml:space="preserve">Horas extraordinarias                </v>
          </cell>
          <cell r="H689">
            <v>9502</v>
          </cell>
          <cell r="I689">
            <v>0</v>
          </cell>
          <cell r="J689">
            <v>0</v>
          </cell>
          <cell r="K689">
            <v>9502</v>
          </cell>
          <cell r="L689">
            <v>0</v>
          </cell>
          <cell r="M689">
            <v>0</v>
          </cell>
          <cell r="O689">
            <v>0</v>
          </cell>
          <cell r="Q689">
            <v>0</v>
          </cell>
        </row>
        <row r="690">
          <cell r="D690">
            <v>1300</v>
          </cell>
          <cell r="E690" t="str">
            <v xml:space="preserve">REMUNERACIONES ADICIONALES Y ESPECIALES              </v>
          </cell>
          <cell r="F690">
            <v>133</v>
          </cell>
          <cell r="G690" t="str">
            <v xml:space="preserve">Horas extraordinarias                </v>
          </cell>
          <cell r="H690">
            <v>9502</v>
          </cell>
          <cell r="I690">
            <v>0</v>
          </cell>
          <cell r="J690">
            <v>0</v>
          </cell>
          <cell r="K690">
            <v>10502</v>
          </cell>
          <cell r="L690">
            <v>0</v>
          </cell>
          <cell r="M690">
            <v>0</v>
          </cell>
          <cell r="O690">
            <v>-1000</v>
          </cell>
          <cell r="Q690">
            <v>0</v>
          </cell>
        </row>
        <row r="691">
          <cell r="D691">
            <v>1300</v>
          </cell>
          <cell r="E691" t="str">
            <v xml:space="preserve">REMUNERACIONES ADICIONALES Y ESPECIALES              </v>
          </cell>
          <cell r="F691">
            <v>133</v>
          </cell>
          <cell r="G691" t="str">
            <v xml:space="preserve">Horas extraordinarias                </v>
          </cell>
          <cell r="H691">
            <v>9502</v>
          </cell>
          <cell r="I691">
            <v>-2142.34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O691">
            <v>7359.66</v>
          </cell>
          <cell r="Q691">
            <v>0</v>
          </cell>
        </row>
        <row r="692">
          <cell r="D692">
            <v>1300</v>
          </cell>
          <cell r="E692" t="str">
            <v xml:space="preserve">REMUNERACIONES ADICIONALES Y ESPECIALES              </v>
          </cell>
          <cell r="F692">
            <v>133</v>
          </cell>
          <cell r="G692" t="str">
            <v xml:space="preserve">Horas extraordinarias                </v>
          </cell>
          <cell r="H692">
            <v>9172</v>
          </cell>
          <cell r="I692">
            <v>1411.82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O692">
            <v>10583.82</v>
          </cell>
          <cell r="Q692">
            <v>0</v>
          </cell>
        </row>
        <row r="693">
          <cell r="D693">
            <v>1300</v>
          </cell>
          <cell r="E693" t="str">
            <v xml:space="preserve">REMUNERACIONES ADICIONALES Y ESPECIALES              </v>
          </cell>
          <cell r="F693">
            <v>133</v>
          </cell>
          <cell r="G693" t="str">
            <v xml:space="preserve">Horas extraordinarias                </v>
          </cell>
          <cell r="H693">
            <v>9172</v>
          </cell>
          <cell r="I693">
            <v>0</v>
          </cell>
          <cell r="J693">
            <v>0</v>
          </cell>
          <cell r="K693">
            <v>9172</v>
          </cell>
          <cell r="L693">
            <v>0</v>
          </cell>
          <cell r="M693">
            <v>0</v>
          </cell>
          <cell r="O693">
            <v>0</v>
          </cell>
          <cell r="Q693">
            <v>0</v>
          </cell>
        </row>
        <row r="694">
          <cell r="D694">
            <v>1300</v>
          </cell>
          <cell r="E694" t="str">
            <v xml:space="preserve">REMUNERACIONES ADICIONALES Y ESPECIALES              </v>
          </cell>
          <cell r="F694">
            <v>133</v>
          </cell>
          <cell r="G694" t="str">
            <v xml:space="preserve">Horas extraordinarias                </v>
          </cell>
          <cell r="H694">
            <v>9172</v>
          </cell>
          <cell r="I694">
            <v>0</v>
          </cell>
          <cell r="J694">
            <v>0</v>
          </cell>
          <cell r="K694">
            <v>9172</v>
          </cell>
          <cell r="L694">
            <v>0</v>
          </cell>
          <cell r="M694">
            <v>0</v>
          </cell>
          <cell r="O694">
            <v>0</v>
          </cell>
          <cell r="Q694">
            <v>0</v>
          </cell>
        </row>
        <row r="695">
          <cell r="D695">
            <v>1300</v>
          </cell>
          <cell r="E695" t="str">
            <v xml:space="preserve">REMUNERACIONES ADICIONALES Y ESPECIALES              </v>
          </cell>
          <cell r="F695">
            <v>133</v>
          </cell>
          <cell r="G695" t="str">
            <v xml:space="preserve">Horas extraordinarias                </v>
          </cell>
          <cell r="H695">
            <v>9172</v>
          </cell>
          <cell r="I695">
            <v>0</v>
          </cell>
          <cell r="J695">
            <v>0</v>
          </cell>
          <cell r="K695">
            <v>9172</v>
          </cell>
          <cell r="L695">
            <v>0</v>
          </cell>
          <cell r="M695">
            <v>0</v>
          </cell>
          <cell r="O695">
            <v>0</v>
          </cell>
          <cell r="Q695">
            <v>0</v>
          </cell>
        </row>
        <row r="696">
          <cell r="D696">
            <v>1300</v>
          </cell>
          <cell r="E696" t="str">
            <v xml:space="preserve">REMUNERACIONES ADICIONALES Y ESPECIALES              </v>
          </cell>
          <cell r="F696">
            <v>133</v>
          </cell>
          <cell r="G696" t="str">
            <v xml:space="preserve">Horas extraordinarias                </v>
          </cell>
          <cell r="H696">
            <v>9172</v>
          </cell>
          <cell r="I696">
            <v>0</v>
          </cell>
          <cell r="J696">
            <v>0</v>
          </cell>
          <cell r="K696">
            <v>9172</v>
          </cell>
          <cell r="L696">
            <v>0</v>
          </cell>
          <cell r="M696">
            <v>0</v>
          </cell>
          <cell r="O696">
            <v>0</v>
          </cell>
          <cell r="Q696">
            <v>0</v>
          </cell>
        </row>
        <row r="697">
          <cell r="D697">
            <v>1300</v>
          </cell>
          <cell r="E697" t="str">
            <v xml:space="preserve">REMUNERACIONES ADICIONALES Y ESPECIALES              </v>
          </cell>
          <cell r="F697">
            <v>133</v>
          </cell>
          <cell r="G697" t="str">
            <v xml:space="preserve">Horas extraordinarias                </v>
          </cell>
          <cell r="H697">
            <v>9172</v>
          </cell>
          <cell r="I697">
            <v>-16.010000000000002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O697">
            <v>9155.99</v>
          </cell>
          <cell r="Q697">
            <v>0</v>
          </cell>
        </row>
        <row r="698">
          <cell r="D698">
            <v>1300</v>
          </cell>
          <cell r="E698" t="str">
            <v xml:space="preserve">REMUNERACIONES ADICIONALES Y ESPECIALES              </v>
          </cell>
          <cell r="F698">
            <v>133</v>
          </cell>
          <cell r="G698" t="str">
            <v xml:space="preserve">Horas extraordinarias                </v>
          </cell>
          <cell r="H698">
            <v>9172</v>
          </cell>
          <cell r="I698">
            <v>-3509.55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O698">
            <v>5662.45</v>
          </cell>
          <cell r="Q698">
            <v>0</v>
          </cell>
        </row>
        <row r="699">
          <cell r="D699">
            <v>1300</v>
          </cell>
          <cell r="E699" t="str">
            <v xml:space="preserve">REMUNERACIONES ADICIONALES Y ESPECIALES              </v>
          </cell>
          <cell r="F699">
            <v>133</v>
          </cell>
          <cell r="G699" t="str">
            <v xml:space="preserve">Horas extraordinarias                </v>
          </cell>
          <cell r="H699">
            <v>9172</v>
          </cell>
          <cell r="I699">
            <v>-5418.85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O699">
            <v>3753.15</v>
          </cell>
          <cell r="Q699">
            <v>0</v>
          </cell>
        </row>
        <row r="700">
          <cell r="D700">
            <v>1300</v>
          </cell>
          <cell r="E700" t="str">
            <v xml:space="preserve">REMUNERACIONES ADICIONALES Y ESPECIALES              </v>
          </cell>
          <cell r="F700">
            <v>133</v>
          </cell>
          <cell r="G700" t="str">
            <v xml:space="preserve">Horas extraordinarias                </v>
          </cell>
          <cell r="H700">
            <v>9172</v>
          </cell>
          <cell r="I700">
            <v>-7344.78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O700">
            <v>1827.22</v>
          </cell>
          <cell r="Q700">
            <v>0</v>
          </cell>
        </row>
        <row r="701">
          <cell r="D701">
            <v>1300</v>
          </cell>
          <cell r="E701" t="str">
            <v xml:space="preserve">REMUNERACIONES ADICIONALES Y ESPECIALES              </v>
          </cell>
          <cell r="F701">
            <v>133</v>
          </cell>
          <cell r="G701" t="str">
            <v xml:space="preserve">Horas extraordinarias                </v>
          </cell>
          <cell r="H701">
            <v>6331</v>
          </cell>
          <cell r="I701">
            <v>0</v>
          </cell>
          <cell r="J701">
            <v>0</v>
          </cell>
          <cell r="K701">
            <v>6331</v>
          </cell>
          <cell r="L701">
            <v>0</v>
          </cell>
          <cell r="M701">
            <v>0</v>
          </cell>
          <cell r="O701">
            <v>0</v>
          </cell>
          <cell r="Q701">
            <v>0</v>
          </cell>
        </row>
        <row r="702">
          <cell r="D702">
            <v>1300</v>
          </cell>
          <cell r="E702" t="str">
            <v xml:space="preserve">REMUNERACIONES ADICIONALES Y ESPECIALES              </v>
          </cell>
          <cell r="F702">
            <v>133</v>
          </cell>
          <cell r="G702" t="str">
            <v xml:space="preserve">Horas extraordinarias                </v>
          </cell>
          <cell r="H702">
            <v>6331</v>
          </cell>
          <cell r="I702">
            <v>0</v>
          </cell>
          <cell r="J702">
            <v>0</v>
          </cell>
          <cell r="K702">
            <v>6331</v>
          </cell>
          <cell r="L702">
            <v>0</v>
          </cell>
          <cell r="M702">
            <v>0</v>
          </cell>
          <cell r="O702">
            <v>0</v>
          </cell>
          <cell r="Q702">
            <v>0</v>
          </cell>
        </row>
        <row r="703">
          <cell r="D703">
            <v>1300</v>
          </cell>
          <cell r="E703" t="str">
            <v xml:space="preserve">REMUNERACIONES ADICIONALES Y ESPECIALES              </v>
          </cell>
          <cell r="F703">
            <v>133</v>
          </cell>
          <cell r="G703" t="str">
            <v xml:space="preserve">Horas extraordinarias                </v>
          </cell>
          <cell r="H703">
            <v>6331</v>
          </cell>
          <cell r="I703">
            <v>0</v>
          </cell>
          <cell r="J703">
            <v>0</v>
          </cell>
          <cell r="K703">
            <v>6331</v>
          </cell>
          <cell r="L703">
            <v>0</v>
          </cell>
          <cell r="M703">
            <v>0</v>
          </cell>
          <cell r="O703">
            <v>0</v>
          </cell>
          <cell r="Q703">
            <v>0</v>
          </cell>
        </row>
        <row r="704">
          <cell r="D704">
            <v>1300</v>
          </cell>
          <cell r="E704" t="str">
            <v xml:space="preserve">REMUNERACIONES ADICIONALES Y ESPECIALES              </v>
          </cell>
          <cell r="F704">
            <v>133</v>
          </cell>
          <cell r="G704" t="str">
            <v xml:space="preserve">Horas extraordinarias                </v>
          </cell>
          <cell r="H704">
            <v>6331</v>
          </cell>
          <cell r="I704">
            <v>0</v>
          </cell>
          <cell r="J704">
            <v>0</v>
          </cell>
          <cell r="K704">
            <v>6331</v>
          </cell>
          <cell r="L704">
            <v>0</v>
          </cell>
          <cell r="M704">
            <v>0</v>
          </cell>
          <cell r="O704">
            <v>0</v>
          </cell>
          <cell r="Q704">
            <v>0</v>
          </cell>
        </row>
        <row r="705">
          <cell r="D705">
            <v>1300</v>
          </cell>
          <cell r="E705" t="str">
            <v xml:space="preserve">REMUNERACIONES ADICIONALES Y ESPECIALES              </v>
          </cell>
          <cell r="F705">
            <v>133</v>
          </cell>
          <cell r="G705" t="str">
            <v xml:space="preserve">Horas extraordinarias                </v>
          </cell>
          <cell r="H705">
            <v>6331</v>
          </cell>
          <cell r="I705">
            <v>-1057.1400000000001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O705">
            <v>5273.86</v>
          </cell>
          <cell r="Q705">
            <v>0</v>
          </cell>
        </row>
        <row r="706">
          <cell r="D706">
            <v>1300</v>
          </cell>
          <cell r="E706" t="str">
            <v xml:space="preserve">REMUNERACIONES ADICIONALES Y ESPECIALES              </v>
          </cell>
          <cell r="F706">
            <v>133</v>
          </cell>
          <cell r="G706" t="str">
            <v xml:space="preserve">Horas extraordinarias                </v>
          </cell>
          <cell r="H706">
            <v>6331</v>
          </cell>
          <cell r="I706">
            <v>-1335.73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O706">
            <v>4995.2700000000004</v>
          </cell>
          <cell r="Q706">
            <v>0</v>
          </cell>
        </row>
        <row r="707">
          <cell r="D707">
            <v>1300</v>
          </cell>
          <cell r="E707" t="str">
            <v xml:space="preserve">REMUNERACIONES ADICIONALES Y ESPECIALES              </v>
          </cell>
          <cell r="F707">
            <v>133</v>
          </cell>
          <cell r="G707" t="str">
            <v xml:space="preserve">Horas extraordinarias                </v>
          </cell>
          <cell r="H707">
            <v>6331</v>
          </cell>
          <cell r="I707">
            <v>-1858.73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O707">
            <v>4472.2700000000004</v>
          </cell>
          <cell r="Q707">
            <v>0</v>
          </cell>
        </row>
        <row r="708">
          <cell r="D708">
            <v>1300</v>
          </cell>
          <cell r="E708" t="str">
            <v xml:space="preserve">REMUNERACIONES ADICIONALES Y ESPECIALES              </v>
          </cell>
          <cell r="F708">
            <v>133</v>
          </cell>
          <cell r="G708" t="str">
            <v xml:space="preserve">Horas extraordinarias                </v>
          </cell>
          <cell r="H708">
            <v>6331</v>
          </cell>
          <cell r="I708">
            <v>-2612.59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O708">
            <v>3718.41</v>
          </cell>
          <cell r="Q708">
            <v>0</v>
          </cell>
        </row>
        <row r="709">
          <cell r="D709">
            <v>1300</v>
          </cell>
          <cell r="E709" t="str">
            <v xml:space="preserve">REMUNERACIONES ADICIONALES Y ESPECIALES              </v>
          </cell>
          <cell r="F709">
            <v>133</v>
          </cell>
          <cell r="G709" t="str">
            <v xml:space="preserve">Horas extraordinarias                </v>
          </cell>
          <cell r="H709">
            <v>6331</v>
          </cell>
          <cell r="I709">
            <v>-4989.33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O709">
            <v>1341.67</v>
          </cell>
          <cell r="Q709">
            <v>0</v>
          </cell>
        </row>
        <row r="710">
          <cell r="D710">
            <v>1300</v>
          </cell>
          <cell r="E710" t="str">
            <v xml:space="preserve">REMUNERACIONES ADICIONALES Y ESPECIALES              </v>
          </cell>
          <cell r="F710">
            <v>133</v>
          </cell>
          <cell r="G710" t="str">
            <v xml:space="preserve">Horas extraordinarias                </v>
          </cell>
          <cell r="H710">
            <v>4353</v>
          </cell>
          <cell r="I710">
            <v>395.63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O710">
            <v>4748.63</v>
          </cell>
          <cell r="Q710">
            <v>0</v>
          </cell>
        </row>
        <row r="711">
          <cell r="D711">
            <v>1300</v>
          </cell>
          <cell r="E711" t="str">
            <v xml:space="preserve">REMUNERACIONES ADICIONALES Y ESPECIALES              </v>
          </cell>
          <cell r="F711">
            <v>133</v>
          </cell>
          <cell r="G711" t="str">
            <v xml:space="preserve">Horas extraordinarias                </v>
          </cell>
          <cell r="H711">
            <v>4353</v>
          </cell>
          <cell r="I711">
            <v>0</v>
          </cell>
          <cell r="J711">
            <v>0</v>
          </cell>
          <cell r="K711">
            <v>4353</v>
          </cell>
          <cell r="L711">
            <v>0</v>
          </cell>
          <cell r="M711">
            <v>0</v>
          </cell>
          <cell r="O711">
            <v>0</v>
          </cell>
          <cell r="Q711">
            <v>0</v>
          </cell>
        </row>
        <row r="712">
          <cell r="D712">
            <v>1300</v>
          </cell>
          <cell r="E712" t="str">
            <v xml:space="preserve">REMUNERACIONES ADICIONALES Y ESPECIALES              </v>
          </cell>
          <cell r="F712">
            <v>133</v>
          </cell>
          <cell r="G712" t="str">
            <v xml:space="preserve">Horas extraordinarias                </v>
          </cell>
          <cell r="H712">
            <v>4353</v>
          </cell>
          <cell r="I712">
            <v>0</v>
          </cell>
          <cell r="J712">
            <v>0</v>
          </cell>
          <cell r="K712">
            <v>4353</v>
          </cell>
          <cell r="L712">
            <v>0</v>
          </cell>
          <cell r="M712">
            <v>0</v>
          </cell>
          <cell r="O712">
            <v>0</v>
          </cell>
          <cell r="Q712">
            <v>0</v>
          </cell>
        </row>
        <row r="713">
          <cell r="D713">
            <v>1300</v>
          </cell>
          <cell r="E713" t="str">
            <v xml:space="preserve">REMUNERACIONES ADICIONALES Y ESPECIALES              </v>
          </cell>
          <cell r="F713">
            <v>133</v>
          </cell>
          <cell r="G713" t="str">
            <v xml:space="preserve">Horas extraordinarias                </v>
          </cell>
          <cell r="H713">
            <v>4353</v>
          </cell>
          <cell r="I713">
            <v>0</v>
          </cell>
          <cell r="J713">
            <v>0</v>
          </cell>
          <cell r="K713">
            <v>4353</v>
          </cell>
          <cell r="L713">
            <v>0</v>
          </cell>
          <cell r="M713">
            <v>0</v>
          </cell>
          <cell r="O713">
            <v>0</v>
          </cell>
          <cell r="Q713">
            <v>0</v>
          </cell>
        </row>
        <row r="714">
          <cell r="D714">
            <v>1300</v>
          </cell>
          <cell r="E714" t="str">
            <v xml:space="preserve">REMUNERACIONES ADICIONALES Y ESPECIALES              </v>
          </cell>
          <cell r="F714">
            <v>133</v>
          </cell>
          <cell r="G714" t="str">
            <v xml:space="preserve">Horas extraordinarias                </v>
          </cell>
          <cell r="H714">
            <v>4353</v>
          </cell>
          <cell r="I714">
            <v>0</v>
          </cell>
          <cell r="J714">
            <v>0</v>
          </cell>
          <cell r="K714">
            <v>4353</v>
          </cell>
          <cell r="L714">
            <v>0</v>
          </cell>
          <cell r="M714">
            <v>0</v>
          </cell>
          <cell r="O714">
            <v>0</v>
          </cell>
          <cell r="Q714">
            <v>0</v>
          </cell>
        </row>
        <row r="715">
          <cell r="D715">
            <v>1300</v>
          </cell>
          <cell r="E715" t="str">
            <v xml:space="preserve">REMUNERACIONES ADICIONALES Y ESPECIALES              </v>
          </cell>
          <cell r="F715">
            <v>133</v>
          </cell>
          <cell r="G715" t="str">
            <v xml:space="preserve">Horas extraordinarias                </v>
          </cell>
          <cell r="H715">
            <v>4353</v>
          </cell>
          <cell r="I715">
            <v>-2.2999999999999998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O715">
            <v>4350.7</v>
          </cell>
          <cell r="Q715">
            <v>0</v>
          </cell>
        </row>
        <row r="716">
          <cell r="D716">
            <v>1300</v>
          </cell>
          <cell r="E716" t="str">
            <v xml:space="preserve">REMUNERACIONES ADICIONALES Y ESPECIALES              </v>
          </cell>
          <cell r="F716">
            <v>133</v>
          </cell>
          <cell r="G716" t="str">
            <v xml:space="preserve">Horas extraordinarias                </v>
          </cell>
          <cell r="H716">
            <v>4353</v>
          </cell>
          <cell r="I716">
            <v>-1281.5999999999999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O716">
            <v>3071.4</v>
          </cell>
          <cell r="Q716">
            <v>0</v>
          </cell>
        </row>
        <row r="717">
          <cell r="D717">
            <v>1300</v>
          </cell>
          <cell r="E717" t="str">
            <v xml:space="preserve">REMUNERACIONES ADICIONALES Y ESPECIALES              </v>
          </cell>
          <cell r="F717">
            <v>133</v>
          </cell>
          <cell r="G717" t="str">
            <v xml:space="preserve">Horas extraordinarias                </v>
          </cell>
          <cell r="H717">
            <v>4353</v>
          </cell>
          <cell r="I717">
            <v>-2702.2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O717">
            <v>1650.8</v>
          </cell>
          <cell r="Q717">
            <v>0</v>
          </cell>
        </row>
        <row r="718">
          <cell r="D718">
            <v>1300</v>
          </cell>
          <cell r="E718" t="str">
            <v xml:space="preserve">REMUNERACIONES ADICIONALES Y ESPECIALES              </v>
          </cell>
          <cell r="F718">
            <v>133</v>
          </cell>
          <cell r="G718" t="str">
            <v xml:space="preserve">Horas extraordinarias                </v>
          </cell>
          <cell r="H718">
            <v>4353</v>
          </cell>
          <cell r="I718">
            <v>-4077.87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O718">
            <v>275.13</v>
          </cell>
          <cell r="Q718">
            <v>0</v>
          </cell>
        </row>
        <row r="719">
          <cell r="D719">
            <v>1300</v>
          </cell>
          <cell r="E719" t="str">
            <v xml:space="preserve">REMUNERACIONES ADICIONALES Y ESPECIALES              </v>
          </cell>
          <cell r="F719">
            <v>133</v>
          </cell>
          <cell r="G719" t="str">
            <v xml:space="preserve">Horas extraordinarias                </v>
          </cell>
          <cell r="H719">
            <v>3640</v>
          </cell>
          <cell r="I719">
            <v>5559.4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O719">
            <v>9199.4</v>
          </cell>
          <cell r="Q719">
            <v>0</v>
          </cell>
        </row>
        <row r="720">
          <cell r="D720">
            <v>1300</v>
          </cell>
          <cell r="E720" t="str">
            <v xml:space="preserve">REMUNERACIONES ADICIONALES Y ESPECIALES              </v>
          </cell>
          <cell r="F720">
            <v>133</v>
          </cell>
          <cell r="G720" t="str">
            <v xml:space="preserve">Horas extraordinarias                </v>
          </cell>
          <cell r="H720">
            <v>3640</v>
          </cell>
          <cell r="I720">
            <v>4678.88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O720">
            <v>8318.8799999999992</v>
          </cell>
          <cell r="Q720">
            <v>0</v>
          </cell>
        </row>
        <row r="721">
          <cell r="D721">
            <v>1300</v>
          </cell>
          <cell r="E721" t="str">
            <v xml:space="preserve">REMUNERACIONES ADICIONALES Y ESPECIALES              </v>
          </cell>
          <cell r="F721">
            <v>133</v>
          </cell>
          <cell r="G721" t="str">
            <v xml:space="preserve">Horas extraordinarias                </v>
          </cell>
          <cell r="H721">
            <v>3640</v>
          </cell>
          <cell r="I721">
            <v>2290.98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O721">
            <v>5930.98</v>
          </cell>
          <cell r="Q721">
            <v>0</v>
          </cell>
        </row>
        <row r="722">
          <cell r="D722">
            <v>1300</v>
          </cell>
          <cell r="E722" t="str">
            <v xml:space="preserve">REMUNERACIONES ADICIONALES Y ESPECIALES              </v>
          </cell>
          <cell r="F722">
            <v>133</v>
          </cell>
          <cell r="G722" t="str">
            <v xml:space="preserve">Horas extraordinarias                </v>
          </cell>
          <cell r="H722">
            <v>3640</v>
          </cell>
          <cell r="I722">
            <v>975.81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O722">
            <v>4615.8100000000004</v>
          </cell>
          <cell r="Q722">
            <v>0</v>
          </cell>
        </row>
        <row r="723">
          <cell r="D723">
            <v>1300</v>
          </cell>
          <cell r="E723" t="str">
            <v xml:space="preserve">REMUNERACIONES ADICIONALES Y ESPECIALES              </v>
          </cell>
          <cell r="F723">
            <v>133</v>
          </cell>
          <cell r="G723" t="str">
            <v xml:space="preserve">Horas extraordinarias                </v>
          </cell>
          <cell r="H723">
            <v>3640</v>
          </cell>
          <cell r="I723">
            <v>0</v>
          </cell>
          <cell r="J723">
            <v>0</v>
          </cell>
          <cell r="K723">
            <v>3640</v>
          </cell>
          <cell r="L723">
            <v>0</v>
          </cell>
          <cell r="M723">
            <v>0</v>
          </cell>
          <cell r="O723">
            <v>0</v>
          </cell>
          <cell r="Q723">
            <v>0</v>
          </cell>
        </row>
        <row r="724">
          <cell r="D724">
            <v>1300</v>
          </cell>
          <cell r="E724" t="str">
            <v xml:space="preserve">REMUNERACIONES ADICIONALES Y ESPECIALES              </v>
          </cell>
          <cell r="F724">
            <v>133</v>
          </cell>
          <cell r="G724" t="str">
            <v xml:space="preserve">Horas extraordinarias                </v>
          </cell>
          <cell r="H724">
            <v>3640</v>
          </cell>
          <cell r="I724">
            <v>0</v>
          </cell>
          <cell r="J724">
            <v>0</v>
          </cell>
          <cell r="K724">
            <v>3640</v>
          </cell>
          <cell r="L724">
            <v>0</v>
          </cell>
          <cell r="M724">
            <v>0</v>
          </cell>
          <cell r="O724">
            <v>0</v>
          </cell>
          <cell r="Q724">
            <v>0</v>
          </cell>
        </row>
        <row r="725">
          <cell r="D725">
            <v>1300</v>
          </cell>
          <cell r="E725" t="str">
            <v xml:space="preserve">REMUNERACIONES ADICIONALES Y ESPECIALES              </v>
          </cell>
          <cell r="F725">
            <v>133</v>
          </cell>
          <cell r="G725" t="str">
            <v xml:space="preserve">Horas extraordinarias                </v>
          </cell>
          <cell r="H725">
            <v>3640</v>
          </cell>
          <cell r="I725">
            <v>0</v>
          </cell>
          <cell r="J725">
            <v>0</v>
          </cell>
          <cell r="K725">
            <v>3640</v>
          </cell>
          <cell r="L725">
            <v>0</v>
          </cell>
          <cell r="M725">
            <v>0</v>
          </cell>
          <cell r="O725">
            <v>0</v>
          </cell>
          <cell r="Q725">
            <v>0</v>
          </cell>
        </row>
        <row r="726">
          <cell r="D726">
            <v>1300</v>
          </cell>
          <cell r="E726" t="str">
            <v xml:space="preserve">REMUNERACIONES ADICIONALES Y ESPECIALES              </v>
          </cell>
          <cell r="F726">
            <v>133</v>
          </cell>
          <cell r="G726" t="str">
            <v xml:space="preserve">Horas extraordinarias                </v>
          </cell>
          <cell r="H726">
            <v>3640</v>
          </cell>
          <cell r="I726">
            <v>0</v>
          </cell>
          <cell r="J726">
            <v>0</v>
          </cell>
          <cell r="K726">
            <v>3640</v>
          </cell>
          <cell r="L726">
            <v>0</v>
          </cell>
          <cell r="M726">
            <v>0</v>
          </cell>
          <cell r="O726">
            <v>0</v>
          </cell>
          <cell r="Q726">
            <v>0</v>
          </cell>
        </row>
        <row r="727">
          <cell r="D727">
            <v>1300</v>
          </cell>
          <cell r="E727" t="str">
            <v xml:space="preserve">REMUNERACIONES ADICIONALES Y ESPECIALES              </v>
          </cell>
          <cell r="F727">
            <v>133</v>
          </cell>
          <cell r="G727" t="str">
            <v xml:space="preserve">Horas extraordinarias                </v>
          </cell>
          <cell r="H727">
            <v>3640</v>
          </cell>
          <cell r="I727">
            <v>-199.1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O727">
            <v>3440.9</v>
          </cell>
          <cell r="Q727">
            <v>0</v>
          </cell>
        </row>
        <row r="728">
          <cell r="D728">
            <v>1300</v>
          </cell>
          <cell r="E728" t="str">
            <v xml:space="preserve">REMUNERACIONES ADICIONALES Y ESPECIALES              </v>
          </cell>
          <cell r="F728">
            <v>133</v>
          </cell>
          <cell r="G728" t="str">
            <v xml:space="preserve">Horas extraordinarias                </v>
          </cell>
          <cell r="H728">
            <v>1450</v>
          </cell>
          <cell r="I728">
            <v>12959.99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O728">
            <v>14409.99</v>
          </cell>
          <cell r="Q728">
            <v>0</v>
          </cell>
        </row>
        <row r="729">
          <cell r="D729">
            <v>1300</v>
          </cell>
          <cell r="E729" t="str">
            <v xml:space="preserve">REMUNERACIONES ADICIONALES Y ESPECIALES              </v>
          </cell>
          <cell r="F729">
            <v>133</v>
          </cell>
          <cell r="G729" t="str">
            <v xml:space="preserve">Horas extraordinarias                </v>
          </cell>
          <cell r="H729">
            <v>1450</v>
          </cell>
          <cell r="I729">
            <v>7723.41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O729">
            <v>9173.41</v>
          </cell>
          <cell r="Q729">
            <v>0</v>
          </cell>
        </row>
        <row r="730">
          <cell r="D730">
            <v>1300</v>
          </cell>
          <cell r="E730" t="str">
            <v xml:space="preserve">REMUNERACIONES ADICIONALES Y ESPECIALES              </v>
          </cell>
          <cell r="F730">
            <v>133</v>
          </cell>
          <cell r="G730" t="str">
            <v xml:space="preserve">Horas extraordinarias                </v>
          </cell>
          <cell r="H730">
            <v>1450</v>
          </cell>
          <cell r="I730">
            <v>4961.5200000000004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O730">
            <v>6411.52</v>
          </cell>
          <cell r="Q730">
            <v>0</v>
          </cell>
        </row>
        <row r="731">
          <cell r="D731">
            <v>1300</v>
          </cell>
          <cell r="E731" t="str">
            <v xml:space="preserve">REMUNERACIONES ADICIONALES Y ESPECIALES              </v>
          </cell>
          <cell r="F731">
            <v>133</v>
          </cell>
          <cell r="G731" t="str">
            <v xml:space="preserve">Horas extraordinarias                </v>
          </cell>
          <cell r="H731">
            <v>1450</v>
          </cell>
          <cell r="I731">
            <v>3155.65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O731">
            <v>4605.6499999999996</v>
          </cell>
          <cell r="Q731">
            <v>0</v>
          </cell>
        </row>
        <row r="732">
          <cell r="D732">
            <v>1300</v>
          </cell>
          <cell r="E732" t="str">
            <v xml:space="preserve">REMUNERACIONES ADICIONALES Y ESPECIALES              </v>
          </cell>
          <cell r="F732">
            <v>133</v>
          </cell>
          <cell r="G732" t="str">
            <v xml:space="preserve">Horas extraordinarias                </v>
          </cell>
          <cell r="H732">
            <v>1450</v>
          </cell>
          <cell r="I732">
            <v>2585.5700000000002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O732">
            <v>4035.57</v>
          </cell>
          <cell r="Q732">
            <v>0</v>
          </cell>
        </row>
        <row r="733">
          <cell r="D733">
            <v>1300</v>
          </cell>
          <cell r="E733" t="str">
            <v xml:space="preserve">REMUNERACIONES ADICIONALES Y ESPECIALES              </v>
          </cell>
          <cell r="F733">
            <v>133</v>
          </cell>
          <cell r="G733" t="str">
            <v xml:space="preserve">Horas extraordinarias                </v>
          </cell>
          <cell r="H733">
            <v>1450</v>
          </cell>
          <cell r="I733">
            <v>0</v>
          </cell>
          <cell r="J733">
            <v>0</v>
          </cell>
          <cell r="K733">
            <v>1450</v>
          </cell>
          <cell r="L733">
            <v>0</v>
          </cell>
          <cell r="M733">
            <v>0</v>
          </cell>
          <cell r="O733">
            <v>0</v>
          </cell>
          <cell r="Q733">
            <v>0</v>
          </cell>
        </row>
        <row r="734">
          <cell r="D734">
            <v>1300</v>
          </cell>
          <cell r="E734" t="str">
            <v xml:space="preserve">REMUNERACIONES ADICIONALES Y ESPECIALES              </v>
          </cell>
          <cell r="F734">
            <v>133</v>
          </cell>
          <cell r="G734" t="str">
            <v xml:space="preserve">Horas extraordinarias                </v>
          </cell>
          <cell r="H734">
            <v>1450</v>
          </cell>
          <cell r="I734">
            <v>0</v>
          </cell>
          <cell r="J734">
            <v>0</v>
          </cell>
          <cell r="K734">
            <v>1450</v>
          </cell>
          <cell r="L734">
            <v>0</v>
          </cell>
          <cell r="M734">
            <v>0</v>
          </cell>
          <cell r="O734">
            <v>0</v>
          </cell>
          <cell r="Q734">
            <v>0</v>
          </cell>
        </row>
        <row r="735">
          <cell r="D735">
            <v>1300</v>
          </cell>
          <cell r="E735" t="str">
            <v xml:space="preserve">REMUNERACIONES ADICIONALES Y ESPECIALES              </v>
          </cell>
          <cell r="F735">
            <v>133</v>
          </cell>
          <cell r="G735" t="str">
            <v xml:space="preserve">Horas extraordinarias                </v>
          </cell>
          <cell r="H735">
            <v>1450</v>
          </cell>
          <cell r="I735">
            <v>0</v>
          </cell>
          <cell r="J735">
            <v>0</v>
          </cell>
          <cell r="K735">
            <v>1450</v>
          </cell>
          <cell r="L735">
            <v>0</v>
          </cell>
          <cell r="M735">
            <v>0</v>
          </cell>
          <cell r="O735">
            <v>0</v>
          </cell>
          <cell r="Q735">
            <v>0</v>
          </cell>
        </row>
        <row r="736">
          <cell r="D736">
            <v>1300</v>
          </cell>
          <cell r="E736" t="str">
            <v xml:space="preserve">REMUNERACIONES ADICIONALES Y ESPECIALES              </v>
          </cell>
          <cell r="F736">
            <v>133</v>
          </cell>
          <cell r="G736" t="str">
            <v xml:space="preserve">Horas extraordinarias                </v>
          </cell>
          <cell r="H736">
            <v>1450</v>
          </cell>
          <cell r="I736">
            <v>0</v>
          </cell>
          <cell r="J736">
            <v>0</v>
          </cell>
          <cell r="K736">
            <v>1450</v>
          </cell>
          <cell r="L736">
            <v>0</v>
          </cell>
          <cell r="M736">
            <v>0</v>
          </cell>
          <cell r="O736">
            <v>0</v>
          </cell>
          <cell r="Q736">
            <v>0</v>
          </cell>
        </row>
        <row r="737">
          <cell r="D737">
            <v>1300</v>
          </cell>
          <cell r="E737" t="str">
            <v xml:space="preserve">REMUNERACIONES ADICIONALES Y ESPECIALES              </v>
          </cell>
          <cell r="F737">
            <v>133</v>
          </cell>
          <cell r="G737" t="str">
            <v xml:space="preserve">Horas extraordinarias                </v>
          </cell>
          <cell r="H737">
            <v>368</v>
          </cell>
          <cell r="I737">
            <v>76578.87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O737">
            <v>76946.87</v>
          </cell>
          <cell r="Q737">
            <v>0</v>
          </cell>
        </row>
        <row r="738">
          <cell r="D738">
            <v>1300</v>
          </cell>
          <cell r="E738" t="str">
            <v xml:space="preserve">REMUNERACIONES ADICIONALES Y ESPECIALES              </v>
          </cell>
          <cell r="F738">
            <v>133</v>
          </cell>
          <cell r="G738" t="str">
            <v xml:space="preserve">Horas extraordinarias                </v>
          </cell>
          <cell r="H738">
            <v>368</v>
          </cell>
          <cell r="I738">
            <v>69969.03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O738">
            <v>70337.03</v>
          </cell>
          <cell r="Q738">
            <v>0</v>
          </cell>
        </row>
        <row r="739">
          <cell r="D739">
            <v>1300</v>
          </cell>
          <cell r="E739" t="str">
            <v xml:space="preserve">REMUNERACIONES ADICIONALES Y ESPECIALES              </v>
          </cell>
          <cell r="F739">
            <v>133</v>
          </cell>
          <cell r="G739" t="str">
            <v xml:space="preserve">Horas extraordinarias                </v>
          </cell>
          <cell r="H739">
            <v>368</v>
          </cell>
          <cell r="I739">
            <v>5558.08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O739">
            <v>5926.08</v>
          </cell>
          <cell r="Q739">
            <v>0</v>
          </cell>
        </row>
        <row r="740">
          <cell r="D740">
            <v>1300</v>
          </cell>
          <cell r="E740" t="str">
            <v xml:space="preserve">REMUNERACIONES ADICIONALES Y ESPECIALES              </v>
          </cell>
          <cell r="F740">
            <v>133</v>
          </cell>
          <cell r="G740" t="str">
            <v xml:space="preserve">Horas extraordinarias                </v>
          </cell>
          <cell r="H740">
            <v>368</v>
          </cell>
          <cell r="I740">
            <v>0</v>
          </cell>
          <cell r="J740">
            <v>0</v>
          </cell>
          <cell r="K740">
            <v>368</v>
          </cell>
          <cell r="L740">
            <v>0</v>
          </cell>
          <cell r="M740">
            <v>0</v>
          </cell>
          <cell r="O740">
            <v>0</v>
          </cell>
          <cell r="Q740">
            <v>0</v>
          </cell>
        </row>
        <row r="741">
          <cell r="D741">
            <v>1300</v>
          </cell>
          <cell r="E741" t="str">
            <v xml:space="preserve">REMUNERACIONES ADICIONALES Y ESPECIALES              </v>
          </cell>
          <cell r="F741">
            <v>133</v>
          </cell>
          <cell r="G741" t="str">
            <v xml:space="preserve">Horas extraordinarias                </v>
          </cell>
          <cell r="H741">
            <v>368</v>
          </cell>
          <cell r="I741">
            <v>0</v>
          </cell>
          <cell r="J741">
            <v>0</v>
          </cell>
          <cell r="K741">
            <v>368</v>
          </cell>
          <cell r="L741">
            <v>0</v>
          </cell>
          <cell r="M741">
            <v>0</v>
          </cell>
          <cell r="O741">
            <v>0</v>
          </cell>
          <cell r="Q741">
            <v>0</v>
          </cell>
        </row>
        <row r="742">
          <cell r="D742">
            <v>1300</v>
          </cell>
          <cell r="E742" t="str">
            <v xml:space="preserve">REMUNERACIONES ADICIONALES Y ESPECIALES              </v>
          </cell>
          <cell r="F742">
            <v>133</v>
          </cell>
          <cell r="G742" t="str">
            <v xml:space="preserve">Horas extraordinarias                </v>
          </cell>
          <cell r="H742">
            <v>368</v>
          </cell>
          <cell r="I742">
            <v>0</v>
          </cell>
          <cell r="J742">
            <v>0</v>
          </cell>
          <cell r="K742">
            <v>368</v>
          </cell>
          <cell r="L742">
            <v>0</v>
          </cell>
          <cell r="M742">
            <v>0</v>
          </cell>
          <cell r="O742">
            <v>0</v>
          </cell>
          <cell r="Q742">
            <v>0</v>
          </cell>
        </row>
        <row r="743">
          <cell r="D743">
            <v>1300</v>
          </cell>
          <cell r="E743" t="str">
            <v xml:space="preserve">REMUNERACIONES ADICIONALES Y ESPECIALES              </v>
          </cell>
          <cell r="F743">
            <v>133</v>
          </cell>
          <cell r="G743" t="str">
            <v xml:space="preserve">Horas extraordinarias                </v>
          </cell>
          <cell r="H743">
            <v>368</v>
          </cell>
          <cell r="I743">
            <v>0</v>
          </cell>
          <cell r="J743">
            <v>0</v>
          </cell>
          <cell r="K743">
            <v>368</v>
          </cell>
          <cell r="L743">
            <v>0</v>
          </cell>
          <cell r="M743">
            <v>0</v>
          </cell>
          <cell r="O743">
            <v>0</v>
          </cell>
          <cell r="Q743">
            <v>0</v>
          </cell>
        </row>
        <row r="744">
          <cell r="D744">
            <v>1300</v>
          </cell>
          <cell r="E744" t="str">
            <v xml:space="preserve">REMUNERACIONES ADICIONALES Y ESPECIALES              </v>
          </cell>
          <cell r="F744">
            <v>133</v>
          </cell>
          <cell r="G744" t="str">
            <v xml:space="preserve">Horas extraordinarias                </v>
          </cell>
          <cell r="H744">
            <v>368</v>
          </cell>
          <cell r="I744">
            <v>-368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O744">
            <v>0</v>
          </cell>
          <cell r="Q744">
            <v>0</v>
          </cell>
        </row>
        <row r="745">
          <cell r="D745">
            <v>1300</v>
          </cell>
          <cell r="E745" t="str">
            <v xml:space="preserve">REMUNERACIONES ADICIONALES Y ESPECIALES              </v>
          </cell>
          <cell r="F745">
            <v>133</v>
          </cell>
          <cell r="G745" t="str">
            <v xml:space="preserve">Horas extraordinarias                </v>
          </cell>
          <cell r="H745">
            <v>368</v>
          </cell>
          <cell r="I745">
            <v>-368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O745">
            <v>0</v>
          </cell>
          <cell r="Q745">
            <v>0</v>
          </cell>
        </row>
        <row r="746">
          <cell r="D746">
            <v>1300</v>
          </cell>
          <cell r="E746" t="str">
            <v xml:space="preserve">REMUNERACIONES ADICIONALES Y ESPECIALES              </v>
          </cell>
          <cell r="F746">
            <v>133</v>
          </cell>
          <cell r="G746" t="str">
            <v xml:space="preserve">Horas extraordinarias                </v>
          </cell>
          <cell r="H746">
            <v>264</v>
          </cell>
          <cell r="I746">
            <v>605.51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O746">
            <v>869.51</v>
          </cell>
          <cell r="Q746">
            <v>0</v>
          </cell>
        </row>
        <row r="747">
          <cell r="D747">
            <v>1300</v>
          </cell>
          <cell r="E747" t="str">
            <v xml:space="preserve">REMUNERACIONES ADICIONALES Y ESPECIALES              </v>
          </cell>
          <cell r="F747">
            <v>133</v>
          </cell>
          <cell r="G747" t="str">
            <v xml:space="preserve">Horas extraordinarias                </v>
          </cell>
          <cell r="H747">
            <v>264</v>
          </cell>
          <cell r="I747">
            <v>95.45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O747">
            <v>359.45</v>
          </cell>
          <cell r="Q747">
            <v>0</v>
          </cell>
        </row>
        <row r="748">
          <cell r="D748">
            <v>1300</v>
          </cell>
          <cell r="E748" t="str">
            <v xml:space="preserve">REMUNERACIONES ADICIONALES Y ESPECIALES              </v>
          </cell>
          <cell r="F748">
            <v>133</v>
          </cell>
          <cell r="G748" t="str">
            <v xml:space="preserve">Horas extraordinarias                </v>
          </cell>
          <cell r="H748">
            <v>264</v>
          </cell>
          <cell r="I748">
            <v>0</v>
          </cell>
          <cell r="J748">
            <v>0</v>
          </cell>
          <cell r="K748">
            <v>264</v>
          </cell>
          <cell r="L748">
            <v>0</v>
          </cell>
          <cell r="M748">
            <v>0</v>
          </cell>
          <cell r="O748">
            <v>0</v>
          </cell>
          <cell r="Q748">
            <v>0</v>
          </cell>
        </row>
        <row r="749">
          <cell r="D749">
            <v>1300</v>
          </cell>
          <cell r="E749" t="str">
            <v xml:space="preserve">REMUNERACIONES ADICIONALES Y ESPECIALES              </v>
          </cell>
          <cell r="F749">
            <v>133</v>
          </cell>
          <cell r="G749" t="str">
            <v xml:space="preserve">Horas extraordinarias                </v>
          </cell>
          <cell r="H749">
            <v>264</v>
          </cell>
          <cell r="I749">
            <v>0</v>
          </cell>
          <cell r="J749">
            <v>0</v>
          </cell>
          <cell r="K749">
            <v>264</v>
          </cell>
          <cell r="L749">
            <v>0</v>
          </cell>
          <cell r="M749">
            <v>0</v>
          </cell>
          <cell r="O749">
            <v>0</v>
          </cell>
          <cell r="Q749">
            <v>0</v>
          </cell>
        </row>
        <row r="750">
          <cell r="D750">
            <v>1300</v>
          </cell>
          <cell r="E750" t="str">
            <v xml:space="preserve">REMUNERACIONES ADICIONALES Y ESPECIALES              </v>
          </cell>
          <cell r="F750">
            <v>133</v>
          </cell>
          <cell r="G750" t="str">
            <v xml:space="preserve">Horas extraordinarias                </v>
          </cell>
          <cell r="H750">
            <v>264</v>
          </cell>
          <cell r="I750">
            <v>0</v>
          </cell>
          <cell r="J750">
            <v>0</v>
          </cell>
          <cell r="K750">
            <v>264</v>
          </cell>
          <cell r="L750">
            <v>0</v>
          </cell>
          <cell r="M750">
            <v>0</v>
          </cell>
          <cell r="O750">
            <v>0</v>
          </cell>
          <cell r="Q750">
            <v>0</v>
          </cell>
        </row>
        <row r="751">
          <cell r="D751">
            <v>1300</v>
          </cell>
          <cell r="E751" t="str">
            <v xml:space="preserve">REMUNERACIONES ADICIONALES Y ESPECIALES              </v>
          </cell>
          <cell r="F751">
            <v>133</v>
          </cell>
          <cell r="G751" t="str">
            <v xml:space="preserve">Horas extraordinarias                </v>
          </cell>
          <cell r="H751">
            <v>264</v>
          </cell>
          <cell r="I751">
            <v>0</v>
          </cell>
          <cell r="J751">
            <v>0</v>
          </cell>
          <cell r="K751">
            <v>264</v>
          </cell>
          <cell r="L751">
            <v>0</v>
          </cell>
          <cell r="M751">
            <v>0</v>
          </cell>
          <cell r="O751">
            <v>0</v>
          </cell>
          <cell r="Q751">
            <v>0</v>
          </cell>
        </row>
        <row r="752">
          <cell r="D752">
            <v>1300</v>
          </cell>
          <cell r="E752" t="str">
            <v xml:space="preserve">REMUNERACIONES ADICIONALES Y ESPECIALES              </v>
          </cell>
          <cell r="F752">
            <v>133</v>
          </cell>
          <cell r="G752" t="str">
            <v xml:space="preserve">Horas extraordinarias                </v>
          </cell>
          <cell r="H752">
            <v>264</v>
          </cell>
          <cell r="I752">
            <v>-264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O752">
            <v>0</v>
          </cell>
          <cell r="Q752">
            <v>0</v>
          </cell>
        </row>
        <row r="753">
          <cell r="D753">
            <v>1300</v>
          </cell>
          <cell r="E753" t="str">
            <v xml:space="preserve">REMUNERACIONES ADICIONALES Y ESPECIALES              </v>
          </cell>
          <cell r="F753">
            <v>133</v>
          </cell>
          <cell r="G753" t="str">
            <v xml:space="preserve">Horas extraordinarias                </v>
          </cell>
          <cell r="H753">
            <v>264</v>
          </cell>
          <cell r="I753">
            <v>-264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O753">
            <v>0</v>
          </cell>
          <cell r="Q753">
            <v>0</v>
          </cell>
        </row>
        <row r="754">
          <cell r="D754">
            <v>1300</v>
          </cell>
          <cell r="E754" t="str">
            <v xml:space="preserve">REMUNERACIONES ADICIONALES Y ESPECIALES              </v>
          </cell>
          <cell r="F754">
            <v>133</v>
          </cell>
          <cell r="G754" t="str">
            <v xml:space="preserve">Horas extraordinarias                </v>
          </cell>
          <cell r="H754">
            <v>264</v>
          </cell>
          <cell r="I754">
            <v>-264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O754">
            <v>0</v>
          </cell>
          <cell r="Q754">
            <v>0</v>
          </cell>
        </row>
        <row r="755">
          <cell r="D755">
            <v>1300</v>
          </cell>
          <cell r="E755" t="str">
            <v xml:space="preserve">REMUNERACIONES ADICIONALES Y ESPECIALES              </v>
          </cell>
          <cell r="F755">
            <v>133</v>
          </cell>
          <cell r="G755" t="str">
            <v xml:space="preserve">Horas extraordinarias                </v>
          </cell>
          <cell r="H755">
            <v>174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O755">
            <v>0</v>
          </cell>
          <cell r="Q755">
            <v>174</v>
          </cell>
        </row>
        <row r="756">
          <cell r="D756">
            <v>1300</v>
          </cell>
          <cell r="E756" t="str">
            <v xml:space="preserve">REMUNERACIONES ADICIONALES Y ESPECIALES              </v>
          </cell>
          <cell r="F756">
            <v>133</v>
          </cell>
          <cell r="G756" t="str">
            <v xml:space="preserve">Horas extraordinarias                </v>
          </cell>
          <cell r="H756">
            <v>174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O756">
            <v>0</v>
          </cell>
          <cell r="Q756">
            <v>174</v>
          </cell>
        </row>
        <row r="757">
          <cell r="D757">
            <v>1300</v>
          </cell>
          <cell r="E757" t="str">
            <v xml:space="preserve">REMUNERACIONES ADICIONALES Y ESPECIALES              </v>
          </cell>
          <cell r="F757">
            <v>133</v>
          </cell>
          <cell r="G757" t="str">
            <v xml:space="preserve">Horas extraordinarias                </v>
          </cell>
          <cell r="H757">
            <v>174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O757">
            <v>0</v>
          </cell>
          <cell r="Q757">
            <v>174</v>
          </cell>
        </row>
        <row r="758">
          <cell r="D758">
            <v>1300</v>
          </cell>
          <cell r="E758" t="str">
            <v xml:space="preserve">REMUNERACIONES ADICIONALES Y ESPECIALES              </v>
          </cell>
          <cell r="F758">
            <v>133</v>
          </cell>
          <cell r="G758" t="str">
            <v xml:space="preserve">Horas extraordinarias                </v>
          </cell>
          <cell r="H758">
            <v>174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O758">
            <v>0</v>
          </cell>
          <cell r="Q758">
            <v>174</v>
          </cell>
        </row>
        <row r="759">
          <cell r="D759">
            <v>1300</v>
          </cell>
          <cell r="E759" t="str">
            <v xml:space="preserve">REMUNERACIONES ADICIONALES Y ESPECIALES              </v>
          </cell>
          <cell r="F759">
            <v>133</v>
          </cell>
          <cell r="G759" t="str">
            <v xml:space="preserve">Horas extraordinarias                </v>
          </cell>
          <cell r="H759">
            <v>174</v>
          </cell>
          <cell r="I759">
            <v>-174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O759">
            <v>0</v>
          </cell>
          <cell r="Q759">
            <v>0</v>
          </cell>
        </row>
        <row r="760">
          <cell r="D760">
            <v>1300</v>
          </cell>
          <cell r="E760" t="str">
            <v xml:space="preserve">REMUNERACIONES ADICIONALES Y ESPECIALES              </v>
          </cell>
          <cell r="F760">
            <v>133</v>
          </cell>
          <cell r="G760" t="str">
            <v xml:space="preserve">Horas extraordinarias                </v>
          </cell>
          <cell r="H760">
            <v>174</v>
          </cell>
          <cell r="I760">
            <v>-174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O760">
            <v>0</v>
          </cell>
          <cell r="Q760">
            <v>0</v>
          </cell>
        </row>
        <row r="761">
          <cell r="D761">
            <v>1300</v>
          </cell>
          <cell r="E761" t="str">
            <v xml:space="preserve">REMUNERACIONES ADICIONALES Y ESPECIALES              </v>
          </cell>
          <cell r="F761">
            <v>133</v>
          </cell>
          <cell r="G761" t="str">
            <v xml:space="preserve">Horas extraordinarias                </v>
          </cell>
          <cell r="H761">
            <v>174</v>
          </cell>
          <cell r="I761">
            <v>-174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O761">
            <v>0</v>
          </cell>
          <cell r="Q761">
            <v>0</v>
          </cell>
        </row>
        <row r="762">
          <cell r="D762">
            <v>1300</v>
          </cell>
          <cell r="E762" t="str">
            <v xml:space="preserve">REMUNERACIONES ADICIONALES Y ESPECIALES              </v>
          </cell>
          <cell r="F762">
            <v>133</v>
          </cell>
          <cell r="G762" t="str">
            <v xml:space="preserve">Horas extraordinarias                </v>
          </cell>
          <cell r="H762">
            <v>174</v>
          </cell>
          <cell r="I762">
            <v>-174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O762">
            <v>0</v>
          </cell>
          <cell r="Q762">
            <v>0</v>
          </cell>
        </row>
        <row r="763">
          <cell r="D763">
            <v>1300</v>
          </cell>
          <cell r="E763" t="str">
            <v xml:space="preserve">REMUNERACIONES ADICIONALES Y ESPECIALES              </v>
          </cell>
          <cell r="F763">
            <v>133</v>
          </cell>
          <cell r="G763" t="str">
            <v xml:space="preserve">Horas extraordinarias                </v>
          </cell>
          <cell r="H763">
            <v>174</v>
          </cell>
          <cell r="I763">
            <v>-174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O763">
            <v>0</v>
          </cell>
          <cell r="Q763">
            <v>0</v>
          </cell>
        </row>
        <row r="764">
          <cell r="D764">
            <v>1300</v>
          </cell>
          <cell r="E764" t="str">
            <v xml:space="preserve">REMUNERACIONES ADICIONALES Y ESPECIALES              </v>
          </cell>
          <cell r="F764">
            <v>133</v>
          </cell>
          <cell r="G764" t="str">
            <v xml:space="preserve">Horas extraordinarias                </v>
          </cell>
          <cell r="H764">
            <v>78</v>
          </cell>
          <cell r="I764">
            <v>71210.039999999994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O764">
            <v>71288.039999999994</v>
          </cell>
          <cell r="Q764">
            <v>0</v>
          </cell>
        </row>
        <row r="765">
          <cell r="D765">
            <v>1300</v>
          </cell>
          <cell r="E765" t="str">
            <v xml:space="preserve">REMUNERACIONES ADICIONALES Y ESPECIALES              </v>
          </cell>
          <cell r="F765">
            <v>133</v>
          </cell>
          <cell r="G765" t="str">
            <v xml:space="preserve">Horas extraordinarias                </v>
          </cell>
          <cell r="H765">
            <v>78</v>
          </cell>
          <cell r="I765">
            <v>59168.27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O765">
            <v>59246.27</v>
          </cell>
          <cell r="Q765">
            <v>0</v>
          </cell>
        </row>
        <row r="766">
          <cell r="D766">
            <v>1300</v>
          </cell>
          <cell r="E766" t="str">
            <v xml:space="preserve">REMUNERACIONES ADICIONALES Y ESPECIALES              </v>
          </cell>
          <cell r="F766">
            <v>133</v>
          </cell>
          <cell r="G766" t="str">
            <v xml:space="preserve">Horas extraordinarias                </v>
          </cell>
          <cell r="H766">
            <v>78</v>
          </cell>
          <cell r="I766">
            <v>35894.54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O766">
            <v>35972.54</v>
          </cell>
          <cell r="Q766">
            <v>0</v>
          </cell>
        </row>
        <row r="767">
          <cell r="D767">
            <v>1300</v>
          </cell>
          <cell r="E767" t="str">
            <v xml:space="preserve">REMUNERACIONES ADICIONALES Y ESPECIALES              </v>
          </cell>
          <cell r="F767">
            <v>133</v>
          </cell>
          <cell r="G767" t="str">
            <v xml:space="preserve">Horas extraordinarias                </v>
          </cell>
          <cell r="H767">
            <v>78</v>
          </cell>
          <cell r="I767">
            <v>24374.51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O767">
            <v>24452.51</v>
          </cell>
          <cell r="Q767">
            <v>0</v>
          </cell>
        </row>
        <row r="768">
          <cell r="D768">
            <v>1300</v>
          </cell>
          <cell r="E768" t="str">
            <v xml:space="preserve">REMUNERACIONES ADICIONALES Y ESPECIALES              </v>
          </cell>
          <cell r="F768">
            <v>133</v>
          </cell>
          <cell r="G768" t="str">
            <v xml:space="preserve">Horas extraordinarias                </v>
          </cell>
          <cell r="H768">
            <v>78</v>
          </cell>
          <cell r="I768">
            <v>13583.61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O768">
            <v>13661.61</v>
          </cell>
          <cell r="Q768">
            <v>0</v>
          </cell>
        </row>
        <row r="769">
          <cell r="D769">
            <v>1300</v>
          </cell>
          <cell r="E769" t="str">
            <v xml:space="preserve">REMUNERACIONES ADICIONALES Y ESPECIALES              </v>
          </cell>
          <cell r="F769">
            <v>133</v>
          </cell>
          <cell r="G769" t="str">
            <v xml:space="preserve">Horas extraordinarias                </v>
          </cell>
          <cell r="H769">
            <v>78</v>
          </cell>
          <cell r="I769">
            <v>0</v>
          </cell>
          <cell r="J769">
            <v>0</v>
          </cell>
          <cell r="K769">
            <v>78</v>
          </cell>
          <cell r="L769">
            <v>0</v>
          </cell>
          <cell r="M769">
            <v>0</v>
          </cell>
          <cell r="O769">
            <v>0</v>
          </cell>
          <cell r="Q769">
            <v>0</v>
          </cell>
        </row>
        <row r="770">
          <cell r="D770">
            <v>1300</v>
          </cell>
          <cell r="E770" t="str">
            <v xml:space="preserve">REMUNERACIONES ADICIONALES Y ESPECIALES              </v>
          </cell>
          <cell r="F770">
            <v>133</v>
          </cell>
          <cell r="G770" t="str">
            <v xml:space="preserve">Horas extraordinarias                </v>
          </cell>
          <cell r="H770">
            <v>78</v>
          </cell>
          <cell r="I770">
            <v>0</v>
          </cell>
          <cell r="J770">
            <v>0</v>
          </cell>
          <cell r="K770">
            <v>78</v>
          </cell>
          <cell r="L770">
            <v>0</v>
          </cell>
          <cell r="M770">
            <v>0</v>
          </cell>
          <cell r="O770">
            <v>0</v>
          </cell>
          <cell r="Q770">
            <v>0</v>
          </cell>
        </row>
        <row r="771">
          <cell r="D771">
            <v>1300</v>
          </cell>
          <cell r="E771" t="str">
            <v xml:space="preserve">REMUNERACIONES ADICIONALES Y ESPECIALES              </v>
          </cell>
          <cell r="F771">
            <v>133</v>
          </cell>
          <cell r="G771" t="str">
            <v xml:space="preserve">Horas extraordinarias                </v>
          </cell>
          <cell r="H771">
            <v>78</v>
          </cell>
          <cell r="I771">
            <v>0</v>
          </cell>
          <cell r="J771">
            <v>0</v>
          </cell>
          <cell r="K771">
            <v>78</v>
          </cell>
          <cell r="L771">
            <v>0</v>
          </cell>
          <cell r="M771">
            <v>0</v>
          </cell>
          <cell r="O771">
            <v>0</v>
          </cell>
          <cell r="Q771">
            <v>0</v>
          </cell>
        </row>
        <row r="772">
          <cell r="D772">
            <v>1300</v>
          </cell>
          <cell r="E772" t="str">
            <v xml:space="preserve">REMUNERACIONES ADICIONALES Y ESPECIALES              </v>
          </cell>
          <cell r="F772">
            <v>133</v>
          </cell>
          <cell r="G772" t="str">
            <v xml:space="preserve">Horas extraordinarias                </v>
          </cell>
          <cell r="H772">
            <v>78</v>
          </cell>
          <cell r="I772">
            <v>0</v>
          </cell>
          <cell r="J772">
            <v>0</v>
          </cell>
          <cell r="K772">
            <v>78</v>
          </cell>
          <cell r="L772">
            <v>0</v>
          </cell>
          <cell r="M772">
            <v>0</v>
          </cell>
          <cell r="O772">
            <v>0</v>
          </cell>
          <cell r="Q772">
            <v>0</v>
          </cell>
        </row>
        <row r="773">
          <cell r="D773">
            <v>1300</v>
          </cell>
          <cell r="E773" t="str">
            <v xml:space="preserve">REMUNERACIONES ADICIONALES Y ESPECIALES              </v>
          </cell>
          <cell r="F773">
            <v>133</v>
          </cell>
          <cell r="G773" t="str">
            <v xml:space="preserve">Horas extraordinarias                </v>
          </cell>
          <cell r="H773">
            <v>60</v>
          </cell>
          <cell r="I773">
            <v>0</v>
          </cell>
          <cell r="J773">
            <v>0</v>
          </cell>
          <cell r="K773">
            <v>60</v>
          </cell>
          <cell r="L773">
            <v>0</v>
          </cell>
          <cell r="M773">
            <v>0</v>
          </cell>
          <cell r="O773">
            <v>0</v>
          </cell>
          <cell r="Q773">
            <v>0</v>
          </cell>
        </row>
        <row r="774">
          <cell r="D774">
            <v>1300</v>
          </cell>
          <cell r="E774" t="str">
            <v xml:space="preserve">REMUNERACIONES ADICIONALES Y ESPECIALES              </v>
          </cell>
          <cell r="F774">
            <v>133</v>
          </cell>
          <cell r="G774" t="str">
            <v xml:space="preserve">Horas extraordinarias                </v>
          </cell>
          <cell r="H774">
            <v>60</v>
          </cell>
          <cell r="I774">
            <v>0</v>
          </cell>
          <cell r="J774">
            <v>0</v>
          </cell>
          <cell r="K774">
            <v>60</v>
          </cell>
          <cell r="L774">
            <v>0</v>
          </cell>
          <cell r="M774">
            <v>0</v>
          </cell>
          <cell r="O774">
            <v>0</v>
          </cell>
          <cell r="Q774">
            <v>0</v>
          </cell>
        </row>
        <row r="775">
          <cell r="D775">
            <v>1300</v>
          </cell>
          <cell r="E775" t="str">
            <v xml:space="preserve">REMUNERACIONES ADICIONALES Y ESPECIALES              </v>
          </cell>
          <cell r="F775">
            <v>133</v>
          </cell>
          <cell r="G775" t="str">
            <v xml:space="preserve">Horas extraordinarias                </v>
          </cell>
          <cell r="H775">
            <v>60</v>
          </cell>
          <cell r="I775">
            <v>0</v>
          </cell>
          <cell r="J775">
            <v>0</v>
          </cell>
          <cell r="K775">
            <v>60</v>
          </cell>
          <cell r="L775">
            <v>0</v>
          </cell>
          <cell r="M775">
            <v>0</v>
          </cell>
          <cell r="O775">
            <v>0</v>
          </cell>
          <cell r="Q775">
            <v>0</v>
          </cell>
        </row>
        <row r="776">
          <cell r="D776">
            <v>1300</v>
          </cell>
          <cell r="E776" t="str">
            <v xml:space="preserve">REMUNERACIONES ADICIONALES Y ESPECIALES              </v>
          </cell>
          <cell r="F776">
            <v>133</v>
          </cell>
          <cell r="G776" t="str">
            <v xml:space="preserve">Horas extraordinarias                </v>
          </cell>
          <cell r="H776">
            <v>60</v>
          </cell>
          <cell r="I776">
            <v>0</v>
          </cell>
          <cell r="J776">
            <v>0</v>
          </cell>
          <cell r="K776">
            <v>60</v>
          </cell>
          <cell r="L776">
            <v>0</v>
          </cell>
          <cell r="M776">
            <v>0</v>
          </cell>
          <cell r="O776">
            <v>0</v>
          </cell>
          <cell r="Q776">
            <v>0</v>
          </cell>
        </row>
        <row r="777">
          <cell r="D777">
            <v>1300</v>
          </cell>
          <cell r="E777" t="str">
            <v xml:space="preserve">REMUNERACIONES ADICIONALES Y ESPECIALES              </v>
          </cell>
          <cell r="F777">
            <v>133</v>
          </cell>
          <cell r="G777" t="str">
            <v xml:space="preserve">Horas extraordinarias                </v>
          </cell>
          <cell r="H777">
            <v>60</v>
          </cell>
          <cell r="I777">
            <v>-60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O777">
            <v>0</v>
          </cell>
          <cell r="Q777">
            <v>0</v>
          </cell>
        </row>
        <row r="778">
          <cell r="D778">
            <v>1300</v>
          </cell>
          <cell r="E778" t="str">
            <v xml:space="preserve">REMUNERACIONES ADICIONALES Y ESPECIALES              </v>
          </cell>
          <cell r="F778">
            <v>133</v>
          </cell>
          <cell r="G778" t="str">
            <v xml:space="preserve">Horas extraordinarias                </v>
          </cell>
          <cell r="H778">
            <v>60</v>
          </cell>
          <cell r="I778">
            <v>-60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O778">
            <v>0</v>
          </cell>
          <cell r="Q778">
            <v>0</v>
          </cell>
        </row>
        <row r="779">
          <cell r="D779">
            <v>1300</v>
          </cell>
          <cell r="E779" t="str">
            <v xml:space="preserve">REMUNERACIONES ADICIONALES Y ESPECIALES              </v>
          </cell>
          <cell r="F779">
            <v>133</v>
          </cell>
          <cell r="G779" t="str">
            <v xml:space="preserve">Horas extraordinarias                </v>
          </cell>
          <cell r="H779">
            <v>60</v>
          </cell>
          <cell r="I779">
            <v>-60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O779">
            <v>0</v>
          </cell>
          <cell r="Q779">
            <v>0</v>
          </cell>
        </row>
        <row r="780">
          <cell r="D780">
            <v>1300</v>
          </cell>
          <cell r="E780" t="str">
            <v xml:space="preserve">REMUNERACIONES ADICIONALES Y ESPECIALES              </v>
          </cell>
          <cell r="F780">
            <v>133</v>
          </cell>
          <cell r="G780" t="str">
            <v xml:space="preserve">Horas extraordinarias                </v>
          </cell>
          <cell r="H780">
            <v>60</v>
          </cell>
          <cell r="I780">
            <v>-60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O780">
            <v>0</v>
          </cell>
          <cell r="Q780">
            <v>0</v>
          </cell>
        </row>
        <row r="781">
          <cell r="D781">
            <v>1300</v>
          </cell>
          <cell r="E781" t="str">
            <v xml:space="preserve">REMUNERACIONES ADICIONALES Y ESPECIALES              </v>
          </cell>
          <cell r="F781">
            <v>133</v>
          </cell>
          <cell r="G781" t="str">
            <v xml:space="preserve">Horas extraordinarias                </v>
          </cell>
          <cell r="H781">
            <v>60</v>
          </cell>
          <cell r="I781">
            <v>-60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O781">
            <v>0</v>
          </cell>
          <cell r="Q781">
            <v>0</v>
          </cell>
        </row>
        <row r="782">
          <cell r="D782">
            <v>1300</v>
          </cell>
          <cell r="E782" t="str">
            <v xml:space="preserve">REMUNERACIONES ADICIONALES Y ESPECIALES              </v>
          </cell>
          <cell r="F782">
            <v>133</v>
          </cell>
          <cell r="G782" t="str">
            <v xml:space="preserve">Horas extraordinarias                </v>
          </cell>
          <cell r="H782">
            <v>15</v>
          </cell>
          <cell r="I782">
            <v>0</v>
          </cell>
          <cell r="J782">
            <v>0</v>
          </cell>
          <cell r="K782">
            <v>15</v>
          </cell>
          <cell r="L782">
            <v>0</v>
          </cell>
          <cell r="M782">
            <v>0</v>
          </cell>
          <cell r="O782">
            <v>0</v>
          </cell>
          <cell r="Q782">
            <v>0</v>
          </cell>
        </row>
        <row r="783">
          <cell r="D783">
            <v>1300</v>
          </cell>
          <cell r="E783" t="str">
            <v xml:space="preserve">REMUNERACIONES ADICIONALES Y ESPECIALES              </v>
          </cell>
          <cell r="F783">
            <v>133</v>
          </cell>
          <cell r="G783" t="str">
            <v xml:space="preserve">Horas extraordinarias                </v>
          </cell>
          <cell r="H783">
            <v>15</v>
          </cell>
          <cell r="I783">
            <v>0</v>
          </cell>
          <cell r="J783">
            <v>0</v>
          </cell>
          <cell r="K783">
            <v>15</v>
          </cell>
          <cell r="L783">
            <v>0</v>
          </cell>
          <cell r="M783">
            <v>0</v>
          </cell>
          <cell r="O783">
            <v>0</v>
          </cell>
          <cell r="Q783">
            <v>0</v>
          </cell>
        </row>
        <row r="784">
          <cell r="D784">
            <v>1300</v>
          </cell>
          <cell r="E784" t="str">
            <v xml:space="preserve">REMUNERACIONES ADICIONALES Y ESPECIALES              </v>
          </cell>
          <cell r="F784">
            <v>133</v>
          </cell>
          <cell r="G784" t="str">
            <v xml:space="preserve">Horas extraordinarias                </v>
          </cell>
          <cell r="H784">
            <v>15</v>
          </cell>
          <cell r="I784">
            <v>0</v>
          </cell>
          <cell r="J784">
            <v>0</v>
          </cell>
          <cell r="K784">
            <v>15</v>
          </cell>
          <cell r="L784">
            <v>0</v>
          </cell>
          <cell r="M784">
            <v>0</v>
          </cell>
          <cell r="O784">
            <v>0</v>
          </cell>
          <cell r="Q784">
            <v>0</v>
          </cell>
        </row>
        <row r="785">
          <cell r="D785">
            <v>1300</v>
          </cell>
          <cell r="E785" t="str">
            <v xml:space="preserve">REMUNERACIONES ADICIONALES Y ESPECIALES              </v>
          </cell>
          <cell r="F785">
            <v>133</v>
          </cell>
          <cell r="G785" t="str">
            <v xml:space="preserve">Horas extraordinarias                </v>
          </cell>
          <cell r="H785">
            <v>15</v>
          </cell>
          <cell r="I785">
            <v>0</v>
          </cell>
          <cell r="J785">
            <v>0</v>
          </cell>
          <cell r="K785">
            <v>15</v>
          </cell>
          <cell r="L785">
            <v>0</v>
          </cell>
          <cell r="M785">
            <v>0</v>
          </cell>
          <cell r="O785">
            <v>0</v>
          </cell>
          <cell r="Q785">
            <v>0</v>
          </cell>
        </row>
        <row r="786">
          <cell r="D786">
            <v>1300</v>
          </cell>
          <cell r="E786" t="str">
            <v xml:space="preserve">REMUNERACIONES ADICIONALES Y ESPECIALES              </v>
          </cell>
          <cell r="F786">
            <v>133</v>
          </cell>
          <cell r="G786" t="str">
            <v xml:space="preserve">Horas extraordinarias                </v>
          </cell>
          <cell r="H786">
            <v>15</v>
          </cell>
          <cell r="I786">
            <v>-15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O786">
            <v>0</v>
          </cell>
          <cell r="Q786">
            <v>0</v>
          </cell>
        </row>
        <row r="787">
          <cell r="D787">
            <v>1300</v>
          </cell>
          <cell r="E787" t="str">
            <v xml:space="preserve">REMUNERACIONES ADICIONALES Y ESPECIALES              </v>
          </cell>
          <cell r="F787">
            <v>133</v>
          </cell>
          <cell r="G787" t="str">
            <v xml:space="preserve">Horas extraordinarias                </v>
          </cell>
          <cell r="H787">
            <v>15</v>
          </cell>
          <cell r="I787">
            <v>-15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O787">
            <v>0</v>
          </cell>
          <cell r="Q787">
            <v>0</v>
          </cell>
        </row>
        <row r="788">
          <cell r="D788">
            <v>1300</v>
          </cell>
          <cell r="E788" t="str">
            <v xml:space="preserve">REMUNERACIONES ADICIONALES Y ESPECIALES              </v>
          </cell>
          <cell r="F788">
            <v>133</v>
          </cell>
          <cell r="G788" t="str">
            <v xml:space="preserve">Horas extraordinarias                </v>
          </cell>
          <cell r="H788">
            <v>15</v>
          </cell>
          <cell r="I788">
            <v>-15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O788">
            <v>0</v>
          </cell>
          <cell r="Q788">
            <v>0</v>
          </cell>
        </row>
        <row r="789">
          <cell r="D789">
            <v>1300</v>
          </cell>
          <cell r="E789" t="str">
            <v xml:space="preserve">REMUNERACIONES ADICIONALES Y ESPECIALES              </v>
          </cell>
          <cell r="F789">
            <v>133</v>
          </cell>
          <cell r="G789" t="str">
            <v xml:space="preserve">Horas extraordinarias                </v>
          </cell>
          <cell r="H789">
            <v>15</v>
          </cell>
          <cell r="I789">
            <v>-15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O789">
            <v>0</v>
          </cell>
          <cell r="Q789">
            <v>0</v>
          </cell>
        </row>
        <row r="790">
          <cell r="D790">
            <v>1300</v>
          </cell>
          <cell r="E790" t="str">
            <v xml:space="preserve">REMUNERACIONES ADICIONALES Y ESPECIALES              </v>
          </cell>
          <cell r="F790">
            <v>133</v>
          </cell>
          <cell r="G790" t="str">
            <v xml:space="preserve">Horas extraordinarias                </v>
          </cell>
          <cell r="H790">
            <v>15</v>
          </cell>
          <cell r="I790">
            <v>-15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O790">
            <v>0</v>
          </cell>
          <cell r="Q790">
            <v>0</v>
          </cell>
        </row>
        <row r="791">
          <cell r="D791">
            <v>1300</v>
          </cell>
          <cell r="E791" t="str">
            <v xml:space="preserve">REMUNERACIONES ADICIONALES Y ESPECIALES              </v>
          </cell>
          <cell r="F791">
            <v>133</v>
          </cell>
          <cell r="G791" t="str">
            <v xml:space="preserve">Horas extraordinarias                </v>
          </cell>
          <cell r="H791">
            <v>0</v>
          </cell>
          <cell r="I791">
            <v>3801.97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O791">
            <v>3801.97</v>
          </cell>
          <cell r="Q791">
            <v>0</v>
          </cell>
        </row>
        <row r="792">
          <cell r="D792">
            <v>1300</v>
          </cell>
          <cell r="E792" t="str">
            <v xml:space="preserve">REMUNERACIONES ADICIONALES Y ESPECIALES              </v>
          </cell>
          <cell r="F792">
            <v>133</v>
          </cell>
          <cell r="G792" t="str">
            <v xml:space="preserve">Horas extraordinarias                </v>
          </cell>
          <cell r="H792">
            <v>0</v>
          </cell>
          <cell r="I792">
            <v>2200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O792">
            <v>2200</v>
          </cell>
          <cell r="Q792">
            <v>0</v>
          </cell>
        </row>
        <row r="793">
          <cell r="D793">
            <v>1300</v>
          </cell>
          <cell r="E793" t="str">
            <v xml:space="preserve">REMUNERACIONES ADICIONALES Y ESPECIALES              </v>
          </cell>
          <cell r="F793">
            <v>133</v>
          </cell>
          <cell r="G793" t="str">
            <v xml:space="preserve">Horas extraordinarias                </v>
          </cell>
          <cell r="H793">
            <v>0</v>
          </cell>
          <cell r="I793">
            <v>2000</v>
          </cell>
          <cell r="J793">
            <v>0</v>
          </cell>
          <cell r="K793">
            <v>2000</v>
          </cell>
          <cell r="L793">
            <v>0</v>
          </cell>
          <cell r="M793">
            <v>0</v>
          </cell>
          <cell r="O793">
            <v>0</v>
          </cell>
          <cell r="Q793">
            <v>0</v>
          </cell>
        </row>
        <row r="794">
          <cell r="D794">
            <v>1300</v>
          </cell>
          <cell r="E794" t="str">
            <v xml:space="preserve">REMUNERACIONES ADICIONALES Y ESPECIALES              </v>
          </cell>
          <cell r="F794">
            <v>133</v>
          </cell>
          <cell r="G794" t="str">
            <v xml:space="preserve">Horas extraordinarias                </v>
          </cell>
          <cell r="H794">
            <v>0</v>
          </cell>
          <cell r="I794">
            <v>619.20000000000005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O794">
            <v>619.20000000000005</v>
          </cell>
          <cell r="Q794">
            <v>0</v>
          </cell>
        </row>
        <row r="795">
          <cell r="D795">
            <v>1300</v>
          </cell>
          <cell r="E795" t="str">
            <v xml:space="preserve">REMUNERACIONES ADICIONALES Y ESPECIALES              </v>
          </cell>
          <cell r="F795">
            <v>132</v>
          </cell>
          <cell r="G795" t="str">
            <v xml:space="preserve">Primas de vacaciones, dominical y gratificación de fin de año        </v>
          </cell>
          <cell r="H795">
            <v>203195.5</v>
          </cell>
          <cell r="I795">
            <v>-203195.5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O795">
            <v>0</v>
          </cell>
          <cell r="Q795">
            <v>0</v>
          </cell>
        </row>
        <row r="796">
          <cell r="D796">
            <v>1300</v>
          </cell>
          <cell r="E796" t="str">
            <v xml:space="preserve">REMUNERACIONES ADICIONALES Y ESPECIALES              </v>
          </cell>
          <cell r="F796">
            <v>132</v>
          </cell>
          <cell r="G796" t="str">
            <v xml:space="preserve">Primas de vacaciones, dominical y gratificación de fin de año        </v>
          </cell>
          <cell r="H796">
            <v>163447</v>
          </cell>
          <cell r="I796">
            <v>-156613.35</v>
          </cell>
          <cell r="J796">
            <v>0</v>
          </cell>
          <cell r="K796">
            <v>0</v>
          </cell>
          <cell r="L796">
            <v>0</v>
          </cell>
          <cell r="M796">
            <v>-34</v>
          </cell>
          <cell r="O796">
            <v>6867.65</v>
          </cell>
          <cell r="Q796">
            <v>0</v>
          </cell>
        </row>
        <row r="797">
          <cell r="D797">
            <v>1300</v>
          </cell>
          <cell r="E797" t="str">
            <v xml:space="preserve">REMUNERACIONES ADICIONALES Y ESPECIALES              </v>
          </cell>
          <cell r="F797">
            <v>132</v>
          </cell>
          <cell r="G797" t="str">
            <v xml:space="preserve">Primas de vacaciones, dominical y gratificación de fin de año        </v>
          </cell>
          <cell r="H797">
            <v>104098</v>
          </cell>
          <cell r="I797">
            <v>-104098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O797">
            <v>0</v>
          </cell>
          <cell r="Q797">
            <v>0</v>
          </cell>
        </row>
        <row r="798">
          <cell r="D798">
            <v>1300</v>
          </cell>
          <cell r="E798" t="str">
            <v xml:space="preserve">REMUNERACIONES ADICIONALES Y ESPECIALES              </v>
          </cell>
          <cell r="F798">
            <v>132</v>
          </cell>
          <cell r="G798" t="str">
            <v xml:space="preserve">Primas de vacaciones, dominical y gratificación de fin de año        </v>
          </cell>
          <cell r="H798">
            <v>94103</v>
          </cell>
          <cell r="I798">
            <v>-91103</v>
          </cell>
          <cell r="J798">
            <v>0</v>
          </cell>
          <cell r="K798">
            <v>0</v>
          </cell>
          <cell r="L798">
            <v>0</v>
          </cell>
          <cell r="M798">
            <v>-5667</v>
          </cell>
          <cell r="O798">
            <v>8667</v>
          </cell>
          <cell r="Q798">
            <v>0</v>
          </cell>
        </row>
        <row r="799">
          <cell r="D799">
            <v>1300</v>
          </cell>
          <cell r="E799" t="str">
            <v xml:space="preserve">REMUNERACIONES ADICIONALES Y ESPECIALES              </v>
          </cell>
          <cell r="F799">
            <v>132</v>
          </cell>
          <cell r="G799" t="str">
            <v xml:space="preserve">Primas de vacaciones, dominical y gratificación de fin de año        </v>
          </cell>
          <cell r="H799">
            <v>79003.5</v>
          </cell>
          <cell r="I799">
            <v>-79003.5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O799">
            <v>0</v>
          </cell>
          <cell r="Q799">
            <v>0</v>
          </cell>
        </row>
        <row r="800">
          <cell r="D800">
            <v>1300</v>
          </cell>
          <cell r="E800" t="str">
            <v xml:space="preserve">REMUNERACIONES ADICIONALES Y ESPECIALES              </v>
          </cell>
          <cell r="F800">
            <v>132</v>
          </cell>
          <cell r="G800" t="str">
            <v xml:space="preserve">Primas de vacaciones, dominical y gratificación de fin de año        </v>
          </cell>
          <cell r="H800">
            <v>77916</v>
          </cell>
          <cell r="I800">
            <v>-77916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O800">
            <v>0</v>
          </cell>
          <cell r="Q800">
            <v>0</v>
          </cell>
        </row>
        <row r="801">
          <cell r="D801">
            <v>1300</v>
          </cell>
          <cell r="E801" t="str">
            <v xml:space="preserve">REMUNERACIONES ADICIONALES Y ESPECIALES              </v>
          </cell>
          <cell r="F801">
            <v>132</v>
          </cell>
          <cell r="G801" t="str">
            <v xml:space="preserve">Primas de vacaciones, dominical y gratificación de fin de año        </v>
          </cell>
          <cell r="H801">
            <v>77491.5</v>
          </cell>
          <cell r="I801">
            <v>-75824.5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O801">
            <v>1667</v>
          </cell>
          <cell r="Q801">
            <v>0</v>
          </cell>
        </row>
        <row r="802">
          <cell r="D802">
            <v>1300</v>
          </cell>
          <cell r="E802" t="str">
            <v xml:space="preserve">REMUNERACIONES ADICIONALES Y ESPECIALES              </v>
          </cell>
          <cell r="F802">
            <v>132</v>
          </cell>
          <cell r="G802" t="str">
            <v xml:space="preserve">Primas de vacaciones, dominical y gratificación de fin de año        </v>
          </cell>
          <cell r="H802">
            <v>73421</v>
          </cell>
          <cell r="I802">
            <v>-73421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O802">
            <v>0</v>
          </cell>
          <cell r="Q802">
            <v>0</v>
          </cell>
        </row>
        <row r="803">
          <cell r="D803">
            <v>1300</v>
          </cell>
          <cell r="E803" t="str">
            <v xml:space="preserve">REMUNERACIONES ADICIONALES Y ESPECIALES              </v>
          </cell>
          <cell r="F803">
            <v>132</v>
          </cell>
          <cell r="G803" t="str">
            <v xml:space="preserve">Primas de vacaciones, dominical y gratificación de fin de año        </v>
          </cell>
          <cell r="H803">
            <v>62997.5</v>
          </cell>
          <cell r="I803">
            <v>-62997.5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O803">
            <v>0</v>
          </cell>
          <cell r="Q803">
            <v>0</v>
          </cell>
        </row>
        <row r="804">
          <cell r="D804">
            <v>1300</v>
          </cell>
          <cell r="E804" t="str">
            <v xml:space="preserve">REMUNERACIONES ADICIONALES Y ESPECIALES              </v>
          </cell>
          <cell r="F804">
            <v>132</v>
          </cell>
          <cell r="G804" t="str">
            <v xml:space="preserve">Primas de vacaciones, dominical y gratificación de fin de año        </v>
          </cell>
          <cell r="H804">
            <v>49701.5</v>
          </cell>
          <cell r="I804">
            <v>-49701.5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O804">
            <v>0</v>
          </cell>
          <cell r="Q804">
            <v>0</v>
          </cell>
        </row>
        <row r="805">
          <cell r="D805">
            <v>1300</v>
          </cell>
          <cell r="E805" t="str">
            <v xml:space="preserve">REMUNERACIONES ADICIONALES Y ESPECIALES              </v>
          </cell>
          <cell r="F805">
            <v>132</v>
          </cell>
          <cell r="G805" t="str">
            <v xml:space="preserve">Primas de vacaciones, dominical y gratificación de fin de año        </v>
          </cell>
          <cell r="H805">
            <v>49580.5</v>
          </cell>
          <cell r="I805">
            <v>-49580.5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O805">
            <v>0</v>
          </cell>
          <cell r="Q805">
            <v>0</v>
          </cell>
        </row>
        <row r="806">
          <cell r="D806">
            <v>1300</v>
          </cell>
          <cell r="E806" t="str">
            <v xml:space="preserve">REMUNERACIONES ADICIONALES Y ESPECIALES              </v>
          </cell>
          <cell r="F806">
            <v>132</v>
          </cell>
          <cell r="G806" t="str">
            <v xml:space="preserve">Primas de vacaciones, dominical y gratificación de fin de año        </v>
          </cell>
          <cell r="H806">
            <v>45875.5</v>
          </cell>
          <cell r="I806">
            <v>-45875.5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O806">
            <v>0</v>
          </cell>
          <cell r="Q806">
            <v>0</v>
          </cell>
        </row>
        <row r="807">
          <cell r="D807">
            <v>1300</v>
          </cell>
          <cell r="E807" t="str">
            <v xml:space="preserve">REMUNERACIONES ADICIONALES Y ESPECIALES              </v>
          </cell>
          <cell r="F807">
            <v>132</v>
          </cell>
          <cell r="G807" t="str">
            <v xml:space="preserve">Primas de vacaciones, dominical y gratificación de fin de año        </v>
          </cell>
          <cell r="H807">
            <v>41442.5</v>
          </cell>
          <cell r="I807">
            <v>-41442.5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O807">
            <v>0</v>
          </cell>
          <cell r="Q807">
            <v>0</v>
          </cell>
        </row>
        <row r="808">
          <cell r="D808">
            <v>1300</v>
          </cell>
          <cell r="E808" t="str">
            <v xml:space="preserve">REMUNERACIONES ADICIONALES Y ESPECIALES              </v>
          </cell>
          <cell r="F808">
            <v>132</v>
          </cell>
          <cell r="G808" t="str">
            <v xml:space="preserve">Primas de vacaciones, dominical y gratificación de fin de año        </v>
          </cell>
          <cell r="H808">
            <v>41305</v>
          </cell>
          <cell r="I808">
            <v>-41305</v>
          </cell>
          <cell r="J808">
            <v>0</v>
          </cell>
          <cell r="K808">
            <v>0</v>
          </cell>
          <cell r="L808">
            <v>0</v>
          </cell>
          <cell r="M808">
            <v>-2000</v>
          </cell>
          <cell r="O808">
            <v>2000</v>
          </cell>
          <cell r="Q808">
            <v>0</v>
          </cell>
        </row>
        <row r="809">
          <cell r="D809">
            <v>1300</v>
          </cell>
          <cell r="E809" t="str">
            <v xml:space="preserve">REMUNERACIONES ADICIONALES Y ESPECIALES              </v>
          </cell>
          <cell r="F809">
            <v>132</v>
          </cell>
          <cell r="G809" t="str">
            <v xml:space="preserve">Primas de vacaciones, dominical y gratificación de fin de año        </v>
          </cell>
          <cell r="H809">
            <v>41128</v>
          </cell>
          <cell r="I809">
            <v>-41128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O809">
            <v>0</v>
          </cell>
          <cell r="Q809">
            <v>0</v>
          </cell>
        </row>
        <row r="810">
          <cell r="D810">
            <v>1300</v>
          </cell>
          <cell r="E810" t="str">
            <v xml:space="preserve">REMUNERACIONES ADICIONALES Y ESPECIALES              </v>
          </cell>
          <cell r="F810">
            <v>132</v>
          </cell>
          <cell r="G810" t="str">
            <v xml:space="preserve">Primas de vacaciones, dominical y gratificación de fin de año        </v>
          </cell>
          <cell r="H810">
            <v>38651</v>
          </cell>
          <cell r="I810">
            <v>-38651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O810">
            <v>0</v>
          </cell>
          <cell r="Q810">
            <v>0</v>
          </cell>
        </row>
        <row r="811">
          <cell r="D811">
            <v>1300</v>
          </cell>
          <cell r="E811" t="str">
            <v xml:space="preserve">REMUNERACIONES ADICIONALES Y ESPECIALES              </v>
          </cell>
          <cell r="F811">
            <v>132</v>
          </cell>
          <cell r="G811" t="str">
            <v xml:space="preserve">Primas de vacaciones, dominical y gratificación de fin de año        </v>
          </cell>
          <cell r="H811">
            <v>37673</v>
          </cell>
          <cell r="I811">
            <v>-37673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O811">
            <v>0</v>
          </cell>
          <cell r="Q811">
            <v>0</v>
          </cell>
        </row>
        <row r="812">
          <cell r="D812">
            <v>1300</v>
          </cell>
          <cell r="E812" t="str">
            <v xml:space="preserve">REMUNERACIONES ADICIONALES Y ESPECIALES              </v>
          </cell>
          <cell r="F812">
            <v>132</v>
          </cell>
          <cell r="G812" t="str">
            <v xml:space="preserve">Primas de vacaciones, dominical y gratificación de fin de año        </v>
          </cell>
          <cell r="H812">
            <v>36135</v>
          </cell>
          <cell r="I812">
            <v>-36135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O812">
            <v>0</v>
          </cell>
          <cell r="Q812">
            <v>0</v>
          </cell>
        </row>
        <row r="813">
          <cell r="D813">
            <v>1300</v>
          </cell>
          <cell r="E813" t="str">
            <v xml:space="preserve">REMUNERACIONES ADICIONALES Y ESPECIALES              </v>
          </cell>
          <cell r="F813">
            <v>132</v>
          </cell>
          <cell r="G813" t="str">
            <v xml:space="preserve">Primas de vacaciones, dominical y gratificación de fin de año        </v>
          </cell>
          <cell r="H813">
            <v>31207.5</v>
          </cell>
          <cell r="I813">
            <v>-31207.5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O813">
            <v>0</v>
          </cell>
          <cell r="Q813">
            <v>0</v>
          </cell>
        </row>
        <row r="814">
          <cell r="D814">
            <v>1300</v>
          </cell>
          <cell r="E814" t="str">
            <v xml:space="preserve">REMUNERACIONES ADICIONALES Y ESPECIALES              </v>
          </cell>
          <cell r="F814">
            <v>132</v>
          </cell>
          <cell r="G814" t="str">
            <v xml:space="preserve">Primas de vacaciones, dominical y gratificación de fin de año        </v>
          </cell>
          <cell r="H814">
            <v>28821.5</v>
          </cell>
          <cell r="I814">
            <v>-28821.5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O814">
            <v>0</v>
          </cell>
          <cell r="Q814">
            <v>0</v>
          </cell>
        </row>
        <row r="815">
          <cell r="D815">
            <v>1300</v>
          </cell>
          <cell r="E815" t="str">
            <v xml:space="preserve">REMUNERACIONES ADICIONALES Y ESPECIALES              </v>
          </cell>
          <cell r="F815">
            <v>132</v>
          </cell>
          <cell r="G815" t="str">
            <v xml:space="preserve">Primas de vacaciones, dominical y gratificación de fin de año        </v>
          </cell>
          <cell r="H815">
            <v>26977.5</v>
          </cell>
          <cell r="I815">
            <v>-26977.5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O815">
            <v>0</v>
          </cell>
          <cell r="Q815">
            <v>0</v>
          </cell>
        </row>
        <row r="816">
          <cell r="D816">
            <v>1300</v>
          </cell>
          <cell r="E816" t="str">
            <v xml:space="preserve">REMUNERACIONES ADICIONALES Y ESPECIALES              </v>
          </cell>
          <cell r="F816">
            <v>132</v>
          </cell>
          <cell r="G816" t="str">
            <v xml:space="preserve">Primas de vacaciones, dominical y gratificación de fin de año        </v>
          </cell>
          <cell r="H816">
            <v>26203</v>
          </cell>
          <cell r="I816">
            <v>-26203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O816">
            <v>0</v>
          </cell>
          <cell r="Q816">
            <v>0</v>
          </cell>
        </row>
        <row r="817">
          <cell r="D817">
            <v>1300</v>
          </cell>
          <cell r="E817" t="str">
            <v xml:space="preserve">REMUNERACIONES ADICIONALES Y ESPECIALES              </v>
          </cell>
          <cell r="F817">
            <v>132</v>
          </cell>
          <cell r="G817" t="str">
            <v xml:space="preserve">Primas de vacaciones, dominical y gratificación de fin de año        </v>
          </cell>
          <cell r="H817">
            <v>25503.5</v>
          </cell>
          <cell r="I817">
            <v>-25503.5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O817">
            <v>0</v>
          </cell>
          <cell r="Q817">
            <v>0</v>
          </cell>
        </row>
        <row r="818">
          <cell r="D818">
            <v>1300</v>
          </cell>
          <cell r="E818" t="str">
            <v xml:space="preserve">REMUNERACIONES ADICIONALES Y ESPECIALES              </v>
          </cell>
          <cell r="F818">
            <v>132</v>
          </cell>
          <cell r="G818" t="str">
            <v xml:space="preserve">Primas de vacaciones, dominical y gratificación de fin de año        </v>
          </cell>
          <cell r="H818">
            <v>23549.5</v>
          </cell>
          <cell r="I818">
            <v>-23549.5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O818">
            <v>0</v>
          </cell>
          <cell r="Q818">
            <v>0</v>
          </cell>
        </row>
        <row r="819">
          <cell r="D819">
            <v>1300</v>
          </cell>
          <cell r="E819" t="str">
            <v xml:space="preserve">REMUNERACIONES ADICIONALES Y ESPECIALES              </v>
          </cell>
          <cell r="F819">
            <v>132</v>
          </cell>
          <cell r="G819" t="str">
            <v xml:space="preserve">Primas de vacaciones, dominical y gratificación de fin de año        </v>
          </cell>
          <cell r="H819">
            <v>21713.5</v>
          </cell>
          <cell r="I819">
            <v>-21713.5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O819">
            <v>0</v>
          </cell>
          <cell r="Q819">
            <v>0</v>
          </cell>
        </row>
        <row r="820">
          <cell r="D820">
            <v>1300</v>
          </cell>
          <cell r="E820" t="str">
            <v xml:space="preserve">REMUNERACIONES ADICIONALES Y ESPECIALES              </v>
          </cell>
          <cell r="F820">
            <v>132</v>
          </cell>
          <cell r="G820" t="str">
            <v xml:space="preserve">Primas de vacaciones, dominical y gratificación de fin de año        </v>
          </cell>
          <cell r="H820">
            <v>21549.5</v>
          </cell>
          <cell r="I820">
            <v>-21549.5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O820">
            <v>0</v>
          </cell>
          <cell r="Q820">
            <v>0</v>
          </cell>
        </row>
        <row r="821">
          <cell r="D821">
            <v>1300</v>
          </cell>
          <cell r="E821" t="str">
            <v xml:space="preserve">REMUNERACIONES ADICIONALES Y ESPECIALES              </v>
          </cell>
          <cell r="F821">
            <v>132</v>
          </cell>
          <cell r="G821" t="str">
            <v xml:space="preserve">Primas de vacaciones, dominical y gratificación de fin de año        </v>
          </cell>
          <cell r="H821">
            <v>21322</v>
          </cell>
          <cell r="I821">
            <v>-21322</v>
          </cell>
          <cell r="J821">
            <v>0</v>
          </cell>
          <cell r="K821">
            <v>0</v>
          </cell>
          <cell r="L821">
            <v>0</v>
          </cell>
          <cell r="M821">
            <v>-3000</v>
          </cell>
          <cell r="O821">
            <v>3000</v>
          </cell>
          <cell r="Q821">
            <v>0</v>
          </cell>
        </row>
        <row r="822">
          <cell r="D822">
            <v>1300</v>
          </cell>
          <cell r="E822" t="str">
            <v xml:space="preserve">REMUNERACIONES ADICIONALES Y ESPECIALES              </v>
          </cell>
          <cell r="F822">
            <v>132</v>
          </cell>
          <cell r="G822" t="str">
            <v xml:space="preserve">Primas de vacaciones, dominical y gratificación de fin de año        </v>
          </cell>
          <cell r="H822">
            <v>20229</v>
          </cell>
          <cell r="I822">
            <v>-20229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O822">
            <v>0</v>
          </cell>
          <cell r="Q822">
            <v>0</v>
          </cell>
        </row>
        <row r="823">
          <cell r="D823">
            <v>1300</v>
          </cell>
          <cell r="E823" t="str">
            <v xml:space="preserve">REMUNERACIONES ADICIONALES Y ESPECIALES              </v>
          </cell>
          <cell r="F823">
            <v>132</v>
          </cell>
          <cell r="G823" t="str">
            <v xml:space="preserve">Primas de vacaciones, dominical y gratificación de fin de año        </v>
          </cell>
          <cell r="H823">
            <v>19198</v>
          </cell>
          <cell r="I823">
            <v>-19198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O823">
            <v>0</v>
          </cell>
          <cell r="Q823">
            <v>0</v>
          </cell>
        </row>
        <row r="824">
          <cell r="D824">
            <v>1300</v>
          </cell>
          <cell r="E824" t="str">
            <v xml:space="preserve">REMUNERACIONES ADICIONALES Y ESPECIALES              </v>
          </cell>
          <cell r="F824">
            <v>132</v>
          </cell>
          <cell r="G824" t="str">
            <v xml:space="preserve">Primas de vacaciones, dominical y gratificación de fin de año        </v>
          </cell>
          <cell r="H824">
            <v>19151.5</v>
          </cell>
          <cell r="I824">
            <v>-19151.5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O824">
            <v>0</v>
          </cell>
          <cell r="Q824">
            <v>0</v>
          </cell>
        </row>
        <row r="825">
          <cell r="D825">
            <v>1300</v>
          </cell>
          <cell r="E825" t="str">
            <v xml:space="preserve">REMUNERACIONES ADICIONALES Y ESPECIALES              </v>
          </cell>
          <cell r="F825">
            <v>132</v>
          </cell>
          <cell r="G825" t="str">
            <v xml:space="preserve">Primas de vacaciones, dominical y gratificación de fin de año        </v>
          </cell>
          <cell r="H825">
            <v>18635</v>
          </cell>
          <cell r="I825">
            <v>-18635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O825">
            <v>0</v>
          </cell>
          <cell r="Q825">
            <v>0</v>
          </cell>
        </row>
        <row r="826">
          <cell r="D826">
            <v>1300</v>
          </cell>
          <cell r="E826" t="str">
            <v xml:space="preserve">REMUNERACIONES ADICIONALES Y ESPECIALES              </v>
          </cell>
          <cell r="F826">
            <v>132</v>
          </cell>
          <cell r="G826" t="str">
            <v xml:space="preserve">Primas de vacaciones, dominical y gratificación de fin de año        </v>
          </cell>
          <cell r="H826">
            <v>16405</v>
          </cell>
          <cell r="I826">
            <v>-16405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O826">
            <v>0</v>
          </cell>
          <cell r="Q826">
            <v>0</v>
          </cell>
        </row>
        <row r="827">
          <cell r="D827">
            <v>1300</v>
          </cell>
          <cell r="E827" t="str">
            <v xml:space="preserve">REMUNERACIONES ADICIONALES Y ESPECIALES              </v>
          </cell>
          <cell r="F827">
            <v>132</v>
          </cell>
          <cell r="G827" t="str">
            <v xml:space="preserve">Primas de vacaciones, dominical y gratificación de fin de año        </v>
          </cell>
          <cell r="H827">
            <v>16036.5</v>
          </cell>
          <cell r="I827">
            <v>-16036.5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O827">
            <v>0</v>
          </cell>
          <cell r="Q827">
            <v>0</v>
          </cell>
        </row>
        <row r="828">
          <cell r="D828">
            <v>1300</v>
          </cell>
          <cell r="E828" t="str">
            <v xml:space="preserve">REMUNERACIONES ADICIONALES Y ESPECIALES              </v>
          </cell>
          <cell r="F828">
            <v>132</v>
          </cell>
          <cell r="G828" t="str">
            <v xml:space="preserve">Primas de vacaciones, dominical y gratificación de fin de año        </v>
          </cell>
          <cell r="H828">
            <v>14876</v>
          </cell>
          <cell r="I828">
            <v>-14876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O828">
            <v>0</v>
          </cell>
          <cell r="Q828">
            <v>0</v>
          </cell>
        </row>
        <row r="829">
          <cell r="D829">
            <v>1300</v>
          </cell>
          <cell r="E829" t="str">
            <v xml:space="preserve">REMUNERACIONES ADICIONALES Y ESPECIALES              </v>
          </cell>
          <cell r="F829">
            <v>132</v>
          </cell>
          <cell r="G829" t="str">
            <v xml:space="preserve">Primas de vacaciones, dominical y gratificación de fin de año        </v>
          </cell>
          <cell r="H829">
            <v>14468.5</v>
          </cell>
          <cell r="I829">
            <v>-14468.5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O829">
            <v>0</v>
          </cell>
          <cell r="Q829">
            <v>0</v>
          </cell>
        </row>
        <row r="830">
          <cell r="D830">
            <v>1300</v>
          </cell>
          <cell r="E830" t="str">
            <v xml:space="preserve">REMUNERACIONES ADICIONALES Y ESPECIALES              </v>
          </cell>
          <cell r="F830">
            <v>132</v>
          </cell>
          <cell r="G830" t="str">
            <v xml:space="preserve">Primas de vacaciones, dominical y gratificación de fin de año        </v>
          </cell>
          <cell r="H830">
            <v>13377.5</v>
          </cell>
          <cell r="I830">
            <v>-13377.5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O830">
            <v>0</v>
          </cell>
          <cell r="Q830">
            <v>0</v>
          </cell>
        </row>
        <row r="831">
          <cell r="D831">
            <v>1300</v>
          </cell>
          <cell r="E831" t="str">
            <v xml:space="preserve">REMUNERACIONES ADICIONALES Y ESPECIALES              </v>
          </cell>
          <cell r="F831">
            <v>132</v>
          </cell>
          <cell r="G831" t="str">
            <v xml:space="preserve">Primas de vacaciones, dominical y gratificación de fin de año        </v>
          </cell>
          <cell r="H831">
            <v>8221</v>
          </cell>
          <cell r="I831">
            <v>-8221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O831">
            <v>0</v>
          </cell>
          <cell r="Q831">
            <v>0</v>
          </cell>
        </row>
        <row r="832">
          <cell r="D832">
            <v>1300</v>
          </cell>
          <cell r="E832" t="str">
            <v xml:space="preserve">REMUNERACIONES ADICIONALES Y ESPECIALES              </v>
          </cell>
          <cell r="F832">
            <v>132</v>
          </cell>
          <cell r="G832" t="str">
            <v xml:space="preserve">Primas de vacaciones, dominical y gratificación de fin de año        </v>
          </cell>
          <cell r="H832">
            <v>8200.5</v>
          </cell>
          <cell r="I832">
            <v>-8200.5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O832">
            <v>0</v>
          </cell>
          <cell r="Q832">
            <v>0</v>
          </cell>
        </row>
        <row r="833">
          <cell r="D833">
            <v>1300</v>
          </cell>
          <cell r="E833" t="str">
            <v xml:space="preserve">REMUNERACIONES ADICIONALES Y ESPECIALES              </v>
          </cell>
          <cell r="F833">
            <v>132</v>
          </cell>
          <cell r="G833" t="str">
            <v xml:space="preserve">Primas de vacaciones, dominical y gratificación de fin de año        </v>
          </cell>
          <cell r="H833">
            <v>6718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O833">
            <v>0</v>
          </cell>
          <cell r="Q833">
            <v>0</v>
          </cell>
        </row>
        <row r="834">
          <cell r="D834">
            <v>1300</v>
          </cell>
          <cell r="E834" t="str">
            <v xml:space="preserve">REMUNERACIONES ADICIONALES Y ESPECIALES              </v>
          </cell>
          <cell r="F834">
            <v>132</v>
          </cell>
          <cell r="G834" t="str">
            <v xml:space="preserve">Primas de vacaciones, dominical y gratificación de fin de año        </v>
          </cell>
          <cell r="H834">
            <v>6629</v>
          </cell>
          <cell r="I834">
            <v>-6629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O834">
            <v>0</v>
          </cell>
          <cell r="Q834">
            <v>0</v>
          </cell>
        </row>
        <row r="835">
          <cell r="D835">
            <v>1300</v>
          </cell>
          <cell r="E835" t="str">
            <v xml:space="preserve">REMUNERACIONES ADICIONALES Y ESPECIALES              </v>
          </cell>
          <cell r="F835">
            <v>132</v>
          </cell>
          <cell r="G835" t="str">
            <v xml:space="preserve">Primas de vacaciones, dominical y gratificación de fin de año        </v>
          </cell>
          <cell r="H835">
            <v>6191.5</v>
          </cell>
          <cell r="I835">
            <v>-6191.5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O835">
            <v>0</v>
          </cell>
          <cell r="Q835">
            <v>0</v>
          </cell>
        </row>
        <row r="836">
          <cell r="D836">
            <v>1300</v>
          </cell>
          <cell r="E836" t="str">
            <v xml:space="preserve">REMUNERACIONES ADICIONALES Y ESPECIALES              </v>
          </cell>
          <cell r="F836">
            <v>132</v>
          </cell>
          <cell r="G836" t="str">
            <v xml:space="preserve">Primas de vacaciones, dominical y gratificación de fin de año        </v>
          </cell>
          <cell r="H836">
            <v>6191.5</v>
          </cell>
          <cell r="I836">
            <v>-6191.5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O836">
            <v>0</v>
          </cell>
          <cell r="Q836">
            <v>0</v>
          </cell>
        </row>
        <row r="837">
          <cell r="D837">
            <v>1300</v>
          </cell>
          <cell r="E837" t="str">
            <v xml:space="preserve">REMUNERACIONES ADICIONALES Y ESPECIALES              </v>
          </cell>
          <cell r="F837">
            <v>132</v>
          </cell>
          <cell r="G837" t="str">
            <v xml:space="preserve">Primas de vacaciones, dominical y gratificación de fin de año        </v>
          </cell>
          <cell r="H837">
            <v>6091</v>
          </cell>
          <cell r="I837">
            <v>-6091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O837">
            <v>0</v>
          </cell>
          <cell r="Q837">
            <v>0</v>
          </cell>
        </row>
        <row r="838">
          <cell r="D838">
            <v>1300</v>
          </cell>
          <cell r="E838" t="str">
            <v xml:space="preserve">REMUNERACIONES ADICIONALES Y ESPECIALES              </v>
          </cell>
          <cell r="F838">
            <v>132</v>
          </cell>
          <cell r="G838" t="str">
            <v xml:space="preserve">Primas de vacaciones, dominical y gratificación de fin de año        </v>
          </cell>
          <cell r="H838">
            <v>4654.5</v>
          </cell>
          <cell r="I838">
            <v>-4654.5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O838">
            <v>0</v>
          </cell>
          <cell r="Q838">
            <v>0</v>
          </cell>
        </row>
        <row r="839">
          <cell r="D839">
            <v>1300</v>
          </cell>
          <cell r="E839" t="str">
            <v xml:space="preserve">REMUNERACIONES ADICIONALES Y ESPECIALES              </v>
          </cell>
          <cell r="F839">
            <v>132</v>
          </cell>
          <cell r="G839" t="str">
            <v xml:space="preserve">Primas de vacaciones, dominical y gratificación de fin de año        </v>
          </cell>
          <cell r="H839">
            <v>3783</v>
          </cell>
          <cell r="I839">
            <v>-3783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O839">
            <v>0</v>
          </cell>
          <cell r="Q839">
            <v>0</v>
          </cell>
        </row>
        <row r="840">
          <cell r="D840">
            <v>1300</v>
          </cell>
          <cell r="E840" t="str">
            <v xml:space="preserve">REMUNERACIONES ADICIONALES Y ESPECIALES              </v>
          </cell>
          <cell r="F840">
            <v>132</v>
          </cell>
          <cell r="G840" t="str">
            <v xml:space="preserve">Primas de vacaciones, dominical y gratificación de fin de año        </v>
          </cell>
          <cell r="H840">
            <v>3708.5</v>
          </cell>
          <cell r="I840">
            <v>-3708.5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O840">
            <v>0</v>
          </cell>
          <cell r="Q840">
            <v>0</v>
          </cell>
        </row>
        <row r="841">
          <cell r="D841">
            <v>1300</v>
          </cell>
          <cell r="E841" t="str">
            <v xml:space="preserve">REMUNERACIONES ADICIONALES Y ESPECIALES              </v>
          </cell>
          <cell r="F841">
            <v>132</v>
          </cell>
          <cell r="G841" t="str">
            <v xml:space="preserve">Primas de vacaciones, dominical y gratificación de fin de año        </v>
          </cell>
          <cell r="H841">
            <v>3539.5</v>
          </cell>
          <cell r="I841">
            <v>-3539.5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O841">
            <v>0</v>
          </cell>
          <cell r="Q841">
            <v>0</v>
          </cell>
        </row>
        <row r="842">
          <cell r="D842">
            <v>1300</v>
          </cell>
          <cell r="E842" t="str">
            <v xml:space="preserve">REMUNERACIONES ADICIONALES Y ESPECIALES              </v>
          </cell>
          <cell r="F842">
            <v>132</v>
          </cell>
          <cell r="G842" t="str">
            <v xml:space="preserve">Primas de vacaciones, dominical y gratificación de fin de año        </v>
          </cell>
          <cell r="H842">
            <v>3475.5</v>
          </cell>
          <cell r="I842">
            <v>-3475.5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O842">
            <v>0</v>
          </cell>
          <cell r="Q842">
            <v>0</v>
          </cell>
        </row>
        <row r="843">
          <cell r="D843">
            <v>1300</v>
          </cell>
          <cell r="E843" t="str">
            <v xml:space="preserve">REMUNERACIONES ADICIONALES Y ESPECIALES              </v>
          </cell>
          <cell r="F843">
            <v>132</v>
          </cell>
          <cell r="G843" t="str">
            <v xml:space="preserve">Primas de vacaciones, dominical y gratificación de fin de año        </v>
          </cell>
          <cell r="H843">
            <v>0</v>
          </cell>
          <cell r="I843">
            <v>55498</v>
          </cell>
          <cell r="J843">
            <v>0</v>
          </cell>
          <cell r="K843">
            <v>42680.61</v>
          </cell>
          <cell r="L843">
            <v>0</v>
          </cell>
          <cell r="M843">
            <v>5481.39</v>
          </cell>
          <cell r="O843">
            <v>7336</v>
          </cell>
          <cell r="Q843">
            <v>0</v>
          </cell>
        </row>
        <row r="844">
          <cell r="D844">
            <v>1300</v>
          </cell>
          <cell r="E844" t="str">
            <v xml:space="preserve">REMUNERACIONES ADICIONALES Y ESPECIALES              </v>
          </cell>
          <cell r="F844">
            <v>132</v>
          </cell>
          <cell r="G844" t="str">
            <v xml:space="preserve">Primas de vacaciones, dominical y gratificación de fin de año        </v>
          </cell>
          <cell r="H844">
            <v>0</v>
          </cell>
          <cell r="I844">
            <v>42291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O844">
            <v>42291</v>
          </cell>
          <cell r="Q844">
            <v>0</v>
          </cell>
        </row>
        <row r="845">
          <cell r="D845">
            <v>1300</v>
          </cell>
          <cell r="E845" t="str">
            <v xml:space="preserve">REMUNERACIONES ADICIONALES Y ESPECIALES              </v>
          </cell>
          <cell r="F845">
            <v>132</v>
          </cell>
          <cell r="G845" t="str">
            <v xml:space="preserve">Primas de vacaciones, dominical y gratificación de fin de año        </v>
          </cell>
          <cell r="H845">
            <v>0</v>
          </cell>
          <cell r="I845">
            <v>42071</v>
          </cell>
          <cell r="J845">
            <v>0</v>
          </cell>
          <cell r="K845">
            <v>0</v>
          </cell>
          <cell r="L845">
            <v>0</v>
          </cell>
          <cell r="M845">
            <v>32324</v>
          </cell>
          <cell r="O845">
            <v>9747</v>
          </cell>
          <cell r="Q845">
            <v>0</v>
          </cell>
        </row>
        <row r="846">
          <cell r="D846">
            <v>1300</v>
          </cell>
          <cell r="E846" t="str">
            <v xml:space="preserve">REMUNERACIONES ADICIONALES Y ESPECIALES              </v>
          </cell>
          <cell r="F846">
            <v>132</v>
          </cell>
          <cell r="G846" t="str">
            <v xml:space="preserve">Primas de vacaciones, dominical y gratificación de fin de año        </v>
          </cell>
          <cell r="H846">
            <v>0</v>
          </cell>
          <cell r="I846">
            <v>31699</v>
          </cell>
          <cell r="J846">
            <v>0</v>
          </cell>
          <cell r="K846">
            <v>0</v>
          </cell>
          <cell r="L846">
            <v>0</v>
          </cell>
          <cell r="M846">
            <v>-4184</v>
          </cell>
          <cell r="O846">
            <v>35883</v>
          </cell>
          <cell r="Q846">
            <v>0</v>
          </cell>
        </row>
        <row r="847">
          <cell r="D847">
            <v>1300</v>
          </cell>
          <cell r="E847" t="str">
            <v xml:space="preserve">REMUNERACIONES ADICIONALES Y ESPECIALES              </v>
          </cell>
          <cell r="F847">
            <v>132</v>
          </cell>
          <cell r="G847" t="str">
            <v xml:space="preserve">Primas de vacaciones, dominical y gratificación de fin de año        </v>
          </cell>
          <cell r="H847">
            <v>0</v>
          </cell>
          <cell r="I847">
            <v>28035</v>
          </cell>
          <cell r="J847">
            <v>0</v>
          </cell>
          <cell r="K847">
            <v>0</v>
          </cell>
          <cell r="L847">
            <v>0</v>
          </cell>
          <cell r="M847">
            <v>11063</v>
          </cell>
          <cell r="O847">
            <v>16972</v>
          </cell>
          <cell r="Q847">
            <v>0</v>
          </cell>
        </row>
        <row r="848">
          <cell r="D848">
            <v>1300</v>
          </cell>
          <cell r="E848" t="str">
            <v xml:space="preserve">REMUNERACIONES ADICIONALES Y ESPECIALES              </v>
          </cell>
          <cell r="F848">
            <v>132</v>
          </cell>
          <cell r="G848" t="str">
            <v xml:space="preserve">Primas de vacaciones, dominical y gratificación de fin de año        </v>
          </cell>
          <cell r="H848">
            <v>0</v>
          </cell>
          <cell r="I848">
            <v>15500</v>
          </cell>
          <cell r="J848">
            <v>0</v>
          </cell>
          <cell r="K848">
            <v>4498</v>
          </cell>
          <cell r="L848">
            <v>0</v>
          </cell>
          <cell r="M848">
            <v>11002</v>
          </cell>
          <cell r="O848">
            <v>0</v>
          </cell>
          <cell r="Q848">
            <v>0</v>
          </cell>
        </row>
        <row r="849">
          <cell r="D849">
            <v>1300</v>
          </cell>
          <cell r="E849" t="str">
            <v xml:space="preserve">REMUNERACIONES ADICIONALES Y ESPECIALES              </v>
          </cell>
          <cell r="F849">
            <v>132</v>
          </cell>
          <cell r="G849" t="str">
            <v xml:space="preserve">Primas de vacaciones, dominical y gratificación de fin de año        </v>
          </cell>
          <cell r="H849">
            <v>0</v>
          </cell>
          <cell r="I849">
            <v>11032</v>
          </cell>
          <cell r="J849">
            <v>0</v>
          </cell>
          <cell r="K849">
            <v>4698</v>
          </cell>
          <cell r="L849">
            <v>0</v>
          </cell>
          <cell r="M849">
            <v>-4331</v>
          </cell>
          <cell r="O849">
            <v>10665</v>
          </cell>
          <cell r="Q849">
            <v>0</v>
          </cell>
        </row>
        <row r="850">
          <cell r="D850">
            <v>1300</v>
          </cell>
          <cell r="E850" t="str">
            <v xml:space="preserve">REMUNERACIONES ADICIONALES Y ESPECIALES              </v>
          </cell>
          <cell r="F850">
            <v>132</v>
          </cell>
          <cell r="G850" t="str">
            <v xml:space="preserve">Primas de vacaciones, dominical y gratificación de fin de año        </v>
          </cell>
          <cell r="H850">
            <v>0</v>
          </cell>
          <cell r="I850">
            <v>8668</v>
          </cell>
          <cell r="J850">
            <v>0</v>
          </cell>
          <cell r="K850">
            <v>0</v>
          </cell>
          <cell r="L850">
            <v>0</v>
          </cell>
          <cell r="M850">
            <v>8668</v>
          </cell>
          <cell r="O850">
            <v>0</v>
          </cell>
          <cell r="Q850">
            <v>0</v>
          </cell>
        </row>
        <row r="851">
          <cell r="D851">
            <v>1300</v>
          </cell>
          <cell r="E851" t="str">
            <v xml:space="preserve">REMUNERACIONES ADICIONALES Y ESPECIALES              </v>
          </cell>
          <cell r="F851">
            <v>132</v>
          </cell>
          <cell r="G851" t="str">
            <v xml:space="preserve">Primas de vacaciones, dominical y gratificación de fin de año        </v>
          </cell>
          <cell r="H851">
            <v>0</v>
          </cell>
          <cell r="I851">
            <v>7966</v>
          </cell>
          <cell r="J851">
            <v>0</v>
          </cell>
          <cell r="K851">
            <v>0</v>
          </cell>
          <cell r="L851">
            <v>0</v>
          </cell>
          <cell r="M851">
            <v>3983</v>
          </cell>
          <cell r="O851">
            <v>3983</v>
          </cell>
          <cell r="Q851">
            <v>0</v>
          </cell>
        </row>
        <row r="852">
          <cell r="D852">
            <v>1300</v>
          </cell>
          <cell r="E852" t="str">
            <v xml:space="preserve">REMUNERACIONES ADICIONALES Y ESPECIALES              </v>
          </cell>
          <cell r="F852">
            <v>132</v>
          </cell>
          <cell r="G852" t="str">
            <v xml:space="preserve">Primas de vacaciones, dominical y gratificación de fin de año        </v>
          </cell>
          <cell r="H852">
            <v>0</v>
          </cell>
          <cell r="I852">
            <v>7568</v>
          </cell>
          <cell r="J852">
            <v>0</v>
          </cell>
          <cell r="K852">
            <v>0</v>
          </cell>
          <cell r="L852">
            <v>0</v>
          </cell>
          <cell r="M852">
            <v>-2166</v>
          </cell>
          <cell r="O852">
            <v>9734</v>
          </cell>
          <cell r="Q852">
            <v>0</v>
          </cell>
        </row>
        <row r="853">
          <cell r="D853">
            <v>1300</v>
          </cell>
          <cell r="E853" t="str">
            <v xml:space="preserve">REMUNERACIONES ADICIONALES Y ESPECIALES              </v>
          </cell>
          <cell r="F853">
            <v>132</v>
          </cell>
          <cell r="G853" t="str">
            <v xml:space="preserve">Primas de vacaciones, dominical y gratificación de fin de año        </v>
          </cell>
          <cell r="H853">
            <v>0</v>
          </cell>
          <cell r="I853">
            <v>6002</v>
          </cell>
          <cell r="J853">
            <v>0</v>
          </cell>
          <cell r="K853">
            <v>0</v>
          </cell>
          <cell r="L853">
            <v>0</v>
          </cell>
          <cell r="M853">
            <v>6002</v>
          </cell>
          <cell r="O853">
            <v>0</v>
          </cell>
          <cell r="Q853">
            <v>0</v>
          </cell>
        </row>
        <row r="854">
          <cell r="D854">
            <v>1300</v>
          </cell>
          <cell r="E854" t="str">
            <v xml:space="preserve">REMUNERACIONES ADICIONALES Y ESPECIALES              </v>
          </cell>
          <cell r="F854">
            <v>132</v>
          </cell>
          <cell r="G854" t="str">
            <v xml:space="preserve">Primas de vacaciones, dominical y gratificación de fin de año        </v>
          </cell>
          <cell r="H854">
            <v>0</v>
          </cell>
          <cell r="I854">
            <v>6000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O854">
            <v>6000</v>
          </cell>
          <cell r="Q854">
            <v>0</v>
          </cell>
        </row>
        <row r="855">
          <cell r="D855">
            <v>1300</v>
          </cell>
          <cell r="E855" t="str">
            <v xml:space="preserve">REMUNERACIONES ADICIONALES Y ESPECIALES              </v>
          </cell>
          <cell r="F855">
            <v>132</v>
          </cell>
          <cell r="G855" t="str">
            <v xml:space="preserve">Primas de vacaciones, dominical y gratificación de fin de año        </v>
          </cell>
          <cell r="H855">
            <v>0</v>
          </cell>
          <cell r="I855">
            <v>6000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O855">
            <v>5532.24</v>
          </cell>
          <cell r="Q855">
            <v>467.76</v>
          </cell>
        </row>
        <row r="856">
          <cell r="D856">
            <v>1300</v>
          </cell>
          <cell r="E856" t="str">
            <v xml:space="preserve">REMUNERACIONES ADICIONALES Y ESPECIALES              </v>
          </cell>
          <cell r="F856">
            <v>132</v>
          </cell>
          <cell r="G856" t="str">
            <v xml:space="preserve">Primas de vacaciones, dominical y gratificación de fin de año        </v>
          </cell>
          <cell r="H856">
            <v>0</v>
          </cell>
          <cell r="I856">
            <v>5667</v>
          </cell>
          <cell r="J856">
            <v>0</v>
          </cell>
          <cell r="K856">
            <v>0</v>
          </cell>
          <cell r="L856">
            <v>0</v>
          </cell>
          <cell r="M856">
            <v>5667</v>
          </cell>
          <cell r="O856">
            <v>0</v>
          </cell>
          <cell r="Q856">
            <v>0</v>
          </cell>
        </row>
        <row r="857">
          <cell r="D857">
            <v>1300</v>
          </cell>
          <cell r="E857" t="str">
            <v xml:space="preserve">REMUNERACIONES ADICIONALES Y ESPECIALES              </v>
          </cell>
          <cell r="F857">
            <v>132</v>
          </cell>
          <cell r="G857" t="str">
            <v xml:space="preserve">Primas de vacaciones, dominical y gratificación de fin de año        </v>
          </cell>
          <cell r="H857">
            <v>0</v>
          </cell>
          <cell r="I857">
            <v>5201</v>
          </cell>
          <cell r="J857">
            <v>0</v>
          </cell>
          <cell r="K857">
            <v>0</v>
          </cell>
          <cell r="L857">
            <v>0</v>
          </cell>
          <cell r="M857">
            <v>-449</v>
          </cell>
          <cell r="O857">
            <v>5650</v>
          </cell>
          <cell r="Q857">
            <v>0</v>
          </cell>
        </row>
        <row r="858">
          <cell r="D858">
            <v>1300</v>
          </cell>
          <cell r="E858" t="str">
            <v xml:space="preserve">REMUNERACIONES ADICIONALES Y ESPECIALES              </v>
          </cell>
          <cell r="F858">
            <v>132</v>
          </cell>
          <cell r="G858" t="str">
            <v xml:space="preserve">Primas de vacaciones, dominical y gratificación de fin de año        </v>
          </cell>
          <cell r="H858">
            <v>0</v>
          </cell>
          <cell r="I858">
            <v>5100</v>
          </cell>
          <cell r="J858">
            <v>0</v>
          </cell>
          <cell r="K858">
            <v>33</v>
          </cell>
          <cell r="L858">
            <v>0</v>
          </cell>
          <cell r="M858">
            <v>0</v>
          </cell>
          <cell r="O858">
            <v>5067</v>
          </cell>
          <cell r="Q858">
            <v>0</v>
          </cell>
        </row>
        <row r="859">
          <cell r="D859">
            <v>1300</v>
          </cell>
          <cell r="E859" t="str">
            <v xml:space="preserve">REMUNERACIONES ADICIONALES Y ESPECIALES              </v>
          </cell>
          <cell r="F859">
            <v>132</v>
          </cell>
          <cell r="G859" t="str">
            <v xml:space="preserve">Primas de vacaciones, dominical y gratificación de fin de año        </v>
          </cell>
          <cell r="H859">
            <v>0</v>
          </cell>
          <cell r="I859">
            <v>5000</v>
          </cell>
          <cell r="J859">
            <v>0</v>
          </cell>
          <cell r="K859">
            <v>0</v>
          </cell>
          <cell r="L859">
            <v>0</v>
          </cell>
          <cell r="M859">
            <v>-6063</v>
          </cell>
          <cell r="O859">
            <v>11063</v>
          </cell>
          <cell r="Q859">
            <v>0</v>
          </cell>
        </row>
        <row r="860">
          <cell r="D860">
            <v>1300</v>
          </cell>
          <cell r="E860" t="str">
            <v xml:space="preserve">REMUNERACIONES ADICIONALES Y ESPECIALES              </v>
          </cell>
          <cell r="F860">
            <v>132</v>
          </cell>
          <cell r="G860" t="str">
            <v xml:space="preserve">Primas de vacaciones, dominical y gratificación de fin de año        </v>
          </cell>
          <cell r="H860">
            <v>0</v>
          </cell>
          <cell r="I860">
            <v>4500</v>
          </cell>
          <cell r="J860">
            <v>0</v>
          </cell>
          <cell r="K860">
            <v>288</v>
          </cell>
          <cell r="L860">
            <v>0</v>
          </cell>
          <cell r="M860">
            <v>0</v>
          </cell>
          <cell r="O860">
            <v>4212</v>
          </cell>
          <cell r="Q860">
            <v>0</v>
          </cell>
        </row>
        <row r="861">
          <cell r="D861">
            <v>1300</v>
          </cell>
          <cell r="E861" t="str">
            <v xml:space="preserve">REMUNERACIONES ADICIONALES Y ESPECIALES              </v>
          </cell>
          <cell r="F861">
            <v>132</v>
          </cell>
          <cell r="G861" t="str">
            <v xml:space="preserve">Primas de vacaciones, dominical y gratificación de fin de año        </v>
          </cell>
          <cell r="H861">
            <v>0</v>
          </cell>
          <cell r="I861">
            <v>4334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O861">
            <v>4334</v>
          </cell>
          <cell r="Q861">
            <v>0</v>
          </cell>
        </row>
        <row r="862">
          <cell r="D862">
            <v>1300</v>
          </cell>
          <cell r="E862" t="str">
            <v xml:space="preserve">REMUNERACIONES ADICIONALES Y ESPECIALES              </v>
          </cell>
          <cell r="F862">
            <v>132</v>
          </cell>
          <cell r="G862" t="str">
            <v xml:space="preserve">Primas de vacaciones, dominical y gratificación de fin de año        </v>
          </cell>
          <cell r="H862">
            <v>0</v>
          </cell>
          <cell r="I862">
            <v>4202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O862">
            <v>4202</v>
          </cell>
          <cell r="Q862">
            <v>0</v>
          </cell>
        </row>
        <row r="863">
          <cell r="D863">
            <v>1300</v>
          </cell>
          <cell r="E863" t="str">
            <v xml:space="preserve">REMUNERACIONES ADICIONALES Y ESPECIALES              </v>
          </cell>
          <cell r="F863">
            <v>132</v>
          </cell>
          <cell r="G863" t="str">
            <v xml:space="preserve">Primas de vacaciones, dominical y gratificación de fin de año        </v>
          </cell>
          <cell r="H863">
            <v>0</v>
          </cell>
          <cell r="I863">
            <v>4114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O863">
            <v>4114</v>
          </cell>
          <cell r="Q863">
            <v>0</v>
          </cell>
        </row>
        <row r="864">
          <cell r="D864">
            <v>1300</v>
          </cell>
          <cell r="E864" t="str">
            <v xml:space="preserve">REMUNERACIONES ADICIONALES Y ESPECIALES              </v>
          </cell>
          <cell r="F864">
            <v>132</v>
          </cell>
          <cell r="G864" t="str">
            <v xml:space="preserve">Primas de vacaciones, dominical y gratificación de fin de año        </v>
          </cell>
          <cell r="H864">
            <v>0</v>
          </cell>
          <cell r="I864">
            <v>4000</v>
          </cell>
          <cell r="J864">
            <v>0</v>
          </cell>
          <cell r="K864">
            <v>333</v>
          </cell>
          <cell r="L864">
            <v>0</v>
          </cell>
          <cell r="M864">
            <v>3667</v>
          </cell>
          <cell r="O864">
            <v>0</v>
          </cell>
          <cell r="Q864">
            <v>0</v>
          </cell>
        </row>
        <row r="865">
          <cell r="D865">
            <v>1300</v>
          </cell>
          <cell r="E865" t="str">
            <v xml:space="preserve">REMUNERACIONES ADICIONALES Y ESPECIALES              </v>
          </cell>
          <cell r="F865">
            <v>132</v>
          </cell>
          <cell r="G865" t="str">
            <v xml:space="preserve">Primas de vacaciones, dominical y gratificación de fin de año        </v>
          </cell>
          <cell r="H865">
            <v>0</v>
          </cell>
          <cell r="I865">
            <v>4000</v>
          </cell>
          <cell r="J865">
            <v>0</v>
          </cell>
          <cell r="K865">
            <v>666</v>
          </cell>
          <cell r="L865">
            <v>0</v>
          </cell>
          <cell r="M865">
            <v>3334</v>
          </cell>
          <cell r="O865">
            <v>0</v>
          </cell>
          <cell r="Q865">
            <v>0</v>
          </cell>
        </row>
        <row r="866">
          <cell r="D866">
            <v>1300</v>
          </cell>
          <cell r="E866" t="str">
            <v xml:space="preserve">REMUNERACIONES ADICIONALES Y ESPECIALES              </v>
          </cell>
          <cell r="F866">
            <v>132</v>
          </cell>
          <cell r="G866" t="str">
            <v xml:space="preserve">Primas de vacaciones, dominical y gratificación de fin de año        </v>
          </cell>
          <cell r="H866">
            <v>0</v>
          </cell>
          <cell r="I866">
            <v>4000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O866">
            <v>4000</v>
          </cell>
          <cell r="Q866">
            <v>0</v>
          </cell>
        </row>
        <row r="867">
          <cell r="D867">
            <v>1300</v>
          </cell>
          <cell r="E867" t="str">
            <v xml:space="preserve">REMUNERACIONES ADICIONALES Y ESPECIALES              </v>
          </cell>
          <cell r="F867">
            <v>132</v>
          </cell>
          <cell r="G867" t="str">
            <v xml:space="preserve">Primas de vacaciones, dominical y gratificación de fin de año        </v>
          </cell>
          <cell r="H867">
            <v>0</v>
          </cell>
          <cell r="I867">
            <v>4000</v>
          </cell>
          <cell r="J867">
            <v>0</v>
          </cell>
          <cell r="K867">
            <v>666</v>
          </cell>
          <cell r="L867">
            <v>0</v>
          </cell>
          <cell r="M867">
            <v>-7668</v>
          </cell>
          <cell r="O867">
            <v>11002</v>
          </cell>
          <cell r="Q867">
            <v>0</v>
          </cell>
        </row>
        <row r="868">
          <cell r="D868">
            <v>1300</v>
          </cell>
          <cell r="E868" t="str">
            <v xml:space="preserve">REMUNERACIONES ADICIONALES Y ESPECIALES              </v>
          </cell>
          <cell r="F868">
            <v>132</v>
          </cell>
          <cell r="G868" t="str">
            <v xml:space="preserve">Primas de vacaciones, dominical y gratificación de fin de año        </v>
          </cell>
          <cell r="H868">
            <v>0</v>
          </cell>
          <cell r="I868">
            <v>3400</v>
          </cell>
          <cell r="J868">
            <v>0</v>
          </cell>
          <cell r="K868">
            <v>66</v>
          </cell>
          <cell r="L868">
            <v>0</v>
          </cell>
          <cell r="M868">
            <v>0</v>
          </cell>
          <cell r="O868">
            <v>3334</v>
          </cell>
          <cell r="Q868">
            <v>0</v>
          </cell>
        </row>
        <row r="869">
          <cell r="D869">
            <v>1300</v>
          </cell>
          <cell r="E869" t="str">
            <v xml:space="preserve">REMUNERACIONES ADICIONALES Y ESPECIALES              </v>
          </cell>
          <cell r="F869">
            <v>132</v>
          </cell>
          <cell r="G869" t="str">
            <v xml:space="preserve">Primas de vacaciones, dominical y gratificación de fin de año        </v>
          </cell>
          <cell r="H869">
            <v>0</v>
          </cell>
          <cell r="I869">
            <v>3334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O869">
            <v>3334</v>
          </cell>
          <cell r="Q869">
            <v>0</v>
          </cell>
        </row>
        <row r="870">
          <cell r="D870">
            <v>1300</v>
          </cell>
          <cell r="E870" t="str">
            <v xml:space="preserve">REMUNERACIONES ADICIONALES Y ESPECIALES              </v>
          </cell>
          <cell r="F870">
            <v>132</v>
          </cell>
          <cell r="G870" t="str">
            <v xml:space="preserve">Primas de vacaciones, dominical y gratificación de fin de año        </v>
          </cell>
          <cell r="H870">
            <v>0</v>
          </cell>
          <cell r="I870">
            <v>3200</v>
          </cell>
          <cell r="J870">
            <v>0</v>
          </cell>
          <cell r="K870">
            <v>82.49</v>
          </cell>
          <cell r="L870">
            <v>0</v>
          </cell>
          <cell r="M870">
            <v>0</v>
          </cell>
          <cell r="O870">
            <v>3117.51</v>
          </cell>
          <cell r="Q870">
            <v>0</v>
          </cell>
        </row>
        <row r="871">
          <cell r="D871">
            <v>1300</v>
          </cell>
          <cell r="E871" t="str">
            <v xml:space="preserve">REMUNERACIONES ADICIONALES Y ESPECIALES              </v>
          </cell>
          <cell r="F871">
            <v>132</v>
          </cell>
          <cell r="G871" t="str">
            <v xml:space="preserve">Primas de vacaciones, dominical y gratificación de fin de año        </v>
          </cell>
          <cell r="H871">
            <v>0</v>
          </cell>
          <cell r="I871">
            <v>3000</v>
          </cell>
          <cell r="J871">
            <v>0</v>
          </cell>
          <cell r="K871">
            <v>0</v>
          </cell>
          <cell r="L871">
            <v>0</v>
          </cell>
          <cell r="M871">
            <v>3000</v>
          </cell>
          <cell r="O871">
            <v>0</v>
          </cell>
          <cell r="Q871">
            <v>0</v>
          </cell>
        </row>
        <row r="872">
          <cell r="D872">
            <v>1300</v>
          </cell>
          <cell r="E872" t="str">
            <v xml:space="preserve">REMUNERACIONES ADICIONALES Y ESPECIALES              </v>
          </cell>
          <cell r="F872">
            <v>132</v>
          </cell>
          <cell r="G872" t="str">
            <v xml:space="preserve">Primas de vacaciones, dominical y gratificación de fin de año        </v>
          </cell>
          <cell r="H872">
            <v>0</v>
          </cell>
          <cell r="I872">
            <v>3000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O872">
            <v>3000</v>
          </cell>
          <cell r="Q872">
            <v>0</v>
          </cell>
        </row>
        <row r="873">
          <cell r="D873">
            <v>1300</v>
          </cell>
          <cell r="E873" t="str">
            <v xml:space="preserve">REMUNERACIONES ADICIONALES Y ESPECIALES              </v>
          </cell>
          <cell r="F873">
            <v>132</v>
          </cell>
          <cell r="G873" t="str">
            <v xml:space="preserve">Primas de vacaciones, dominical y gratificación de fin de año        </v>
          </cell>
          <cell r="H873">
            <v>0</v>
          </cell>
          <cell r="I873">
            <v>3000</v>
          </cell>
          <cell r="J873">
            <v>0</v>
          </cell>
          <cell r="K873">
            <v>3000</v>
          </cell>
          <cell r="L873">
            <v>0</v>
          </cell>
          <cell r="M873">
            <v>0</v>
          </cell>
          <cell r="O873">
            <v>0</v>
          </cell>
          <cell r="Q873">
            <v>0</v>
          </cell>
        </row>
        <row r="874">
          <cell r="D874">
            <v>1300</v>
          </cell>
          <cell r="E874" t="str">
            <v xml:space="preserve">REMUNERACIONES ADICIONALES Y ESPECIALES              </v>
          </cell>
          <cell r="F874">
            <v>132</v>
          </cell>
          <cell r="G874" t="str">
            <v xml:space="preserve">Primas de vacaciones, dominical y gratificación de fin de año        </v>
          </cell>
          <cell r="H874">
            <v>0</v>
          </cell>
          <cell r="I874">
            <v>2500</v>
          </cell>
          <cell r="J874">
            <v>0</v>
          </cell>
          <cell r="K874">
            <v>311</v>
          </cell>
          <cell r="L874">
            <v>0</v>
          </cell>
          <cell r="M874">
            <v>2189</v>
          </cell>
          <cell r="O874">
            <v>0</v>
          </cell>
          <cell r="Q874">
            <v>0</v>
          </cell>
        </row>
        <row r="875">
          <cell r="D875">
            <v>1300</v>
          </cell>
          <cell r="E875" t="str">
            <v xml:space="preserve">REMUNERACIONES ADICIONALES Y ESPECIALES              </v>
          </cell>
          <cell r="F875">
            <v>132</v>
          </cell>
          <cell r="G875" t="str">
            <v xml:space="preserve">Primas de vacaciones, dominical y gratificación de fin de año        </v>
          </cell>
          <cell r="H875">
            <v>0</v>
          </cell>
          <cell r="I875">
            <v>2500</v>
          </cell>
          <cell r="J875">
            <v>0</v>
          </cell>
          <cell r="K875">
            <v>166</v>
          </cell>
          <cell r="L875">
            <v>0</v>
          </cell>
          <cell r="M875">
            <v>0</v>
          </cell>
          <cell r="O875">
            <v>2334</v>
          </cell>
          <cell r="Q875">
            <v>0</v>
          </cell>
        </row>
        <row r="876">
          <cell r="D876">
            <v>1300</v>
          </cell>
          <cell r="E876" t="str">
            <v xml:space="preserve">REMUNERACIONES ADICIONALES Y ESPECIALES              </v>
          </cell>
          <cell r="F876">
            <v>132</v>
          </cell>
          <cell r="G876" t="str">
            <v xml:space="preserve">Primas de vacaciones, dominical y gratificación de fin de año        </v>
          </cell>
          <cell r="H876">
            <v>0</v>
          </cell>
          <cell r="I876">
            <v>2267</v>
          </cell>
          <cell r="J876">
            <v>0</v>
          </cell>
          <cell r="K876">
            <v>0</v>
          </cell>
          <cell r="L876">
            <v>0</v>
          </cell>
          <cell r="M876">
            <v>-134</v>
          </cell>
          <cell r="O876">
            <v>2401</v>
          </cell>
          <cell r="Q876">
            <v>0</v>
          </cell>
        </row>
        <row r="877">
          <cell r="D877">
            <v>1300</v>
          </cell>
          <cell r="E877" t="str">
            <v xml:space="preserve">REMUNERACIONES ADICIONALES Y ESPECIALES              </v>
          </cell>
          <cell r="F877">
            <v>132</v>
          </cell>
          <cell r="G877" t="str">
            <v xml:space="preserve">Primas de vacaciones, dominical y gratificación de fin de año        </v>
          </cell>
          <cell r="H877">
            <v>0</v>
          </cell>
          <cell r="I877">
            <v>2216</v>
          </cell>
          <cell r="J877">
            <v>0</v>
          </cell>
          <cell r="K877">
            <v>0</v>
          </cell>
          <cell r="L877">
            <v>0</v>
          </cell>
          <cell r="M877">
            <v>2216</v>
          </cell>
          <cell r="O877">
            <v>0</v>
          </cell>
          <cell r="Q877">
            <v>0</v>
          </cell>
        </row>
        <row r="878">
          <cell r="D878">
            <v>1300</v>
          </cell>
          <cell r="E878" t="str">
            <v xml:space="preserve">REMUNERACIONES ADICIONALES Y ESPECIALES              </v>
          </cell>
          <cell r="F878">
            <v>132</v>
          </cell>
          <cell r="G878" t="str">
            <v xml:space="preserve">Primas de vacaciones, dominical y gratificación de fin de año        </v>
          </cell>
          <cell r="H878">
            <v>0</v>
          </cell>
          <cell r="I878">
            <v>2100</v>
          </cell>
          <cell r="J878">
            <v>0</v>
          </cell>
          <cell r="K878">
            <v>60</v>
          </cell>
          <cell r="L878">
            <v>0</v>
          </cell>
          <cell r="M878">
            <v>2040</v>
          </cell>
          <cell r="O878">
            <v>0</v>
          </cell>
          <cell r="Q878">
            <v>0</v>
          </cell>
        </row>
        <row r="879">
          <cell r="D879">
            <v>1300</v>
          </cell>
          <cell r="E879" t="str">
            <v xml:space="preserve">REMUNERACIONES ADICIONALES Y ESPECIALES              </v>
          </cell>
          <cell r="F879">
            <v>132</v>
          </cell>
          <cell r="G879" t="str">
            <v xml:space="preserve">Primas de vacaciones, dominical y gratificación de fin de año        </v>
          </cell>
          <cell r="H879">
            <v>0</v>
          </cell>
          <cell r="I879">
            <v>2040</v>
          </cell>
          <cell r="J879">
            <v>0</v>
          </cell>
          <cell r="K879">
            <v>0</v>
          </cell>
          <cell r="L879">
            <v>0</v>
          </cell>
          <cell r="M879">
            <v>2040</v>
          </cell>
          <cell r="O879">
            <v>0</v>
          </cell>
          <cell r="Q879">
            <v>0</v>
          </cell>
        </row>
        <row r="880">
          <cell r="D880">
            <v>1300</v>
          </cell>
          <cell r="E880" t="str">
            <v xml:space="preserve">REMUNERACIONES ADICIONALES Y ESPECIALES              </v>
          </cell>
          <cell r="F880">
            <v>132</v>
          </cell>
          <cell r="G880" t="str">
            <v xml:space="preserve">Primas de vacaciones, dominical y gratificación de fin de año        </v>
          </cell>
          <cell r="H880">
            <v>0</v>
          </cell>
          <cell r="I880">
            <v>2000</v>
          </cell>
          <cell r="J880">
            <v>0</v>
          </cell>
          <cell r="K880">
            <v>0</v>
          </cell>
          <cell r="L880">
            <v>0</v>
          </cell>
          <cell r="M880">
            <v>2000</v>
          </cell>
          <cell r="O880">
            <v>0</v>
          </cell>
          <cell r="Q880">
            <v>0</v>
          </cell>
        </row>
        <row r="881">
          <cell r="D881">
            <v>1300</v>
          </cell>
          <cell r="E881" t="str">
            <v xml:space="preserve">REMUNERACIONES ADICIONALES Y ESPECIALES              </v>
          </cell>
          <cell r="F881">
            <v>132</v>
          </cell>
          <cell r="G881" t="str">
            <v xml:space="preserve">Primas de vacaciones, dominical y gratificación de fin de año        </v>
          </cell>
          <cell r="H881">
            <v>0</v>
          </cell>
          <cell r="I881">
            <v>2000</v>
          </cell>
          <cell r="J881">
            <v>0</v>
          </cell>
          <cell r="K881">
            <v>0</v>
          </cell>
          <cell r="L881">
            <v>0</v>
          </cell>
          <cell r="M881">
            <v>2000</v>
          </cell>
          <cell r="O881">
            <v>0</v>
          </cell>
          <cell r="Q881">
            <v>0</v>
          </cell>
        </row>
        <row r="882">
          <cell r="D882">
            <v>1300</v>
          </cell>
          <cell r="E882" t="str">
            <v xml:space="preserve">REMUNERACIONES ADICIONALES Y ESPECIALES              </v>
          </cell>
          <cell r="F882">
            <v>132</v>
          </cell>
          <cell r="G882" t="str">
            <v xml:space="preserve">Primas de vacaciones, dominical y gratificación de fin de año        </v>
          </cell>
          <cell r="H882">
            <v>0</v>
          </cell>
          <cell r="I882">
            <v>2000</v>
          </cell>
          <cell r="J882">
            <v>0</v>
          </cell>
          <cell r="K882">
            <v>0</v>
          </cell>
          <cell r="L882">
            <v>0</v>
          </cell>
          <cell r="M882">
            <v>2000</v>
          </cell>
          <cell r="O882">
            <v>0</v>
          </cell>
          <cell r="Q882">
            <v>0</v>
          </cell>
        </row>
        <row r="883">
          <cell r="D883">
            <v>1300</v>
          </cell>
          <cell r="E883" t="str">
            <v xml:space="preserve">REMUNERACIONES ADICIONALES Y ESPECIALES              </v>
          </cell>
          <cell r="F883">
            <v>132</v>
          </cell>
          <cell r="G883" t="str">
            <v xml:space="preserve">Primas de vacaciones, dominical y gratificación de fin de año        </v>
          </cell>
          <cell r="H883">
            <v>0</v>
          </cell>
          <cell r="I883">
            <v>2000</v>
          </cell>
          <cell r="J883">
            <v>0</v>
          </cell>
          <cell r="K883">
            <v>0</v>
          </cell>
          <cell r="L883">
            <v>0</v>
          </cell>
          <cell r="M883">
            <v>2000</v>
          </cell>
          <cell r="O883">
            <v>0</v>
          </cell>
          <cell r="Q883">
            <v>0</v>
          </cell>
        </row>
        <row r="884">
          <cell r="D884">
            <v>1300</v>
          </cell>
          <cell r="E884" t="str">
            <v xml:space="preserve">REMUNERACIONES ADICIONALES Y ESPECIALES              </v>
          </cell>
          <cell r="F884">
            <v>132</v>
          </cell>
          <cell r="G884" t="str">
            <v xml:space="preserve">Primas de vacaciones, dominical y gratificación de fin de año        </v>
          </cell>
          <cell r="H884">
            <v>0</v>
          </cell>
          <cell r="I884">
            <v>2000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O884">
            <v>2000</v>
          </cell>
          <cell r="Q884">
            <v>0</v>
          </cell>
        </row>
        <row r="885">
          <cell r="D885">
            <v>1300</v>
          </cell>
          <cell r="E885" t="str">
            <v xml:space="preserve">REMUNERACIONES ADICIONALES Y ESPECIALES              </v>
          </cell>
          <cell r="F885">
            <v>132</v>
          </cell>
          <cell r="G885" t="str">
            <v xml:space="preserve">Primas de vacaciones, dominical y gratificación de fin de año        </v>
          </cell>
          <cell r="H885">
            <v>0</v>
          </cell>
          <cell r="I885">
            <v>2000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O885">
            <v>2000</v>
          </cell>
          <cell r="Q885">
            <v>0</v>
          </cell>
        </row>
        <row r="886">
          <cell r="D886">
            <v>1300</v>
          </cell>
          <cell r="E886" t="str">
            <v xml:space="preserve">REMUNERACIONES ADICIONALES Y ESPECIALES              </v>
          </cell>
          <cell r="F886">
            <v>132</v>
          </cell>
          <cell r="G886" t="str">
            <v xml:space="preserve">Primas de vacaciones, dominical y gratificación de fin de año        </v>
          </cell>
          <cell r="H886">
            <v>0</v>
          </cell>
          <cell r="I886">
            <v>2000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O886">
            <v>2000</v>
          </cell>
          <cell r="Q886">
            <v>0</v>
          </cell>
        </row>
        <row r="887">
          <cell r="D887">
            <v>1300</v>
          </cell>
          <cell r="E887" t="str">
            <v xml:space="preserve">REMUNERACIONES ADICIONALES Y ESPECIALES              </v>
          </cell>
          <cell r="F887">
            <v>132</v>
          </cell>
          <cell r="G887" t="str">
            <v xml:space="preserve">Primas de vacaciones, dominical y gratificación de fin de año        </v>
          </cell>
          <cell r="H887">
            <v>0</v>
          </cell>
          <cell r="I887">
            <v>2000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O887">
            <v>2000</v>
          </cell>
          <cell r="Q887">
            <v>0</v>
          </cell>
        </row>
        <row r="888">
          <cell r="D888">
            <v>1300</v>
          </cell>
          <cell r="E888" t="str">
            <v xml:space="preserve">REMUNERACIONES ADICIONALES Y ESPECIALES              </v>
          </cell>
          <cell r="F888">
            <v>132</v>
          </cell>
          <cell r="G888" t="str">
            <v xml:space="preserve">Primas de vacaciones, dominical y gratificación de fin de año        </v>
          </cell>
          <cell r="H888">
            <v>0</v>
          </cell>
          <cell r="I888">
            <v>2000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O888">
            <v>2000</v>
          </cell>
          <cell r="Q888">
            <v>0</v>
          </cell>
        </row>
        <row r="889">
          <cell r="D889">
            <v>1300</v>
          </cell>
          <cell r="E889" t="str">
            <v xml:space="preserve">REMUNERACIONES ADICIONALES Y ESPECIALES              </v>
          </cell>
          <cell r="F889">
            <v>132</v>
          </cell>
          <cell r="G889" t="str">
            <v xml:space="preserve">Primas de vacaciones, dominical y gratificación de fin de año        </v>
          </cell>
          <cell r="H889">
            <v>0</v>
          </cell>
          <cell r="I889">
            <v>1625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O889">
            <v>1625</v>
          </cell>
          <cell r="Q889">
            <v>0</v>
          </cell>
        </row>
        <row r="890">
          <cell r="D890">
            <v>1300</v>
          </cell>
          <cell r="E890" t="str">
            <v xml:space="preserve">REMUNERACIONES ADICIONALES Y ESPECIALES              </v>
          </cell>
          <cell r="F890">
            <v>132</v>
          </cell>
          <cell r="G890" t="str">
            <v xml:space="preserve">Primas de vacaciones, dominical y gratificación de fin de año        </v>
          </cell>
          <cell r="H890">
            <v>0</v>
          </cell>
          <cell r="I890">
            <v>1500</v>
          </cell>
          <cell r="J890">
            <v>0</v>
          </cell>
          <cell r="K890">
            <v>166</v>
          </cell>
          <cell r="L890">
            <v>0</v>
          </cell>
          <cell r="M890">
            <v>-1200</v>
          </cell>
          <cell r="O890">
            <v>2534</v>
          </cell>
          <cell r="Q890">
            <v>0</v>
          </cell>
        </row>
        <row r="891">
          <cell r="D891">
            <v>1300</v>
          </cell>
          <cell r="E891" t="str">
            <v xml:space="preserve">REMUNERACIONES ADICIONALES Y ESPECIALES              </v>
          </cell>
          <cell r="F891">
            <v>132</v>
          </cell>
          <cell r="G891" t="str">
            <v xml:space="preserve">Primas de vacaciones, dominical y gratificación de fin de año        </v>
          </cell>
          <cell r="H891">
            <v>0</v>
          </cell>
          <cell r="I891">
            <v>0</v>
          </cell>
          <cell r="J891">
            <v>0</v>
          </cell>
          <cell r="K891">
            <v>-3048</v>
          </cell>
          <cell r="L891">
            <v>0</v>
          </cell>
          <cell r="M891">
            <v>0</v>
          </cell>
          <cell r="O891">
            <v>3048</v>
          </cell>
          <cell r="Q891">
            <v>0</v>
          </cell>
        </row>
        <row r="892">
          <cell r="D892">
            <v>1300</v>
          </cell>
          <cell r="E892" t="str">
            <v xml:space="preserve">REMUNERACIONES ADICIONALES Y ESPECIALES              </v>
          </cell>
          <cell r="F892">
            <v>132</v>
          </cell>
          <cell r="G892" t="str">
            <v xml:space="preserve">Primas de vacaciones, dominical y gratificación de fin de año        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-2040</v>
          </cell>
          <cell r="O892">
            <v>2040</v>
          </cell>
          <cell r="Q892">
            <v>0</v>
          </cell>
        </row>
        <row r="893">
          <cell r="D893">
            <v>1300</v>
          </cell>
          <cell r="E893" t="str">
            <v xml:space="preserve">REMUNERACIONES ADICIONALES Y ESPECIALES              </v>
          </cell>
          <cell r="F893">
            <v>132</v>
          </cell>
          <cell r="G893" t="str">
            <v xml:space="preserve">Primas de vacaciones, dominical y gratificación de fin de año        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-4000</v>
          </cell>
          <cell r="O893">
            <v>4000</v>
          </cell>
          <cell r="Q893">
            <v>0</v>
          </cell>
        </row>
        <row r="894">
          <cell r="D894">
            <v>1300</v>
          </cell>
          <cell r="E894" t="str">
            <v xml:space="preserve">REMUNERACIONES ADICIONALES Y ESPECIALES              </v>
          </cell>
          <cell r="F894">
            <v>132</v>
          </cell>
          <cell r="G894" t="str">
            <v xml:space="preserve">Primas de vacaciones, dominical y gratificación de fin de año        </v>
          </cell>
          <cell r="H894">
            <v>0</v>
          </cell>
          <cell r="I894">
            <v>0</v>
          </cell>
          <cell r="J894">
            <v>0</v>
          </cell>
          <cell r="K894">
            <v>4202</v>
          </cell>
          <cell r="L894">
            <v>0</v>
          </cell>
          <cell r="M894">
            <v>-4202</v>
          </cell>
          <cell r="O894">
            <v>0</v>
          </cell>
          <cell r="Q894">
            <v>0</v>
          </cell>
        </row>
        <row r="895">
          <cell r="D895">
            <v>1300</v>
          </cell>
          <cell r="E895" t="str">
            <v xml:space="preserve">REMUNERACIONES ADICIONALES Y ESPECIALES              </v>
          </cell>
          <cell r="F895">
            <v>132</v>
          </cell>
          <cell r="G895" t="str">
            <v xml:space="preserve">Primas de vacaciones, dominical y gratificación de fin de año        </v>
          </cell>
          <cell r="H895">
            <v>0</v>
          </cell>
          <cell r="I895">
            <v>-984</v>
          </cell>
          <cell r="J895">
            <v>0</v>
          </cell>
          <cell r="K895">
            <v>0</v>
          </cell>
          <cell r="L895">
            <v>0</v>
          </cell>
          <cell r="M895">
            <v>-33002</v>
          </cell>
          <cell r="O895">
            <v>32018</v>
          </cell>
          <cell r="Q895">
            <v>0</v>
          </cell>
        </row>
        <row r="896">
          <cell r="D896">
            <v>1300</v>
          </cell>
          <cell r="E896" t="str">
            <v xml:space="preserve">REMUNERACIONES ADICIONALES Y ESPECIALES              </v>
          </cell>
          <cell r="F896">
            <v>132</v>
          </cell>
          <cell r="G896" t="str">
            <v xml:space="preserve">Primas de vacaciones, dominical y gratificación de fin de año        </v>
          </cell>
          <cell r="H896">
            <v>0</v>
          </cell>
          <cell r="I896">
            <v>-2216</v>
          </cell>
          <cell r="J896">
            <v>0</v>
          </cell>
          <cell r="K896">
            <v>0</v>
          </cell>
          <cell r="L896">
            <v>0</v>
          </cell>
          <cell r="M896">
            <v>-2216</v>
          </cell>
          <cell r="O896">
            <v>0</v>
          </cell>
          <cell r="Q896">
            <v>0</v>
          </cell>
        </row>
        <row r="897">
          <cell r="D897">
            <v>1300</v>
          </cell>
          <cell r="E897" t="str">
            <v xml:space="preserve">REMUNERACIONES ADICIONALES Y ESPECIALES              </v>
          </cell>
          <cell r="F897">
            <v>132</v>
          </cell>
          <cell r="G897" t="str">
            <v xml:space="preserve">Primas de vacaciones, dominical y gratificación de fin de año        </v>
          </cell>
          <cell r="H897">
            <v>0</v>
          </cell>
          <cell r="I897">
            <v>-4334</v>
          </cell>
          <cell r="J897">
            <v>0</v>
          </cell>
          <cell r="K897">
            <v>0</v>
          </cell>
          <cell r="L897">
            <v>0</v>
          </cell>
          <cell r="M897">
            <v>-8668</v>
          </cell>
          <cell r="O897">
            <v>4334</v>
          </cell>
          <cell r="Q897">
            <v>0</v>
          </cell>
        </row>
        <row r="898">
          <cell r="D898">
            <v>1300</v>
          </cell>
          <cell r="E898" t="str">
            <v xml:space="preserve">REMUNERACIONES ADICIONALES Y ESPECIALES              </v>
          </cell>
          <cell r="F898">
            <v>132</v>
          </cell>
          <cell r="G898" t="str">
            <v xml:space="preserve">Primas de vacaciones, dominical y gratificación de fin de año        </v>
          </cell>
          <cell r="H898">
            <v>0</v>
          </cell>
          <cell r="I898">
            <v>-42071</v>
          </cell>
          <cell r="J898">
            <v>0</v>
          </cell>
          <cell r="K898">
            <v>0</v>
          </cell>
          <cell r="L898">
            <v>0</v>
          </cell>
          <cell r="M898">
            <v>-28140</v>
          </cell>
          <cell r="O898">
            <v>-13931</v>
          </cell>
          <cell r="Q898">
            <v>0</v>
          </cell>
        </row>
        <row r="899">
          <cell r="D899">
            <v>1300</v>
          </cell>
          <cell r="E899" t="str">
            <v xml:space="preserve">REMUNERACIONES ADICIONALES Y ESPECIALES              </v>
          </cell>
          <cell r="F899">
            <v>132</v>
          </cell>
          <cell r="G899" t="str">
            <v xml:space="preserve">Primas de vacaciones, dominical y gratificación de fin de año        </v>
          </cell>
          <cell r="H899">
            <v>0</v>
          </cell>
          <cell r="I899">
            <v>-73990</v>
          </cell>
          <cell r="J899">
            <v>0</v>
          </cell>
          <cell r="K899">
            <v>0</v>
          </cell>
          <cell r="L899">
            <v>0</v>
          </cell>
          <cell r="M899">
            <v>2055</v>
          </cell>
          <cell r="O899">
            <v>-76045</v>
          </cell>
          <cell r="Q899">
            <v>0</v>
          </cell>
        </row>
        <row r="900">
          <cell r="D900">
            <v>1300</v>
          </cell>
          <cell r="E900" t="str">
            <v xml:space="preserve">REMUNERACIONES ADICIONALES Y ESPECIALES              </v>
          </cell>
          <cell r="F900">
            <v>132</v>
          </cell>
          <cell r="G900" t="str">
            <v xml:space="preserve">Primas de vacaciones, dominical y gratificación de fin de año        </v>
          </cell>
          <cell r="H900">
            <v>1032198</v>
          </cell>
          <cell r="I900">
            <v>-1032198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O900">
            <v>0</v>
          </cell>
          <cell r="Q900">
            <v>0</v>
          </cell>
        </row>
        <row r="901">
          <cell r="D901">
            <v>1300</v>
          </cell>
          <cell r="E901" t="str">
            <v xml:space="preserve">REMUNERACIONES ADICIONALES Y ESPECIALES              </v>
          </cell>
          <cell r="F901">
            <v>132</v>
          </cell>
          <cell r="G901" t="str">
            <v xml:space="preserve">Primas de vacaciones, dominical y gratificación de fin de año        </v>
          </cell>
          <cell r="H901">
            <v>231616</v>
          </cell>
          <cell r="I901">
            <v>-226466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O901">
            <v>5150</v>
          </cell>
          <cell r="Q901">
            <v>0</v>
          </cell>
        </row>
        <row r="902">
          <cell r="D902">
            <v>1300</v>
          </cell>
          <cell r="E902" t="str">
            <v xml:space="preserve">REMUNERACIONES ADICIONALES Y ESPECIALES              </v>
          </cell>
          <cell r="F902">
            <v>132</v>
          </cell>
          <cell r="G902" t="str">
            <v xml:space="preserve">Primas de vacaciones, dominical y gratificación de fin de año        </v>
          </cell>
          <cell r="H902">
            <v>185961</v>
          </cell>
          <cell r="I902">
            <v>-176099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O902">
            <v>9862</v>
          </cell>
          <cell r="Q902">
            <v>0</v>
          </cell>
        </row>
        <row r="903">
          <cell r="D903">
            <v>1300</v>
          </cell>
          <cell r="E903" t="str">
            <v xml:space="preserve">REMUNERACIONES ADICIONALES Y ESPECIALES              </v>
          </cell>
          <cell r="F903">
            <v>132</v>
          </cell>
          <cell r="G903" t="str">
            <v xml:space="preserve">Primas de vacaciones, dominical y gratificación de fin de año        </v>
          </cell>
          <cell r="H903">
            <v>158255</v>
          </cell>
          <cell r="I903">
            <v>-134123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O903">
            <v>24132</v>
          </cell>
          <cell r="Q903">
            <v>0</v>
          </cell>
        </row>
        <row r="904">
          <cell r="D904">
            <v>1300</v>
          </cell>
          <cell r="E904" t="str">
            <v xml:space="preserve">REMUNERACIONES ADICIONALES Y ESPECIALES              </v>
          </cell>
          <cell r="F904">
            <v>132</v>
          </cell>
          <cell r="G904" t="str">
            <v xml:space="preserve">Primas de vacaciones, dominical y gratificación de fin de año        </v>
          </cell>
          <cell r="H904">
            <v>124228</v>
          </cell>
          <cell r="I904">
            <v>-100790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O904">
            <v>23438</v>
          </cell>
          <cell r="Q904">
            <v>0</v>
          </cell>
        </row>
        <row r="905">
          <cell r="D905">
            <v>1300</v>
          </cell>
          <cell r="E905" t="str">
            <v xml:space="preserve">REMUNERACIONES ADICIONALES Y ESPECIALES              </v>
          </cell>
          <cell r="F905">
            <v>132</v>
          </cell>
          <cell r="G905" t="str">
            <v xml:space="preserve">Primas de vacaciones, dominical y gratificación de fin de año        </v>
          </cell>
          <cell r="H905">
            <v>122427.5</v>
          </cell>
          <cell r="I905">
            <v>-84163.5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O905">
            <v>38264</v>
          </cell>
          <cell r="Q905">
            <v>0</v>
          </cell>
        </row>
        <row r="906">
          <cell r="D906">
            <v>1300</v>
          </cell>
          <cell r="E906" t="str">
            <v xml:space="preserve">REMUNERACIONES ADICIONALES Y ESPECIALES              </v>
          </cell>
          <cell r="F906">
            <v>132</v>
          </cell>
          <cell r="G906" t="str">
            <v xml:space="preserve">Primas de vacaciones, dominical y gratificación de fin de año        </v>
          </cell>
          <cell r="H906">
            <v>108336.5</v>
          </cell>
          <cell r="I906">
            <v>-102535.5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O906">
            <v>5801</v>
          </cell>
          <cell r="Q906">
            <v>0</v>
          </cell>
        </row>
        <row r="907">
          <cell r="D907">
            <v>1300</v>
          </cell>
          <cell r="E907" t="str">
            <v xml:space="preserve">REMUNERACIONES ADICIONALES Y ESPECIALES              </v>
          </cell>
          <cell r="F907">
            <v>132</v>
          </cell>
          <cell r="G907" t="str">
            <v xml:space="preserve">Primas de vacaciones, dominical y gratificación de fin de año        </v>
          </cell>
          <cell r="H907">
            <v>107242.5</v>
          </cell>
          <cell r="I907">
            <v>-102754.5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O907">
            <v>4488</v>
          </cell>
          <cell r="Q907">
            <v>0</v>
          </cell>
        </row>
        <row r="908">
          <cell r="D908">
            <v>1300</v>
          </cell>
          <cell r="E908" t="str">
            <v xml:space="preserve">REMUNERACIONES ADICIONALES Y ESPECIALES              </v>
          </cell>
          <cell r="F908">
            <v>132</v>
          </cell>
          <cell r="G908" t="str">
            <v xml:space="preserve">Primas de vacaciones, dominical y gratificación de fin de año        </v>
          </cell>
          <cell r="H908">
            <v>104206.5</v>
          </cell>
          <cell r="I908">
            <v>-97305.5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O908">
            <v>6901</v>
          </cell>
          <cell r="Q908">
            <v>0</v>
          </cell>
        </row>
        <row r="909">
          <cell r="D909">
            <v>1300</v>
          </cell>
          <cell r="E909" t="str">
            <v xml:space="preserve">REMUNERACIONES ADICIONALES Y ESPECIALES              </v>
          </cell>
          <cell r="F909">
            <v>132</v>
          </cell>
          <cell r="G909" t="str">
            <v xml:space="preserve">Primas de vacaciones, dominical y gratificación de fin de año        </v>
          </cell>
          <cell r="H909">
            <v>98980</v>
          </cell>
          <cell r="I909">
            <v>-83121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O909">
            <v>15859</v>
          </cell>
          <cell r="Q909">
            <v>0</v>
          </cell>
        </row>
        <row r="910">
          <cell r="D910">
            <v>1300</v>
          </cell>
          <cell r="E910" t="str">
            <v xml:space="preserve">REMUNERACIONES ADICIONALES Y ESPECIALES              </v>
          </cell>
          <cell r="F910">
            <v>132</v>
          </cell>
          <cell r="G910" t="str">
            <v xml:space="preserve">Primas de vacaciones, dominical y gratificación de fin de año        </v>
          </cell>
          <cell r="H910">
            <v>94682.5</v>
          </cell>
          <cell r="I910">
            <v>-31707.5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O910">
            <v>62975</v>
          </cell>
          <cell r="Q910">
            <v>0</v>
          </cell>
        </row>
        <row r="911">
          <cell r="D911">
            <v>1300</v>
          </cell>
          <cell r="E911" t="str">
            <v xml:space="preserve">REMUNERACIONES ADICIONALES Y ESPECIALES              </v>
          </cell>
          <cell r="F911">
            <v>132</v>
          </cell>
          <cell r="G911" t="str">
            <v xml:space="preserve">Primas de vacaciones, dominical y gratificación de fin de año        </v>
          </cell>
          <cell r="H911">
            <v>89857.5</v>
          </cell>
          <cell r="I911">
            <v>-89857.5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O911">
            <v>0</v>
          </cell>
          <cell r="Q911">
            <v>0</v>
          </cell>
        </row>
        <row r="912">
          <cell r="D912">
            <v>1300</v>
          </cell>
          <cell r="E912" t="str">
            <v xml:space="preserve">REMUNERACIONES ADICIONALES Y ESPECIALES              </v>
          </cell>
          <cell r="F912">
            <v>132</v>
          </cell>
          <cell r="G912" t="str">
            <v xml:space="preserve">Primas de vacaciones, dominical y gratificación de fin de año        </v>
          </cell>
          <cell r="H912">
            <v>84804</v>
          </cell>
          <cell r="I912">
            <v>-66135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O912">
            <v>18669</v>
          </cell>
          <cell r="Q912">
            <v>0</v>
          </cell>
        </row>
        <row r="913">
          <cell r="D913">
            <v>1300</v>
          </cell>
          <cell r="E913" t="str">
            <v xml:space="preserve">REMUNERACIONES ADICIONALES Y ESPECIALES              </v>
          </cell>
          <cell r="F913">
            <v>132</v>
          </cell>
          <cell r="G913" t="str">
            <v xml:space="preserve">Primas de vacaciones, dominical y gratificación de fin de año        </v>
          </cell>
          <cell r="H913">
            <v>76431</v>
          </cell>
          <cell r="I913">
            <v>-62480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O913">
            <v>13951</v>
          </cell>
          <cell r="Q913">
            <v>0</v>
          </cell>
        </row>
        <row r="914">
          <cell r="D914">
            <v>1300</v>
          </cell>
          <cell r="E914" t="str">
            <v xml:space="preserve">REMUNERACIONES ADICIONALES Y ESPECIALES              </v>
          </cell>
          <cell r="F914">
            <v>132</v>
          </cell>
          <cell r="G914" t="str">
            <v xml:space="preserve">Primas de vacaciones, dominical y gratificación de fin de año        </v>
          </cell>
          <cell r="H914">
            <v>76376</v>
          </cell>
          <cell r="I914">
            <v>-71426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O914">
            <v>4950</v>
          </cell>
          <cell r="Q914">
            <v>0</v>
          </cell>
        </row>
        <row r="915">
          <cell r="D915">
            <v>1300</v>
          </cell>
          <cell r="E915" t="str">
            <v xml:space="preserve">REMUNERACIONES ADICIONALES Y ESPECIALES              </v>
          </cell>
          <cell r="F915">
            <v>132</v>
          </cell>
          <cell r="G915" t="str">
            <v xml:space="preserve">Primas de vacaciones, dominical y gratificación de fin de año        </v>
          </cell>
          <cell r="H915">
            <v>74092</v>
          </cell>
          <cell r="I915">
            <v>-51712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O915">
            <v>22380</v>
          </cell>
          <cell r="Q915">
            <v>0</v>
          </cell>
        </row>
        <row r="916">
          <cell r="D916">
            <v>1300</v>
          </cell>
          <cell r="E916" t="str">
            <v xml:space="preserve">REMUNERACIONES ADICIONALES Y ESPECIALES              </v>
          </cell>
          <cell r="F916">
            <v>132</v>
          </cell>
          <cell r="G916" t="str">
            <v xml:space="preserve">Primas de vacaciones, dominical y gratificación de fin de año        </v>
          </cell>
          <cell r="H916">
            <v>73342</v>
          </cell>
          <cell r="I916">
            <v>-59378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O916">
            <v>13964</v>
          </cell>
          <cell r="Q916">
            <v>0</v>
          </cell>
        </row>
        <row r="917">
          <cell r="D917">
            <v>1300</v>
          </cell>
          <cell r="E917" t="str">
            <v xml:space="preserve">REMUNERACIONES ADICIONALES Y ESPECIALES              </v>
          </cell>
          <cell r="F917">
            <v>132</v>
          </cell>
          <cell r="G917" t="str">
            <v xml:space="preserve">Primas de vacaciones, dominical y gratificación de fin de año        </v>
          </cell>
          <cell r="H917">
            <v>72521</v>
          </cell>
          <cell r="I917">
            <v>-72521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O917">
            <v>0</v>
          </cell>
          <cell r="Q917">
            <v>0</v>
          </cell>
        </row>
        <row r="918">
          <cell r="D918">
            <v>1300</v>
          </cell>
          <cell r="E918" t="str">
            <v xml:space="preserve">REMUNERACIONES ADICIONALES Y ESPECIALES              </v>
          </cell>
          <cell r="F918">
            <v>132</v>
          </cell>
          <cell r="G918" t="str">
            <v xml:space="preserve">Primas de vacaciones, dominical y gratificación de fin de año        </v>
          </cell>
          <cell r="H918">
            <v>72482</v>
          </cell>
          <cell r="I918">
            <v>-56412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O918">
            <v>16070</v>
          </cell>
          <cell r="Q918">
            <v>0</v>
          </cell>
        </row>
        <row r="919">
          <cell r="D919">
            <v>1300</v>
          </cell>
          <cell r="E919" t="str">
            <v xml:space="preserve">REMUNERACIONES ADICIONALES Y ESPECIALES              </v>
          </cell>
          <cell r="F919">
            <v>132</v>
          </cell>
          <cell r="G919" t="str">
            <v xml:space="preserve">Primas de vacaciones, dominical y gratificación de fin de año        </v>
          </cell>
          <cell r="H919">
            <v>69688.5</v>
          </cell>
          <cell r="I919">
            <v>-44480.5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O919">
            <v>25208</v>
          </cell>
          <cell r="Q919">
            <v>0</v>
          </cell>
        </row>
        <row r="920">
          <cell r="D920">
            <v>1300</v>
          </cell>
          <cell r="E920" t="str">
            <v xml:space="preserve">REMUNERACIONES ADICIONALES Y ESPECIALES              </v>
          </cell>
          <cell r="F920">
            <v>132</v>
          </cell>
          <cell r="G920" t="str">
            <v xml:space="preserve">Primas de vacaciones, dominical y gratificación de fin de año        </v>
          </cell>
          <cell r="H920">
            <v>69323</v>
          </cell>
          <cell r="I920">
            <v>-62608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O920">
            <v>6715</v>
          </cell>
          <cell r="Q920">
            <v>0</v>
          </cell>
        </row>
        <row r="921">
          <cell r="D921">
            <v>1300</v>
          </cell>
          <cell r="E921" t="str">
            <v xml:space="preserve">REMUNERACIONES ADICIONALES Y ESPECIALES              </v>
          </cell>
          <cell r="F921">
            <v>132</v>
          </cell>
          <cell r="G921" t="str">
            <v xml:space="preserve">Primas de vacaciones, dominical y gratificación de fin de año        </v>
          </cell>
          <cell r="H921">
            <v>60012.5</v>
          </cell>
          <cell r="I921">
            <v>-47931.5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O921">
            <v>12081</v>
          </cell>
          <cell r="Q921">
            <v>0</v>
          </cell>
        </row>
        <row r="922">
          <cell r="D922">
            <v>1300</v>
          </cell>
          <cell r="E922" t="str">
            <v xml:space="preserve">REMUNERACIONES ADICIONALES Y ESPECIALES              </v>
          </cell>
          <cell r="F922">
            <v>132</v>
          </cell>
          <cell r="G922" t="str">
            <v xml:space="preserve">Primas de vacaciones, dominical y gratificación de fin de año        </v>
          </cell>
          <cell r="H922">
            <v>52930</v>
          </cell>
          <cell r="I922">
            <v>-44580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O922">
            <v>8350</v>
          </cell>
          <cell r="Q922">
            <v>0</v>
          </cell>
        </row>
        <row r="923">
          <cell r="D923">
            <v>1300</v>
          </cell>
          <cell r="E923" t="str">
            <v xml:space="preserve">REMUNERACIONES ADICIONALES Y ESPECIALES              </v>
          </cell>
          <cell r="F923">
            <v>132</v>
          </cell>
          <cell r="G923" t="str">
            <v xml:space="preserve">Primas de vacaciones, dominical y gratificación de fin de año        </v>
          </cell>
          <cell r="H923">
            <v>51327.5</v>
          </cell>
          <cell r="I923">
            <v>-50252.5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O923">
            <v>1075</v>
          </cell>
          <cell r="Q923">
            <v>0</v>
          </cell>
        </row>
        <row r="924">
          <cell r="D924">
            <v>1300</v>
          </cell>
          <cell r="E924" t="str">
            <v xml:space="preserve">REMUNERACIONES ADICIONALES Y ESPECIALES              </v>
          </cell>
          <cell r="F924">
            <v>132</v>
          </cell>
          <cell r="G924" t="str">
            <v xml:space="preserve">Primas de vacaciones, dominical y gratificación de fin de año        </v>
          </cell>
          <cell r="H924">
            <v>48209.5</v>
          </cell>
          <cell r="I924">
            <v>-48209.5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O924">
            <v>0</v>
          </cell>
          <cell r="Q924">
            <v>0</v>
          </cell>
        </row>
        <row r="925">
          <cell r="D925">
            <v>1300</v>
          </cell>
          <cell r="E925" t="str">
            <v xml:space="preserve">REMUNERACIONES ADICIONALES Y ESPECIALES              </v>
          </cell>
          <cell r="F925">
            <v>132</v>
          </cell>
          <cell r="G925" t="str">
            <v xml:space="preserve">Primas de vacaciones, dominical y gratificación de fin de año        </v>
          </cell>
          <cell r="H925">
            <v>44820.5</v>
          </cell>
          <cell r="I925">
            <v>-40295.5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O925">
            <v>4525</v>
          </cell>
          <cell r="Q925">
            <v>0</v>
          </cell>
        </row>
        <row r="926">
          <cell r="D926">
            <v>1300</v>
          </cell>
          <cell r="E926" t="str">
            <v xml:space="preserve">REMUNERACIONES ADICIONALES Y ESPECIALES              </v>
          </cell>
          <cell r="F926">
            <v>132</v>
          </cell>
          <cell r="G926" t="str">
            <v xml:space="preserve">Primas de vacaciones, dominical y gratificación de fin de año        </v>
          </cell>
          <cell r="H926">
            <v>42873.5</v>
          </cell>
          <cell r="I926">
            <v>-31667.5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O926">
            <v>11206</v>
          </cell>
          <cell r="Q926">
            <v>0</v>
          </cell>
        </row>
        <row r="927">
          <cell r="D927">
            <v>1300</v>
          </cell>
          <cell r="E927" t="str">
            <v xml:space="preserve">REMUNERACIONES ADICIONALES Y ESPECIALES              </v>
          </cell>
          <cell r="F927">
            <v>132</v>
          </cell>
          <cell r="G927" t="str">
            <v xml:space="preserve">Primas de vacaciones, dominical y gratificación de fin de año        </v>
          </cell>
          <cell r="H927">
            <v>42228.5</v>
          </cell>
          <cell r="I927">
            <v>-41378.5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O927">
            <v>850</v>
          </cell>
          <cell r="Q927">
            <v>0</v>
          </cell>
        </row>
        <row r="928">
          <cell r="D928">
            <v>1300</v>
          </cell>
          <cell r="E928" t="str">
            <v xml:space="preserve">REMUNERACIONES ADICIONALES Y ESPECIALES              </v>
          </cell>
          <cell r="F928">
            <v>132</v>
          </cell>
          <cell r="G928" t="str">
            <v xml:space="preserve">Primas de vacaciones, dominical y gratificación de fin de año        </v>
          </cell>
          <cell r="H928">
            <v>40188</v>
          </cell>
          <cell r="I928">
            <v>-19616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O928">
            <v>20572</v>
          </cell>
          <cell r="Q928">
            <v>0</v>
          </cell>
        </row>
        <row r="929">
          <cell r="D929">
            <v>1300</v>
          </cell>
          <cell r="E929" t="str">
            <v xml:space="preserve">REMUNERACIONES ADICIONALES Y ESPECIALES              </v>
          </cell>
          <cell r="F929">
            <v>132</v>
          </cell>
          <cell r="G929" t="str">
            <v xml:space="preserve">Primas de vacaciones, dominical y gratificación de fin de año        </v>
          </cell>
          <cell r="H929">
            <v>38828</v>
          </cell>
          <cell r="I929">
            <v>-29544.5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O929">
            <v>9283.5</v>
          </cell>
          <cell r="Q929">
            <v>0</v>
          </cell>
        </row>
        <row r="930">
          <cell r="D930">
            <v>1300</v>
          </cell>
          <cell r="E930" t="str">
            <v xml:space="preserve">REMUNERACIONES ADICIONALES Y ESPECIALES              </v>
          </cell>
          <cell r="F930">
            <v>132</v>
          </cell>
          <cell r="G930" t="str">
            <v xml:space="preserve">Primas de vacaciones, dominical y gratificación de fin de año        </v>
          </cell>
          <cell r="H930">
            <v>38179.5</v>
          </cell>
          <cell r="I930">
            <v>-30277.5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O930">
            <v>7902</v>
          </cell>
          <cell r="Q930">
            <v>0</v>
          </cell>
        </row>
        <row r="931">
          <cell r="D931">
            <v>1300</v>
          </cell>
          <cell r="E931" t="str">
            <v xml:space="preserve">REMUNERACIONES ADICIONALES Y ESPECIALES              </v>
          </cell>
          <cell r="F931">
            <v>132</v>
          </cell>
          <cell r="G931" t="str">
            <v xml:space="preserve">Primas de vacaciones, dominical y gratificación de fin de año        </v>
          </cell>
          <cell r="H931">
            <v>36852</v>
          </cell>
          <cell r="I931">
            <v>-24135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O931">
            <v>12717</v>
          </cell>
          <cell r="Q931">
            <v>0</v>
          </cell>
        </row>
        <row r="932">
          <cell r="D932">
            <v>1300</v>
          </cell>
          <cell r="E932" t="str">
            <v xml:space="preserve">REMUNERACIONES ADICIONALES Y ESPECIALES              </v>
          </cell>
          <cell r="F932">
            <v>132</v>
          </cell>
          <cell r="G932" t="str">
            <v xml:space="preserve">Primas de vacaciones, dominical y gratificación de fin de año        </v>
          </cell>
          <cell r="H932">
            <v>34749.5</v>
          </cell>
          <cell r="I932">
            <v>-24242.5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O932">
            <v>10507</v>
          </cell>
          <cell r="Q932">
            <v>0</v>
          </cell>
        </row>
        <row r="933">
          <cell r="D933">
            <v>1300</v>
          </cell>
          <cell r="E933" t="str">
            <v xml:space="preserve">REMUNERACIONES ADICIONALES Y ESPECIALES              </v>
          </cell>
          <cell r="F933">
            <v>132</v>
          </cell>
          <cell r="G933" t="str">
            <v xml:space="preserve">Primas de vacaciones, dominical y gratificación de fin de año        </v>
          </cell>
          <cell r="H933">
            <v>34393.5</v>
          </cell>
          <cell r="I933">
            <v>-34393.5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O933">
            <v>0</v>
          </cell>
          <cell r="Q933">
            <v>0</v>
          </cell>
        </row>
        <row r="934">
          <cell r="D934">
            <v>1300</v>
          </cell>
          <cell r="E934" t="str">
            <v xml:space="preserve">REMUNERACIONES ADICIONALES Y ESPECIALES              </v>
          </cell>
          <cell r="F934">
            <v>132</v>
          </cell>
          <cell r="G934" t="str">
            <v xml:space="preserve">Primas de vacaciones, dominical y gratificación de fin de año        </v>
          </cell>
          <cell r="H934">
            <v>32537.5</v>
          </cell>
          <cell r="I934">
            <v>-32537.5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O934">
            <v>0</v>
          </cell>
          <cell r="Q934">
            <v>0</v>
          </cell>
        </row>
        <row r="935">
          <cell r="D935">
            <v>1300</v>
          </cell>
          <cell r="E935" t="str">
            <v xml:space="preserve">REMUNERACIONES ADICIONALES Y ESPECIALES              </v>
          </cell>
          <cell r="F935">
            <v>132</v>
          </cell>
          <cell r="G935" t="str">
            <v xml:space="preserve">Primas de vacaciones, dominical y gratificación de fin de año        </v>
          </cell>
          <cell r="H935">
            <v>32457.5</v>
          </cell>
          <cell r="I935">
            <v>-31692.5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O935">
            <v>765</v>
          </cell>
          <cell r="Q935">
            <v>0</v>
          </cell>
        </row>
        <row r="936">
          <cell r="D936">
            <v>1300</v>
          </cell>
          <cell r="E936" t="str">
            <v xml:space="preserve">REMUNERACIONES ADICIONALES Y ESPECIALES              </v>
          </cell>
          <cell r="F936">
            <v>132</v>
          </cell>
          <cell r="G936" t="str">
            <v xml:space="preserve">Primas de vacaciones, dominical y gratificación de fin de año        </v>
          </cell>
          <cell r="H936">
            <v>31327</v>
          </cell>
          <cell r="I936">
            <v>-31327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O936">
            <v>0</v>
          </cell>
          <cell r="Q936">
            <v>0</v>
          </cell>
        </row>
        <row r="937">
          <cell r="D937">
            <v>1300</v>
          </cell>
          <cell r="E937" t="str">
            <v xml:space="preserve">REMUNERACIONES ADICIONALES Y ESPECIALES              </v>
          </cell>
          <cell r="F937">
            <v>132</v>
          </cell>
          <cell r="G937" t="str">
            <v xml:space="preserve">Primas de vacaciones, dominical y gratificación de fin de año        </v>
          </cell>
          <cell r="H937">
            <v>30612.5</v>
          </cell>
          <cell r="I937">
            <v>-21996.5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O937">
            <v>8616</v>
          </cell>
          <cell r="Q937">
            <v>0</v>
          </cell>
        </row>
        <row r="938">
          <cell r="D938">
            <v>1300</v>
          </cell>
          <cell r="E938" t="str">
            <v xml:space="preserve">REMUNERACIONES ADICIONALES Y ESPECIALES              </v>
          </cell>
          <cell r="F938">
            <v>132</v>
          </cell>
          <cell r="G938" t="str">
            <v xml:space="preserve">Primas de vacaciones, dominical y gratificación de fin de año        </v>
          </cell>
          <cell r="H938">
            <v>29847.5</v>
          </cell>
          <cell r="I938">
            <v>-24847.5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O938">
            <v>5000</v>
          </cell>
          <cell r="Q938">
            <v>0</v>
          </cell>
        </row>
        <row r="939">
          <cell r="D939">
            <v>1300</v>
          </cell>
          <cell r="E939" t="str">
            <v xml:space="preserve">REMUNERACIONES ADICIONALES Y ESPECIALES              </v>
          </cell>
          <cell r="F939">
            <v>132</v>
          </cell>
          <cell r="G939" t="str">
            <v xml:space="preserve">Primas de vacaciones, dominical y gratificación de fin de año        </v>
          </cell>
          <cell r="H939">
            <v>28787.5</v>
          </cell>
          <cell r="I939">
            <v>-14723.5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O939">
            <v>14064</v>
          </cell>
          <cell r="Q939">
            <v>0</v>
          </cell>
        </row>
        <row r="940">
          <cell r="D940">
            <v>1300</v>
          </cell>
          <cell r="E940" t="str">
            <v xml:space="preserve">REMUNERACIONES ADICIONALES Y ESPECIALES              </v>
          </cell>
          <cell r="F940">
            <v>132</v>
          </cell>
          <cell r="G940" t="str">
            <v xml:space="preserve">Primas de vacaciones, dominical y gratificación de fin de año        </v>
          </cell>
          <cell r="H940">
            <v>26038.5</v>
          </cell>
          <cell r="I940">
            <v>-15413.5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O940">
            <v>10625</v>
          </cell>
          <cell r="Q940">
            <v>0</v>
          </cell>
        </row>
        <row r="941">
          <cell r="D941">
            <v>1300</v>
          </cell>
          <cell r="E941" t="str">
            <v xml:space="preserve">REMUNERACIONES ADICIONALES Y ESPECIALES              </v>
          </cell>
          <cell r="F941">
            <v>132</v>
          </cell>
          <cell r="G941" t="str">
            <v xml:space="preserve">Primas de vacaciones, dominical y gratificación de fin de año        </v>
          </cell>
          <cell r="H941">
            <v>24270</v>
          </cell>
          <cell r="I941">
            <v>-23520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O941">
            <v>750</v>
          </cell>
          <cell r="Q941">
            <v>0</v>
          </cell>
        </row>
        <row r="942">
          <cell r="D942">
            <v>1300</v>
          </cell>
          <cell r="E942" t="str">
            <v xml:space="preserve">REMUNERACIONES ADICIONALES Y ESPECIALES              </v>
          </cell>
          <cell r="F942">
            <v>132</v>
          </cell>
          <cell r="G942" t="str">
            <v xml:space="preserve">Primas de vacaciones, dominical y gratificación de fin de año        </v>
          </cell>
          <cell r="H942">
            <v>24065.5</v>
          </cell>
          <cell r="I942">
            <v>-24065.5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O942">
            <v>0</v>
          </cell>
          <cell r="Q942">
            <v>0</v>
          </cell>
        </row>
        <row r="943">
          <cell r="D943">
            <v>1300</v>
          </cell>
          <cell r="E943" t="str">
            <v xml:space="preserve">REMUNERACIONES ADICIONALES Y ESPECIALES              </v>
          </cell>
          <cell r="F943">
            <v>132</v>
          </cell>
          <cell r="G943" t="str">
            <v xml:space="preserve">Primas de vacaciones, dominical y gratificación de fin de año        </v>
          </cell>
          <cell r="H943">
            <v>21976</v>
          </cell>
          <cell r="I943">
            <v>-7631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O943">
            <v>14345</v>
          </cell>
          <cell r="Q943">
            <v>0</v>
          </cell>
        </row>
        <row r="944">
          <cell r="D944">
            <v>1300</v>
          </cell>
          <cell r="E944" t="str">
            <v xml:space="preserve">REMUNERACIONES ADICIONALES Y ESPECIALES              </v>
          </cell>
          <cell r="F944">
            <v>132</v>
          </cell>
          <cell r="G944" t="str">
            <v xml:space="preserve">Primas de vacaciones, dominical y gratificación de fin de año        </v>
          </cell>
          <cell r="H944">
            <v>20643.5</v>
          </cell>
          <cell r="I944">
            <v>-20643.5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O944">
            <v>0</v>
          </cell>
          <cell r="Q944">
            <v>0</v>
          </cell>
        </row>
        <row r="945">
          <cell r="D945">
            <v>1300</v>
          </cell>
          <cell r="E945" t="str">
            <v xml:space="preserve">REMUNERACIONES ADICIONALES Y ESPECIALES              </v>
          </cell>
          <cell r="F945">
            <v>132</v>
          </cell>
          <cell r="G945" t="str">
            <v xml:space="preserve">Primas de vacaciones, dominical y gratificación de fin de año        </v>
          </cell>
          <cell r="H945">
            <v>20040</v>
          </cell>
          <cell r="I945">
            <v>-12653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O945">
            <v>7387</v>
          </cell>
          <cell r="Q945">
            <v>0</v>
          </cell>
        </row>
        <row r="946">
          <cell r="D946">
            <v>1300</v>
          </cell>
          <cell r="E946" t="str">
            <v xml:space="preserve">REMUNERACIONES ADICIONALES Y ESPECIALES              </v>
          </cell>
          <cell r="F946">
            <v>132</v>
          </cell>
          <cell r="G946" t="str">
            <v xml:space="preserve">Primas de vacaciones, dominical y gratificación de fin de año        </v>
          </cell>
          <cell r="H946">
            <v>19180.5</v>
          </cell>
          <cell r="I946">
            <v>-7171.5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O946">
            <v>12009</v>
          </cell>
          <cell r="Q946">
            <v>0</v>
          </cell>
        </row>
        <row r="947">
          <cell r="D947">
            <v>1300</v>
          </cell>
          <cell r="E947" t="str">
            <v xml:space="preserve">REMUNERACIONES ADICIONALES Y ESPECIALES              </v>
          </cell>
          <cell r="F947">
            <v>132</v>
          </cell>
          <cell r="G947" t="str">
            <v xml:space="preserve">Primas de vacaciones, dominical y gratificación de fin de año        </v>
          </cell>
          <cell r="H947">
            <v>18342</v>
          </cell>
          <cell r="I947">
            <v>-6327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O947">
            <v>12015</v>
          </cell>
          <cell r="Q947">
            <v>0</v>
          </cell>
        </row>
        <row r="948">
          <cell r="D948">
            <v>1300</v>
          </cell>
          <cell r="E948" t="str">
            <v xml:space="preserve">REMUNERACIONES ADICIONALES Y ESPECIALES              </v>
          </cell>
          <cell r="F948">
            <v>132</v>
          </cell>
          <cell r="G948" t="str">
            <v xml:space="preserve">Primas de vacaciones, dominical y gratificación de fin de año        </v>
          </cell>
          <cell r="H948">
            <v>16532</v>
          </cell>
          <cell r="I948">
            <v>-4107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O948">
            <v>12425</v>
          </cell>
          <cell r="Q948">
            <v>0</v>
          </cell>
        </row>
        <row r="949">
          <cell r="D949">
            <v>1300</v>
          </cell>
          <cell r="E949" t="str">
            <v xml:space="preserve">REMUNERACIONES ADICIONALES Y ESPECIALES              </v>
          </cell>
          <cell r="F949">
            <v>132</v>
          </cell>
          <cell r="G949" t="str">
            <v xml:space="preserve">Primas de vacaciones, dominical y gratificación de fin de año        </v>
          </cell>
          <cell r="H949">
            <v>16522</v>
          </cell>
          <cell r="I949">
            <v>-9191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O949">
            <v>7331</v>
          </cell>
          <cell r="Q949">
            <v>0</v>
          </cell>
        </row>
        <row r="950">
          <cell r="D950">
            <v>1300</v>
          </cell>
          <cell r="E950" t="str">
            <v xml:space="preserve">REMUNERACIONES ADICIONALES Y ESPECIALES              </v>
          </cell>
          <cell r="F950">
            <v>132</v>
          </cell>
          <cell r="G950" t="str">
            <v xml:space="preserve">Primas de vacaciones, dominical y gratificación de fin de año        </v>
          </cell>
          <cell r="H950">
            <v>16346.5</v>
          </cell>
          <cell r="I950">
            <v>-16346.5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O950">
            <v>0</v>
          </cell>
          <cell r="Q950">
            <v>0</v>
          </cell>
        </row>
        <row r="951">
          <cell r="D951">
            <v>1300</v>
          </cell>
          <cell r="E951" t="str">
            <v xml:space="preserve">REMUNERACIONES ADICIONALES Y ESPECIALES              </v>
          </cell>
          <cell r="F951">
            <v>132</v>
          </cell>
          <cell r="G951" t="str">
            <v xml:space="preserve">Primas de vacaciones, dominical y gratificación de fin de año        </v>
          </cell>
          <cell r="H951">
            <v>14672</v>
          </cell>
          <cell r="I951">
            <v>-14672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O951">
            <v>0</v>
          </cell>
          <cell r="Q951">
            <v>0</v>
          </cell>
        </row>
        <row r="952">
          <cell r="D952">
            <v>1300</v>
          </cell>
          <cell r="E952" t="str">
            <v xml:space="preserve">REMUNERACIONES ADICIONALES Y ESPECIALES              </v>
          </cell>
          <cell r="F952">
            <v>132</v>
          </cell>
          <cell r="G952" t="str">
            <v xml:space="preserve">Primas de vacaciones, dominical y gratificación de fin de año        </v>
          </cell>
          <cell r="H952">
            <v>14067</v>
          </cell>
          <cell r="I952">
            <v>-8486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O952">
            <v>5581</v>
          </cell>
          <cell r="Q952">
            <v>0</v>
          </cell>
        </row>
        <row r="953">
          <cell r="D953">
            <v>1300</v>
          </cell>
          <cell r="E953" t="str">
            <v xml:space="preserve">REMUNERACIONES ADICIONALES Y ESPECIALES              </v>
          </cell>
          <cell r="F953">
            <v>132</v>
          </cell>
          <cell r="G953" t="str">
            <v xml:space="preserve">Primas de vacaciones, dominical y gratificación de fin de año        </v>
          </cell>
          <cell r="H953">
            <v>13292</v>
          </cell>
          <cell r="I953">
            <v>-11417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O953">
            <v>1875</v>
          </cell>
          <cell r="Q953">
            <v>0</v>
          </cell>
        </row>
        <row r="954">
          <cell r="D954">
            <v>1300</v>
          </cell>
          <cell r="E954" t="str">
            <v xml:space="preserve">REMUNERACIONES ADICIONALES Y ESPECIALES              </v>
          </cell>
          <cell r="F954">
            <v>132</v>
          </cell>
          <cell r="G954" t="str">
            <v xml:space="preserve">Primas de vacaciones, dominical y gratificación de fin de año        </v>
          </cell>
          <cell r="H954">
            <v>12327</v>
          </cell>
          <cell r="I954">
            <v>-12327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O954">
            <v>0</v>
          </cell>
          <cell r="Q954">
            <v>0</v>
          </cell>
        </row>
        <row r="955">
          <cell r="D955">
            <v>1300</v>
          </cell>
          <cell r="E955" t="str">
            <v xml:space="preserve">REMUNERACIONES ADICIONALES Y ESPECIALES              </v>
          </cell>
          <cell r="F955">
            <v>132</v>
          </cell>
          <cell r="G955" t="str">
            <v xml:space="preserve">Primas de vacaciones, dominical y gratificación de fin de año        </v>
          </cell>
          <cell r="H955">
            <v>10822</v>
          </cell>
          <cell r="I955">
            <v>-4366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O955">
            <v>6456</v>
          </cell>
          <cell r="Q955">
            <v>0</v>
          </cell>
        </row>
        <row r="956">
          <cell r="D956">
            <v>1300</v>
          </cell>
          <cell r="E956" t="str">
            <v xml:space="preserve">REMUNERACIONES ADICIONALES Y ESPECIALES              </v>
          </cell>
          <cell r="F956">
            <v>132</v>
          </cell>
          <cell r="G956" t="str">
            <v xml:space="preserve">Primas de vacaciones, dominical y gratificación de fin de año        </v>
          </cell>
          <cell r="H956">
            <v>9713.5</v>
          </cell>
          <cell r="I956">
            <v>-7525.5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O956">
            <v>2188</v>
          </cell>
          <cell r="Q956">
            <v>0</v>
          </cell>
        </row>
        <row r="957">
          <cell r="D957">
            <v>1300</v>
          </cell>
          <cell r="E957" t="str">
            <v xml:space="preserve">REMUNERACIONES ADICIONALES Y ESPECIALES              </v>
          </cell>
          <cell r="F957">
            <v>132</v>
          </cell>
          <cell r="G957" t="str">
            <v xml:space="preserve">Primas de vacaciones, dominical y gratificación de fin de año        </v>
          </cell>
          <cell r="H957">
            <v>8832.5</v>
          </cell>
          <cell r="I957">
            <v>-8832.5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O957">
            <v>0</v>
          </cell>
          <cell r="Q957">
            <v>0</v>
          </cell>
        </row>
        <row r="958">
          <cell r="D958">
            <v>1300</v>
          </cell>
          <cell r="E958" t="str">
            <v xml:space="preserve">REMUNERACIONES ADICIONALES Y ESPECIALES              </v>
          </cell>
          <cell r="F958">
            <v>132</v>
          </cell>
          <cell r="G958" t="str">
            <v xml:space="preserve">Primas de vacaciones, dominical y gratificación de fin de año        </v>
          </cell>
          <cell r="H958">
            <v>3842.5</v>
          </cell>
          <cell r="I958">
            <v>-3842.5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O958">
            <v>0</v>
          </cell>
          <cell r="Q958">
            <v>0</v>
          </cell>
        </row>
        <row r="959">
          <cell r="D959">
            <v>1300</v>
          </cell>
          <cell r="E959" t="str">
            <v xml:space="preserve">REMUNERACIONES ADICIONALES Y ESPECIALES              </v>
          </cell>
          <cell r="F959">
            <v>132</v>
          </cell>
          <cell r="G959" t="str">
            <v xml:space="preserve">Primas de vacaciones, dominical y gratificación de fin de año        </v>
          </cell>
          <cell r="H959">
            <v>3558</v>
          </cell>
          <cell r="I959">
            <v>-120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O959">
            <v>3438</v>
          </cell>
          <cell r="Q959">
            <v>0</v>
          </cell>
        </row>
        <row r="960">
          <cell r="D960">
            <v>1300</v>
          </cell>
          <cell r="E960" t="str">
            <v xml:space="preserve">REMUNERACIONES ADICIONALES Y ESPECIALES              </v>
          </cell>
          <cell r="F960">
            <v>132</v>
          </cell>
          <cell r="G960" t="str">
            <v xml:space="preserve">Primas de vacaciones, dominical y gratificación de fin de año        </v>
          </cell>
          <cell r="H960">
            <v>3558</v>
          </cell>
          <cell r="I960">
            <v>-3558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O960">
            <v>0</v>
          </cell>
          <cell r="Q960">
            <v>0</v>
          </cell>
        </row>
        <row r="961">
          <cell r="D961">
            <v>1300</v>
          </cell>
          <cell r="E961" t="str">
            <v xml:space="preserve">REMUNERACIONES ADICIONALES Y ESPECIALES              </v>
          </cell>
          <cell r="F961">
            <v>132</v>
          </cell>
          <cell r="G961" t="str">
            <v xml:space="preserve">Primas de vacaciones, dominical y gratificación de fin de año        </v>
          </cell>
          <cell r="H961">
            <v>2199.5</v>
          </cell>
          <cell r="I961">
            <v>-2199.5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O961">
            <v>0</v>
          </cell>
          <cell r="Q961">
            <v>0</v>
          </cell>
        </row>
        <row r="962">
          <cell r="D962">
            <v>1300</v>
          </cell>
          <cell r="E962" t="str">
            <v xml:space="preserve">REMUNERACIONES ADICIONALES Y ESPECIALES              </v>
          </cell>
          <cell r="F962">
            <v>132</v>
          </cell>
          <cell r="G962" t="str">
            <v xml:space="preserve">Primas de vacaciones, dominical y gratificación de fin de año        </v>
          </cell>
          <cell r="H962">
            <v>1940.5</v>
          </cell>
          <cell r="I962">
            <v>-1940.5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O962">
            <v>0</v>
          </cell>
          <cell r="Q962">
            <v>0</v>
          </cell>
        </row>
        <row r="963">
          <cell r="D963">
            <v>1300</v>
          </cell>
          <cell r="E963" t="str">
            <v xml:space="preserve">REMUNERACIONES ADICIONALES Y ESPECIALES              </v>
          </cell>
          <cell r="F963">
            <v>132</v>
          </cell>
          <cell r="G963" t="str">
            <v xml:space="preserve">Primas de vacaciones, dominical y gratificación de fin de año        </v>
          </cell>
          <cell r="H963">
            <v>1811.5</v>
          </cell>
          <cell r="I963">
            <v>-1811.5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O963">
            <v>0</v>
          </cell>
          <cell r="Q963">
            <v>0</v>
          </cell>
        </row>
        <row r="964">
          <cell r="D964">
            <v>1300</v>
          </cell>
          <cell r="E964" t="str">
            <v xml:space="preserve">REMUNERACIONES ADICIONALES Y ESPECIALES              </v>
          </cell>
          <cell r="F964">
            <v>132</v>
          </cell>
          <cell r="G964" t="str">
            <v xml:space="preserve">Primas de vacaciones, dominical y gratificación de fin de año        </v>
          </cell>
          <cell r="H964">
            <v>1739.5</v>
          </cell>
          <cell r="I964">
            <v>-1739.5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O964">
            <v>0</v>
          </cell>
          <cell r="Q964">
            <v>0</v>
          </cell>
        </row>
        <row r="965">
          <cell r="D965">
            <v>1300</v>
          </cell>
          <cell r="E965" t="str">
            <v xml:space="preserve">REMUNERACIONES ADICIONALES Y ESPECIALES              </v>
          </cell>
          <cell r="F965">
            <v>132</v>
          </cell>
          <cell r="G965" t="str">
            <v xml:space="preserve">Primas de vacaciones, dominical y gratificación de fin de año        </v>
          </cell>
          <cell r="H965">
            <v>0</v>
          </cell>
          <cell r="I965">
            <v>108000</v>
          </cell>
          <cell r="J965">
            <v>0</v>
          </cell>
          <cell r="K965">
            <v>99039</v>
          </cell>
          <cell r="L965">
            <v>0</v>
          </cell>
          <cell r="M965">
            <v>0</v>
          </cell>
          <cell r="O965">
            <v>8961</v>
          </cell>
          <cell r="Q965">
            <v>0</v>
          </cell>
        </row>
        <row r="966">
          <cell r="D966">
            <v>1300</v>
          </cell>
          <cell r="E966" t="str">
            <v xml:space="preserve">REMUNERACIONES ADICIONALES Y ESPECIALES              </v>
          </cell>
          <cell r="F966">
            <v>132</v>
          </cell>
          <cell r="G966" t="str">
            <v xml:space="preserve">Primas de vacaciones, dominical y gratificación de fin de año        </v>
          </cell>
          <cell r="H966">
            <v>0</v>
          </cell>
          <cell r="I966">
            <v>86000</v>
          </cell>
          <cell r="J966">
            <v>0</v>
          </cell>
          <cell r="K966">
            <v>86000</v>
          </cell>
          <cell r="L966">
            <v>0</v>
          </cell>
          <cell r="M966">
            <v>0</v>
          </cell>
          <cell r="O966">
            <v>0</v>
          </cell>
          <cell r="Q966">
            <v>0</v>
          </cell>
        </row>
        <row r="967">
          <cell r="D967">
            <v>1300</v>
          </cell>
          <cell r="E967" t="str">
            <v xml:space="preserve">REMUNERACIONES ADICIONALES Y ESPECIALES              </v>
          </cell>
          <cell r="F967">
            <v>132</v>
          </cell>
          <cell r="G967" t="str">
            <v xml:space="preserve">Primas de vacaciones, dominical y gratificación de fin de año        </v>
          </cell>
          <cell r="H967">
            <v>0</v>
          </cell>
          <cell r="I967">
            <v>7288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O967">
            <v>7288</v>
          </cell>
          <cell r="Q967">
            <v>0</v>
          </cell>
        </row>
        <row r="968">
          <cell r="D968">
            <v>1300</v>
          </cell>
          <cell r="E968" t="str">
            <v xml:space="preserve">REMUNERACIONES ADICIONALES Y ESPECIALES              </v>
          </cell>
          <cell r="F968">
            <v>132</v>
          </cell>
          <cell r="G968" t="str">
            <v xml:space="preserve">Primas de vacaciones, dominical y gratificación de fin de año        </v>
          </cell>
          <cell r="H968">
            <v>0</v>
          </cell>
          <cell r="I968">
            <v>5000</v>
          </cell>
          <cell r="J968">
            <v>0</v>
          </cell>
          <cell r="K968">
            <v>2500</v>
          </cell>
          <cell r="L968">
            <v>0</v>
          </cell>
          <cell r="M968">
            <v>2500</v>
          </cell>
          <cell r="O968">
            <v>0</v>
          </cell>
          <cell r="Q968">
            <v>0</v>
          </cell>
        </row>
        <row r="969">
          <cell r="D969">
            <v>1300</v>
          </cell>
          <cell r="E969" t="str">
            <v xml:space="preserve">REMUNERACIONES ADICIONALES Y ESPECIALES              </v>
          </cell>
          <cell r="F969">
            <v>132</v>
          </cell>
          <cell r="G969" t="str">
            <v xml:space="preserve">Primas de vacaciones, dominical y gratificación de fin de año        </v>
          </cell>
          <cell r="H969">
            <v>0</v>
          </cell>
          <cell r="I969">
            <v>4726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O969">
            <v>4726</v>
          </cell>
          <cell r="Q969">
            <v>0</v>
          </cell>
        </row>
        <row r="970">
          <cell r="D970">
            <v>1300</v>
          </cell>
          <cell r="E970" t="str">
            <v xml:space="preserve">REMUNERACIONES ADICIONALES Y ESPECIALES              </v>
          </cell>
          <cell r="F970">
            <v>132</v>
          </cell>
          <cell r="G970" t="str">
            <v xml:space="preserve">Primas de vacaciones, dominical y gratificación de fin de año        </v>
          </cell>
          <cell r="H970">
            <v>0</v>
          </cell>
          <cell r="I970">
            <v>4500</v>
          </cell>
          <cell r="J970">
            <v>0</v>
          </cell>
          <cell r="K970">
            <v>168</v>
          </cell>
          <cell r="L970">
            <v>0</v>
          </cell>
          <cell r="M970">
            <v>0</v>
          </cell>
          <cell r="O970">
            <v>4332</v>
          </cell>
          <cell r="Q970">
            <v>0</v>
          </cell>
        </row>
        <row r="971">
          <cell r="D971">
            <v>1300</v>
          </cell>
          <cell r="E971" t="str">
            <v xml:space="preserve">REMUNERACIONES ADICIONALES Y ESPECIALES              </v>
          </cell>
          <cell r="F971">
            <v>132</v>
          </cell>
          <cell r="G971" t="str">
            <v xml:space="preserve">Primas de vacaciones, dominical y gratificación de fin de año        </v>
          </cell>
          <cell r="H971">
            <v>0</v>
          </cell>
          <cell r="I971">
            <v>4331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O971">
            <v>4331</v>
          </cell>
          <cell r="Q971">
            <v>0</v>
          </cell>
        </row>
        <row r="972">
          <cell r="D972">
            <v>1300</v>
          </cell>
          <cell r="E972" t="str">
            <v xml:space="preserve">REMUNERACIONES ADICIONALES Y ESPECIALES              </v>
          </cell>
          <cell r="F972">
            <v>132</v>
          </cell>
          <cell r="G972" t="str">
            <v xml:space="preserve">Primas de vacaciones, dominical y gratificación de fin de año        </v>
          </cell>
          <cell r="H972">
            <v>0</v>
          </cell>
          <cell r="I972">
            <v>4331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O972">
            <v>4331</v>
          </cell>
          <cell r="Q972">
            <v>0</v>
          </cell>
        </row>
        <row r="973">
          <cell r="D973">
            <v>1300</v>
          </cell>
          <cell r="E973" t="str">
            <v xml:space="preserve">REMUNERACIONES ADICIONALES Y ESPECIALES              </v>
          </cell>
          <cell r="F973">
            <v>132</v>
          </cell>
          <cell r="G973" t="str">
            <v xml:space="preserve">Primas de vacaciones, dominical y gratificación de fin de año        </v>
          </cell>
          <cell r="H973">
            <v>0</v>
          </cell>
          <cell r="I973">
            <v>3781.5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O973">
            <v>3781.5</v>
          </cell>
          <cell r="Q973">
            <v>0</v>
          </cell>
        </row>
        <row r="974">
          <cell r="D974">
            <v>1300</v>
          </cell>
          <cell r="E974" t="str">
            <v xml:space="preserve">REMUNERACIONES ADICIONALES Y ESPECIALES              </v>
          </cell>
          <cell r="F974">
            <v>132</v>
          </cell>
          <cell r="G974" t="str">
            <v xml:space="preserve">Primas de vacaciones, dominical y gratificación de fin de año        </v>
          </cell>
          <cell r="H974">
            <v>0</v>
          </cell>
          <cell r="I974">
            <v>2900</v>
          </cell>
          <cell r="J974">
            <v>0</v>
          </cell>
          <cell r="K974">
            <v>94.24</v>
          </cell>
          <cell r="L974">
            <v>0</v>
          </cell>
          <cell r="M974">
            <v>0</v>
          </cell>
          <cell r="O974">
            <v>2805.76</v>
          </cell>
          <cell r="Q974">
            <v>0</v>
          </cell>
        </row>
        <row r="975">
          <cell r="D975">
            <v>1300</v>
          </cell>
          <cell r="E975" t="str">
            <v xml:space="preserve">REMUNERACIONES ADICIONALES Y ESPECIALES              </v>
          </cell>
          <cell r="F975">
            <v>132</v>
          </cell>
          <cell r="G975" t="str">
            <v xml:space="preserve">Primas de vacaciones, dominical y gratificación de fin de año        </v>
          </cell>
          <cell r="H975">
            <v>0</v>
          </cell>
          <cell r="I975">
            <v>2500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O975">
            <v>2500</v>
          </cell>
          <cell r="Q975">
            <v>0</v>
          </cell>
        </row>
        <row r="976">
          <cell r="D976">
            <v>1300</v>
          </cell>
          <cell r="E976" t="str">
            <v xml:space="preserve">REMUNERACIONES ADICIONALES Y ESPECIALES              </v>
          </cell>
          <cell r="F976">
            <v>132</v>
          </cell>
          <cell r="G976" t="str">
            <v xml:space="preserve">Primas de vacaciones, dominical y gratificación de fin de año        </v>
          </cell>
          <cell r="H976">
            <v>0</v>
          </cell>
          <cell r="I976">
            <v>2200</v>
          </cell>
          <cell r="J976">
            <v>0</v>
          </cell>
          <cell r="K976">
            <v>2200</v>
          </cell>
          <cell r="L976">
            <v>0</v>
          </cell>
          <cell r="M976">
            <v>-2181</v>
          </cell>
          <cell r="O976">
            <v>2181</v>
          </cell>
          <cell r="Q976">
            <v>0</v>
          </cell>
        </row>
        <row r="977">
          <cell r="D977">
            <v>1300</v>
          </cell>
          <cell r="E977" t="str">
            <v xml:space="preserve">REMUNERACIONES ADICIONALES Y ESPECIALES              </v>
          </cell>
          <cell r="F977">
            <v>132</v>
          </cell>
          <cell r="G977" t="str">
            <v xml:space="preserve">Primas de vacaciones, dominical y gratificación de fin de año        </v>
          </cell>
          <cell r="H977">
            <v>0</v>
          </cell>
          <cell r="I977">
            <v>2000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O977">
            <v>2000</v>
          </cell>
          <cell r="Q977">
            <v>0</v>
          </cell>
        </row>
        <row r="978">
          <cell r="D978">
            <v>1300</v>
          </cell>
          <cell r="E978" t="str">
            <v xml:space="preserve">REMUNERACIONES ADICIONALES Y ESPECIALES              </v>
          </cell>
          <cell r="F978">
            <v>132</v>
          </cell>
          <cell r="G978" t="str">
            <v xml:space="preserve">Primas de vacaciones, dominical y gratificación de fin de año        </v>
          </cell>
          <cell r="H978">
            <v>0</v>
          </cell>
          <cell r="I978">
            <v>1875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O978">
            <v>1875</v>
          </cell>
          <cell r="Q978">
            <v>0</v>
          </cell>
        </row>
        <row r="979">
          <cell r="D979">
            <v>1300</v>
          </cell>
          <cell r="E979" t="str">
            <v xml:space="preserve">REMUNERACIONES ADICIONALES Y ESPECIALES              </v>
          </cell>
          <cell r="F979">
            <v>132</v>
          </cell>
          <cell r="G979" t="str">
            <v xml:space="preserve">Primas de vacaciones, dominical y gratificación de fin de año        </v>
          </cell>
          <cell r="H979">
            <v>0</v>
          </cell>
          <cell r="I979">
            <v>1000</v>
          </cell>
          <cell r="J979">
            <v>0</v>
          </cell>
          <cell r="K979">
            <v>132.05000000000001</v>
          </cell>
          <cell r="L979">
            <v>0</v>
          </cell>
          <cell r="M979">
            <v>867.95</v>
          </cell>
          <cell r="O979">
            <v>0</v>
          </cell>
          <cell r="Q979">
            <v>0</v>
          </cell>
        </row>
        <row r="980">
          <cell r="D980">
            <v>1300</v>
          </cell>
          <cell r="E980" t="str">
            <v xml:space="preserve">REMUNERACIONES ADICIONALES Y ESPECIALES              </v>
          </cell>
          <cell r="F980">
            <v>132</v>
          </cell>
          <cell r="G980" t="str">
            <v xml:space="preserve">Primas de vacaciones, dominical y gratificación de fin de año        </v>
          </cell>
          <cell r="H980">
            <v>0</v>
          </cell>
          <cell r="I980">
            <v>1000</v>
          </cell>
          <cell r="J980">
            <v>0</v>
          </cell>
          <cell r="K980">
            <v>1000</v>
          </cell>
          <cell r="L980">
            <v>0</v>
          </cell>
          <cell r="M980">
            <v>0</v>
          </cell>
          <cell r="O980">
            <v>0</v>
          </cell>
          <cell r="Q980">
            <v>0</v>
          </cell>
        </row>
        <row r="981">
          <cell r="D981">
            <v>1300</v>
          </cell>
          <cell r="E981" t="str">
            <v xml:space="preserve">REMUNERACIONES ADICIONALES Y ESPECIALES              </v>
          </cell>
          <cell r="F981">
            <v>132</v>
          </cell>
          <cell r="G981" t="str">
            <v xml:space="preserve">Primas de vacaciones, dominical y gratificación de fin de año        </v>
          </cell>
          <cell r="H981">
            <v>0</v>
          </cell>
          <cell r="I981">
            <v>875</v>
          </cell>
          <cell r="J981">
            <v>0</v>
          </cell>
          <cell r="K981">
            <v>0</v>
          </cell>
          <cell r="L981">
            <v>0</v>
          </cell>
          <cell r="M981">
            <v>875</v>
          </cell>
          <cell r="O981">
            <v>0</v>
          </cell>
          <cell r="Q981">
            <v>0</v>
          </cell>
        </row>
        <row r="982">
          <cell r="D982">
            <v>1300</v>
          </cell>
          <cell r="E982" t="str">
            <v xml:space="preserve">REMUNERACIONES ADICIONALES Y ESPECIALES              </v>
          </cell>
          <cell r="F982">
            <v>132</v>
          </cell>
          <cell r="G982" t="str">
            <v xml:space="preserve">Primas de vacaciones, dominical y gratificación de fin de año        </v>
          </cell>
          <cell r="H982">
            <v>0</v>
          </cell>
          <cell r="I982">
            <v>500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O982">
            <v>500</v>
          </cell>
          <cell r="Q982">
            <v>0</v>
          </cell>
        </row>
        <row r="983">
          <cell r="D983">
            <v>1300</v>
          </cell>
          <cell r="E983" t="str">
            <v xml:space="preserve">REMUNERACIONES ADICIONALES Y ESPECIALES              </v>
          </cell>
          <cell r="F983">
            <v>132</v>
          </cell>
          <cell r="G983" t="str">
            <v xml:space="preserve">Primas de vacaciones, dominical y gratificación de fin de año        </v>
          </cell>
          <cell r="H983">
            <v>0</v>
          </cell>
          <cell r="I983">
            <v>475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O983">
            <v>475</v>
          </cell>
          <cell r="Q983">
            <v>0</v>
          </cell>
        </row>
        <row r="984">
          <cell r="D984">
            <v>1300</v>
          </cell>
          <cell r="E984" t="str">
            <v xml:space="preserve">REMUNERACIONES ADICIONALES Y ESPECIALES              </v>
          </cell>
          <cell r="F984">
            <v>132</v>
          </cell>
          <cell r="G984" t="str">
            <v xml:space="preserve">Primas de vacaciones, dominical y gratificación de fin de año        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-875</v>
          </cell>
          <cell r="O984">
            <v>875</v>
          </cell>
          <cell r="Q984">
            <v>0</v>
          </cell>
        </row>
        <row r="985">
          <cell r="D985">
            <v>1300</v>
          </cell>
          <cell r="E985" t="str">
            <v xml:space="preserve">REMUNERACIONES ADICIONALES Y ESPECIALES              </v>
          </cell>
          <cell r="F985">
            <v>132</v>
          </cell>
          <cell r="G985" t="str">
            <v xml:space="preserve">Primas de vacaciones, dominical y gratificación de fin de año        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-2500</v>
          </cell>
          <cell r="O985">
            <v>2500</v>
          </cell>
          <cell r="Q985">
            <v>0</v>
          </cell>
        </row>
        <row r="986">
          <cell r="D986">
            <v>1300</v>
          </cell>
          <cell r="E986" t="str">
            <v xml:space="preserve">REMUNERACIONES ADICIONALES Y ESPECIALES              </v>
          </cell>
          <cell r="F986">
            <v>132</v>
          </cell>
          <cell r="G986" t="str">
            <v xml:space="preserve">Primas de vacaciones, dominical y gratificación de fin de año        </v>
          </cell>
          <cell r="H986">
            <v>0</v>
          </cell>
          <cell r="I986">
            <v>0</v>
          </cell>
          <cell r="J986">
            <v>0</v>
          </cell>
          <cell r="K986">
            <v>3781.5</v>
          </cell>
          <cell r="L986">
            <v>0</v>
          </cell>
          <cell r="M986">
            <v>-3781.5</v>
          </cell>
          <cell r="O986">
            <v>0</v>
          </cell>
          <cell r="Q986">
            <v>0</v>
          </cell>
        </row>
        <row r="987">
          <cell r="D987">
            <v>1300</v>
          </cell>
          <cell r="E987" t="str">
            <v xml:space="preserve">REMUNERACIONES ADICIONALES Y ESPECIALES              </v>
          </cell>
          <cell r="F987">
            <v>132</v>
          </cell>
          <cell r="G987" t="str">
            <v xml:space="preserve">Primas de vacaciones, dominical y gratificación de fin de año        </v>
          </cell>
          <cell r="H987">
            <v>0</v>
          </cell>
          <cell r="I987">
            <v>0</v>
          </cell>
          <cell r="J987">
            <v>0</v>
          </cell>
          <cell r="K987">
            <v>8961</v>
          </cell>
          <cell r="L987">
            <v>0</v>
          </cell>
          <cell r="M987">
            <v>-8961</v>
          </cell>
          <cell r="O987">
            <v>0</v>
          </cell>
          <cell r="Q987">
            <v>0</v>
          </cell>
        </row>
        <row r="988">
          <cell r="D988">
            <v>1300</v>
          </cell>
          <cell r="E988" t="str">
            <v xml:space="preserve">REMUNERACIONES ADICIONALES Y ESPECIALES              </v>
          </cell>
          <cell r="F988">
            <v>132</v>
          </cell>
          <cell r="G988" t="str">
            <v xml:space="preserve">Primas de vacaciones, dominical y gratificación de fin de año        </v>
          </cell>
          <cell r="H988">
            <v>193553.5</v>
          </cell>
          <cell r="I988">
            <v>-193553.5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O988">
            <v>0</v>
          </cell>
          <cell r="Q988">
            <v>0</v>
          </cell>
        </row>
        <row r="989">
          <cell r="D989">
            <v>1300</v>
          </cell>
          <cell r="E989" t="str">
            <v xml:space="preserve">REMUNERACIONES ADICIONALES Y ESPECIALES              </v>
          </cell>
          <cell r="F989">
            <v>132</v>
          </cell>
          <cell r="G989" t="str">
            <v xml:space="preserve">Primas de vacaciones, dominical y gratificación de fin de año        </v>
          </cell>
          <cell r="H989">
            <v>184989</v>
          </cell>
          <cell r="I989">
            <v>-184989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O989">
            <v>0</v>
          </cell>
          <cell r="Q989">
            <v>0</v>
          </cell>
        </row>
        <row r="990">
          <cell r="D990">
            <v>1300</v>
          </cell>
          <cell r="E990" t="str">
            <v xml:space="preserve">REMUNERACIONES ADICIONALES Y ESPECIALES              </v>
          </cell>
          <cell r="F990">
            <v>132</v>
          </cell>
          <cell r="G990" t="str">
            <v xml:space="preserve">Primas de vacaciones, dominical y gratificación de fin de año        </v>
          </cell>
          <cell r="H990">
            <v>57503</v>
          </cell>
          <cell r="I990">
            <v>22869.88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O990">
            <v>80372.88</v>
          </cell>
          <cell r="Q990">
            <v>0</v>
          </cell>
        </row>
        <row r="991">
          <cell r="D991">
            <v>1300</v>
          </cell>
          <cell r="E991" t="str">
            <v xml:space="preserve">REMUNERACIONES ADICIONALES Y ESPECIALES              </v>
          </cell>
          <cell r="F991">
            <v>132</v>
          </cell>
          <cell r="G991" t="str">
            <v xml:space="preserve">Primas de vacaciones, dominical y gratificación de fin de año        </v>
          </cell>
          <cell r="H991">
            <v>19354.5</v>
          </cell>
          <cell r="I991">
            <v>-19354.5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O991">
            <v>0</v>
          </cell>
          <cell r="Q991">
            <v>0</v>
          </cell>
        </row>
        <row r="992">
          <cell r="D992">
            <v>1300</v>
          </cell>
          <cell r="E992" t="str">
            <v xml:space="preserve">REMUNERACIONES ADICIONALES Y ESPECIALES              </v>
          </cell>
          <cell r="F992">
            <v>132</v>
          </cell>
          <cell r="G992" t="str">
            <v xml:space="preserve">Primas de vacaciones, dominical y gratificación de fin de año        </v>
          </cell>
          <cell r="H992">
            <v>16964</v>
          </cell>
          <cell r="I992">
            <v>-16964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O992">
            <v>0</v>
          </cell>
          <cell r="Q992">
            <v>0</v>
          </cell>
        </row>
        <row r="993">
          <cell r="D993">
            <v>1300</v>
          </cell>
          <cell r="E993" t="str">
            <v xml:space="preserve">REMUNERACIONES ADICIONALES Y ESPECIALES              </v>
          </cell>
          <cell r="F993">
            <v>132</v>
          </cell>
          <cell r="G993" t="str">
            <v xml:space="preserve">Primas de vacaciones, dominical y gratificación de fin de año        </v>
          </cell>
          <cell r="H993">
            <v>4450.5</v>
          </cell>
          <cell r="I993">
            <v>-4450.5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O993">
            <v>0</v>
          </cell>
          <cell r="Q993">
            <v>0</v>
          </cell>
        </row>
        <row r="994">
          <cell r="D994">
            <v>1300</v>
          </cell>
          <cell r="E994" t="str">
            <v xml:space="preserve">REMUNERACIONES ADICIONALES Y ESPECIALES              </v>
          </cell>
          <cell r="F994">
            <v>132</v>
          </cell>
          <cell r="G994" t="str">
            <v xml:space="preserve">Primas de vacaciones, dominical y gratificación de fin de año        </v>
          </cell>
          <cell r="H994">
            <v>3629</v>
          </cell>
          <cell r="I994">
            <v>-3629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O994">
            <v>0</v>
          </cell>
          <cell r="Q994">
            <v>0</v>
          </cell>
        </row>
        <row r="995">
          <cell r="D995">
            <v>1300</v>
          </cell>
          <cell r="E995" t="str">
            <v xml:space="preserve">REMUNERACIONES ADICIONALES Y ESPECIALES              </v>
          </cell>
          <cell r="F995">
            <v>132</v>
          </cell>
          <cell r="G995" t="str">
            <v xml:space="preserve">Primas de vacaciones, dominical y gratificación de fin de año        </v>
          </cell>
          <cell r="H995">
            <v>0</v>
          </cell>
          <cell r="I995">
            <v>185969</v>
          </cell>
          <cell r="J995">
            <v>0</v>
          </cell>
          <cell r="K995">
            <v>6653</v>
          </cell>
          <cell r="L995">
            <v>0</v>
          </cell>
          <cell r="M995">
            <v>0</v>
          </cell>
          <cell r="O995">
            <v>179316</v>
          </cell>
          <cell r="Q995">
            <v>0</v>
          </cell>
        </row>
        <row r="996">
          <cell r="D996">
            <v>1300</v>
          </cell>
          <cell r="E996" t="str">
            <v xml:space="preserve">REMUNERACIONES ADICIONALES Y ESPECIALES              </v>
          </cell>
          <cell r="F996">
            <v>132</v>
          </cell>
          <cell r="G996" t="str">
            <v xml:space="preserve">Primas de vacaciones, dominical y gratificación de fin de año        </v>
          </cell>
          <cell r="H996">
            <v>0</v>
          </cell>
          <cell r="I996">
            <v>89000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O996">
            <v>89000</v>
          </cell>
          <cell r="Q996">
            <v>0</v>
          </cell>
        </row>
        <row r="997">
          <cell r="D997">
            <v>1300</v>
          </cell>
          <cell r="E997" t="str">
            <v xml:space="preserve">REMUNERACIONES ADICIONALES Y ESPECIALES              </v>
          </cell>
          <cell r="F997">
            <v>132</v>
          </cell>
          <cell r="G997" t="str">
            <v xml:space="preserve">Primas de vacaciones, dominical y gratificación de fin de año        </v>
          </cell>
          <cell r="H997">
            <v>0</v>
          </cell>
          <cell r="I997">
            <v>86800.07</v>
          </cell>
          <cell r="J997">
            <v>0</v>
          </cell>
          <cell r="K997">
            <v>0</v>
          </cell>
          <cell r="L997">
            <v>0</v>
          </cell>
          <cell r="M997">
            <v>85672.78</v>
          </cell>
          <cell r="O997">
            <v>0</v>
          </cell>
          <cell r="Q997">
            <v>1127.29</v>
          </cell>
        </row>
        <row r="998">
          <cell r="D998">
            <v>1300</v>
          </cell>
          <cell r="E998" t="str">
            <v xml:space="preserve">REMUNERACIONES ADICIONALES Y ESPECIALES              </v>
          </cell>
          <cell r="F998">
            <v>132</v>
          </cell>
          <cell r="G998" t="str">
            <v xml:space="preserve">Primas de vacaciones, dominical y gratificación de fin de año        </v>
          </cell>
          <cell r="H998">
            <v>0</v>
          </cell>
          <cell r="I998">
            <v>86633.12</v>
          </cell>
          <cell r="J998">
            <v>0</v>
          </cell>
          <cell r="K998">
            <v>86633.12</v>
          </cell>
          <cell r="L998">
            <v>0</v>
          </cell>
          <cell r="M998">
            <v>0</v>
          </cell>
          <cell r="O998">
            <v>0</v>
          </cell>
          <cell r="Q998">
            <v>0</v>
          </cell>
        </row>
        <row r="999">
          <cell r="D999">
            <v>1300</v>
          </cell>
          <cell r="E999" t="str">
            <v xml:space="preserve">REMUNERACIONES ADICIONALES Y ESPECIALES              </v>
          </cell>
          <cell r="F999">
            <v>132</v>
          </cell>
          <cell r="G999" t="str">
            <v xml:space="preserve">Primas de vacaciones, dominical y gratificación de fin de año        </v>
          </cell>
          <cell r="H999">
            <v>0</v>
          </cell>
          <cell r="I999">
            <v>70000</v>
          </cell>
          <cell r="J999">
            <v>0</v>
          </cell>
          <cell r="K999">
            <v>945.67</v>
          </cell>
          <cell r="L999">
            <v>0</v>
          </cell>
          <cell r="M999">
            <v>-69054.33</v>
          </cell>
          <cell r="O999">
            <v>138108.66</v>
          </cell>
          <cell r="Q999">
            <v>0</v>
          </cell>
        </row>
        <row r="1000">
          <cell r="D1000">
            <v>1300</v>
          </cell>
          <cell r="E1000" t="str">
            <v xml:space="preserve">REMUNERACIONES ADICIONALES Y ESPECIALES              </v>
          </cell>
          <cell r="F1000">
            <v>132</v>
          </cell>
          <cell r="G1000" t="str">
            <v xml:space="preserve">Primas de vacaciones, dominical y gratificación de fin de año        </v>
          </cell>
          <cell r="H1000">
            <v>0</v>
          </cell>
          <cell r="I1000">
            <v>48928</v>
          </cell>
          <cell r="J1000">
            <v>0</v>
          </cell>
          <cell r="K1000">
            <v>2863</v>
          </cell>
          <cell r="L1000">
            <v>0</v>
          </cell>
          <cell r="M1000">
            <v>46065</v>
          </cell>
          <cell r="O1000">
            <v>0</v>
          </cell>
          <cell r="Q1000">
            <v>0</v>
          </cell>
        </row>
        <row r="1001">
          <cell r="D1001">
            <v>1300</v>
          </cell>
          <cell r="E1001" t="str">
            <v xml:space="preserve">REMUNERACIONES ADICIONALES Y ESPECIALES              </v>
          </cell>
          <cell r="F1001">
            <v>132</v>
          </cell>
          <cell r="G1001" t="str">
            <v xml:space="preserve">Primas de vacaciones, dominical y gratificación de fin de año        </v>
          </cell>
          <cell r="H1001">
            <v>0</v>
          </cell>
          <cell r="I1001">
            <v>29508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O1001">
            <v>29508</v>
          </cell>
          <cell r="Q1001">
            <v>0</v>
          </cell>
        </row>
        <row r="1002">
          <cell r="D1002">
            <v>1300</v>
          </cell>
          <cell r="E1002" t="str">
            <v xml:space="preserve">REMUNERACIONES ADICIONALES Y ESPECIALES              </v>
          </cell>
          <cell r="F1002">
            <v>132</v>
          </cell>
          <cell r="G1002" t="str">
            <v xml:space="preserve">Primas de vacaciones, dominical y gratificación de fin de año        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-85672.78</v>
          </cell>
          <cell r="O1002">
            <v>85672.78</v>
          </cell>
          <cell r="Q1002">
            <v>0</v>
          </cell>
        </row>
        <row r="1003">
          <cell r="D1003">
            <v>1300</v>
          </cell>
          <cell r="E1003" t="str">
            <v xml:space="preserve">REMUNERACIONES ADICIONALES Y ESPECIALES              </v>
          </cell>
          <cell r="F1003">
            <v>132</v>
          </cell>
          <cell r="G1003" t="str">
            <v xml:space="preserve">Primas de vacaciones, dominical y gratificación de fin de año        </v>
          </cell>
          <cell r="H1003">
            <v>0</v>
          </cell>
          <cell r="I1003">
            <v>309101</v>
          </cell>
          <cell r="J1003">
            <v>0</v>
          </cell>
          <cell r="K1003">
            <v>0</v>
          </cell>
          <cell r="L1003">
            <v>0</v>
          </cell>
          <cell r="M1003">
            <v>3560</v>
          </cell>
          <cell r="O1003">
            <v>305541</v>
          </cell>
          <cell r="Q1003">
            <v>0</v>
          </cell>
        </row>
        <row r="1004">
          <cell r="D1004">
            <v>1300</v>
          </cell>
          <cell r="E1004" t="str">
            <v xml:space="preserve">REMUNERACIONES ADICIONALES Y ESPECIALES              </v>
          </cell>
          <cell r="F1004">
            <v>132</v>
          </cell>
          <cell r="G1004" t="str">
            <v xml:space="preserve">Primas de vacaciones, dominical y gratificación de fin de año        </v>
          </cell>
          <cell r="H1004">
            <v>0</v>
          </cell>
          <cell r="I1004">
            <v>221072.5</v>
          </cell>
          <cell r="J1004">
            <v>0</v>
          </cell>
          <cell r="K1004">
            <v>0</v>
          </cell>
          <cell r="L1004">
            <v>0</v>
          </cell>
          <cell r="M1004">
            <v>10282</v>
          </cell>
          <cell r="O1004">
            <v>210790.5</v>
          </cell>
          <cell r="Q1004">
            <v>0</v>
          </cell>
        </row>
        <row r="1005">
          <cell r="D1005">
            <v>1300</v>
          </cell>
          <cell r="E1005" t="str">
            <v xml:space="preserve">REMUNERACIONES ADICIONALES Y ESPECIALES              </v>
          </cell>
          <cell r="F1005">
            <v>132</v>
          </cell>
          <cell r="G1005" t="str">
            <v xml:space="preserve">Primas de vacaciones, dominical y gratificación de fin de año        </v>
          </cell>
          <cell r="H1005">
            <v>0</v>
          </cell>
          <cell r="I1005">
            <v>168387</v>
          </cell>
          <cell r="J1005">
            <v>0</v>
          </cell>
          <cell r="K1005">
            <v>0</v>
          </cell>
          <cell r="L1005">
            <v>0</v>
          </cell>
          <cell r="M1005">
            <v>61776</v>
          </cell>
          <cell r="O1005">
            <v>106611</v>
          </cell>
          <cell r="Q1005">
            <v>0</v>
          </cell>
        </row>
        <row r="1006">
          <cell r="D1006">
            <v>1300</v>
          </cell>
          <cell r="E1006" t="str">
            <v xml:space="preserve">REMUNERACIONES ADICIONALES Y ESPECIALES              </v>
          </cell>
          <cell r="F1006">
            <v>132</v>
          </cell>
          <cell r="G1006" t="str">
            <v xml:space="preserve">Primas de vacaciones, dominical y gratificación de fin de año        </v>
          </cell>
          <cell r="H1006">
            <v>0</v>
          </cell>
          <cell r="I1006">
            <v>115321.5</v>
          </cell>
          <cell r="J1006">
            <v>0</v>
          </cell>
          <cell r="K1006">
            <v>0</v>
          </cell>
          <cell r="L1006">
            <v>0</v>
          </cell>
          <cell r="M1006">
            <v>77373.5</v>
          </cell>
          <cell r="O1006">
            <v>37948</v>
          </cell>
          <cell r="Q1006">
            <v>0</v>
          </cell>
        </row>
        <row r="1007">
          <cell r="D1007">
            <v>1300</v>
          </cell>
          <cell r="E1007" t="str">
            <v xml:space="preserve">REMUNERACIONES ADICIONALES Y ESPECIALES              </v>
          </cell>
          <cell r="F1007">
            <v>132</v>
          </cell>
          <cell r="G1007" t="str">
            <v xml:space="preserve">Primas de vacaciones, dominical y gratificación de fin de año        </v>
          </cell>
          <cell r="H1007">
            <v>0</v>
          </cell>
          <cell r="I1007">
            <v>67334</v>
          </cell>
          <cell r="J1007">
            <v>0</v>
          </cell>
          <cell r="K1007">
            <v>34000</v>
          </cell>
          <cell r="L1007">
            <v>0</v>
          </cell>
          <cell r="M1007">
            <v>33334</v>
          </cell>
          <cell r="O1007">
            <v>0</v>
          </cell>
          <cell r="Q1007">
            <v>0</v>
          </cell>
        </row>
        <row r="1008">
          <cell r="D1008">
            <v>1300</v>
          </cell>
          <cell r="E1008" t="str">
            <v xml:space="preserve">REMUNERACIONES ADICIONALES Y ESPECIALES              </v>
          </cell>
          <cell r="F1008">
            <v>132</v>
          </cell>
          <cell r="G1008" t="str">
            <v xml:space="preserve">Primas de vacaciones, dominical y gratificación de fin de año        </v>
          </cell>
          <cell r="H1008">
            <v>0</v>
          </cell>
          <cell r="I1008">
            <v>62450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O1008">
            <v>62450</v>
          </cell>
          <cell r="Q1008">
            <v>0</v>
          </cell>
        </row>
        <row r="1009">
          <cell r="D1009">
            <v>1300</v>
          </cell>
          <cell r="E1009" t="str">
            <v xml:space="preserve">REMUNERACIONES ADICIONALES Y ESPECIALES              </v>
          </cell>
          <cell r="F1009">
            <v>132</v>
          </cell>
          <cell r="G1009" t="str">
            <v xml:space="preserve">Primas de vacaciones, dominical y gratificación de fin de año        </v>
          </cell>
          <cell r="H1009">
            <v>0</v>
          </cell>
          <cell r="I1009">
            <v>62000</v>
          </cell>
          <cell r="J1009">
            <v>0</v>
          </cell>
          <cell r="K1009">
            <v>51046.79</v>
          </cell>
          <cell r="L1009">
            <v>0</v>
          </cell>
          <cell r="M1009">
            <v>10953.21</v>
          </cell>
          <cell r="O1009">
            <v>0</v>
          </cell>
          <cell r="Q1009">
            <v>0</v>
          </cell>
        </row>
        <row r="1010">
          <cell r="D1010">
            <v>1300</v>
          </cell>
          <cell r="E1010" t="str">
            <v xml:space="preserve">REMUNERACIONES ADICIONALES Y ESPECIALES              </v>
          </cell>
          <cell r="F1010">
            <v>132</v>
          </cell>
          <cell r="G1010" t="str">
            <v xml:space="preserve">Primas de vacaciones, dominical y gratificación de fin de año        </v>
          </cell>
          <cell r="H1010">
            <v>0</v>
          </cell>
          <cell r="I1010">
            <v>60912.41</v>
          </cell>
          <cell r="J1010">
            <v>0</v>
          </cell>
          <cell r="K1010">
            <v>0</v>
          </cell>
          <cell r="L1010">
            <v>0</v>
          </cell>
          <cell r="M1010">
            <v>24045.41</v>
          </cell>
          <cell r="O1010">
            <v>36867</v>
          </cell>
          <cell r="Q1010">
            <v>0</v>
          </cell>
        </row>
        <row r="1011">
          <cell r="D1011">
            <v>1300</v>
          </cell>
          <cell r="E1011" t="str">
            <v xml:space="preserve">REMUNERACIONES ADICIONALES Y ESPECIALES              </v>
          </cell>
          <cell r="F1011">
            <v>132</v>
          </cell>
          <cell r="G1011" t="str">
            <v xml:space="preserve">Primas de vacaciones, dominical y gratificación de fin de año        </v>
          </cell>
          <cell r="H1011">
            <v>0</v>
          </cell>
          <cell r="I1011">
            <v>60000</v>
          </cell>
          <cell r="J1011">
            <v>0</v>
          </cell>
          <cell r="K1011">
            <v>35433</v>
          </cell>
          <cell r="L1011">
            <v>0</v>
          </cell>
          <cell r="M1011">
            <v>7300</v>
          </cell>
          <cell r="O1011">
            <v>17267</v>
          </cell>
          <cell r="Q1011">
            <v>0</v>
          </cell>
        </row>
        <row r="1012">
          <cell r="D1012">
            <v>1300</v>
          </cell>
          <cell r="E1012" t="str">
            <v xml:space="preserve">REMUNERACIONES ADICIONALES Y ESPECIALES              </v>
          </cell>
          <cell r="F1012">
            <v>132</v>
          </cell>
          <cell r="G1012" t="str">
            <v xml:space="preserve">Primas de vacaciones, dominical y gratificación de fin de año        </v>
          </cell>
          <cell r="H1012">
            <v>0</v>
          </cell>
          <cell r="I1012">
            <v>57750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O1012">
            <v>57750</v>
          </cell>
          <cell r="Q1012">
            <v>0</v>
          </cell>
        </row>
        <row r="1013">
          <cell r="D1013">
            <v>1300</v>
          </cell>
          <cell r="E1013" t="str">
            <v xml:space="preserve">REMUNERACIONES ADICIONALES Y ESPECIALES              </v>
          </cell>
          <cell r="F1013">
            <v>132</v>
          </cell>
          <cell r="G1013" t="str">
            <v xml:space="preserve">Primas de vacaciones, dominical y gratificación de fin de año        </v>
          </cell>
          <cell r="H1013">
            <v>0</v>
          </cell>
          <cell r="I1013">
            <v>57750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O1013">
            <v>57750</v>
          </cell>
          <cell r="Q1013">
            <v>0</v>
          </cell>
        </row>
        <row r="1014">
          <cell r="D1014">
            <v>1300</v>
          </cell>
          <cell r="E1014" t="str">
            <v xml:space="preserve">REMUNERACIONES ADICIONALES Y ESPECIALES              </v>
          </cell>
          <cell r="F1014">
            <v>132</v>
          </cell>
          <cell r="G1014" t="str">
            <v xml:space="preserve">Primas de vacaciones, dominical y gratificación de fin de año        </v>
          </cell>
          <cell r="H1014">
            <v>0</v>
          </cell>
          <cell r="I1014">
            <v>49816</v>
          </cell>
          <cell r="J1014">
            <v>0</v>
          </cell>
          <cell r="K1014">
            <v>0</v>
          </cell>
          <cell r="L1014">
            <v>0</v>
          </cell>
          <cell r="M1014">
            <v>-5699</v>
          </cell>
          <cell r="O1014">
            <v>55515</v>
          </cell>
          <cell r="Q1014">
            <v>0</v>
          </cell>
        </row>
        <row r="1015">
          <cell r="D1015">
            <v>1300</v>
          </cell>
          <cell r="E1015" t="str">
            <v xml:space="preserve">REMUNERACIONES ADICIONALES Y ESPECIALES              </v>
          </cell>
          <cell r="F1015">
            <v>132</v>
          </cell>
          <cell r="G1015" t="str">
            <v xml:space="preserve">Primas de vacaciones, dominical y gratificación de fin de año        </v>
          </cell>
          <cell r="H1015">
            <v>0</v>
          </cell>
          <cell r="I1015">
            <v>48400</v>
          </cell>
          <cell r="J1015">
            <v>0</v>
          </cell>
          <cell r="K1015">
            <v>4300</v>
          </cell>
          <cell r="L1015">
            <v>0</v>
          </cell>
          <cell r="M1015">
            <v>44100</v>
          </cell>
          <cell r="O1015">
            <v>0</v>
          </cell>
          <cell r="Q1015">
            <v>0</v>
          </cell>
        </row>
        <row r="1016">
          <cell r="D1016">
            <v>1300</v>
          </cell>
          <cell r="E1016" t="str">
            <v xml:space="preserve">REMUNERACIONES ADICIONALES Y ESPECIALES              </v>
          </cell>
          <cell r="F1016">
            <v>132</v>
          </cell>
          <cell r="G1016" t="str">
            <v xml:space="preserve">Primas de vacaciones, dominical y gratificación de fin de año        </v>
          </cell>
          <cell r="H1016">
            <v>0</v>
          </cell>
          <cell r="I1016">
            <v>43333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O1016">
            <v>43333</v>
          </cell>
          <cell r="Q1016">
            <v>0</v>
          </cell>
        </row>
        <row r="1017">
          <cell r="D1017">
            <v>1300</v>
          </cell>
          <cell r="E1017" t="str">
            <v xml:space="preserve">REMUNERACIONES ADICIONALES Y ESPECIALES              </v>
          </cell>
          <cell r="F1017">
            <v>132</v>
          </cell>
          <cell r="G1017" t="str">
            <v xml:space="preserve">Primas de vacaciones, dominical y gratificación de fin de año        </v>
          </cell>
          <cell r="H1017">
            <v>0</v>
          </cell>
          <cell r="I1017">
            <v>41737</v>
          </cell>
          <cell r="J1017">
            <v>0</v>
          </cell>
          <cell r="K1017">
            <v>0</v>
          </cell>
          <cell r="L1017">
            <v>0</v>
          </cell>
          <cell r="M1017">
            <v>17804</v>
          </cell>
          <cell r="O1017">
            <v>23933</v>
          </cell>
          <cell r="Q1017">
            <v>0</v>
          </cell>
        </row>
        <row r="1018">
          <cell r="D1018">
            <v>1300</v>
          </cell>
          <cell r="E1018" t="str">
            <v xml:space="preserve">REMUNERACIONES ADICIONALES Y ESPECIALES              </v>
          </cell>
          <cell r="F1018">
            <v>132</v>
          </cell>
          <cell r="G1018" t="str">
            <v xml:space="preserve">Primas de vacaciones, dominical y gratificación de fin de año        </v>
          </cell>
          <cell r="H1018">
            <v>0</v>
          </cell>
          <cell r="I1018">
            <v>40868</v>
          </cell>
          <cell r="J1018">
            <v>0</v>
          </cell>
          <cell r="K1018">
            <v>0</v>
          </cell>
          <cell r="L1018">
            <v>0</v>
          </cell>
          <cell r="M1018">
            <v>28968</v>
          </cell>
          <cell r="O1018">
            <v>11900</v>
          </cell>
          <cell r="Q1018">
            <v>0</v>
          </cell>
        </row>
        <row r="1019">
          <cell r="D1019">
            <v>1300</v>
          </cell>
          <cell r="E1019" t="str">
            <v xml:space="preserve">REMUNERACIONES ADICIONALES Y ESPECIALES              </v>
          </cell>
          <cell r="F1019">
            <v>132</v>
          </cell>
          <cell r="G1019" t="str">
            <v xml:space="preserve">Primas de vacaciones, dominical y gratificación de fin de año        </v>
          </cell>
          <cell r="H1019">
            <v>0</v>
          </cell>
          <cell r="I1019">
            <v>36000</v>
          </cell>
          <cell r="J1019">
            <v>0</v>
          </cell>
          <cell r="K1019">
            <v>21420</v>
          </cell>
          <cell r="L1019">
            <v>0</v>
          </cell>
          <cell r="M1019">
            <v>0</v>
          </cell>
          <cell r="O1019">
            <v>14580</v>
          </cell>
          <cell r="Q1019">
            <v>0</v>
          </cell>
        </row>
        <row r="1020">
          <cell r="D1020">
            <v>1300</v>
          </cell>
          <cell r="E1020" t="str">
            <v xml:space="preserve">REMUNERACIONES ADICIONALES Y ESPECIALES              </v>
          </cell>
          <cell r="F1020">
            <v>132</v>
          </cell>
          <cell r="G1020" t="str">
            <v xml:space="preserve">Primas de vacaciones, dominical y gratificación de fin de año        </v>
          </cell>
          <cell r="H1020">
            <v>0</v>
          </cell>
          <cell r="I1020">
            <v>33000</v>
          </cell>
          <cell r="J1020">
            <v>0</v>
          </cell>
          <cell r="K1020">
            <v>82</v>
          </cell>
          <cell r="L1020">
            <v>0</v>
          </cell>
          <cell r="M1020">
            <v>0</v>
          </cell>
          <cell r="O1020">
            <v>32918</v>
          </cell>
          <cell r="Q1020">
            <v>0</v>
          </cell>
        </row>
        <row r="1021">
          <cell r="D1021">
            <v>1300</v>
          </cell>
          <cell r="E1021" t="str">
            <v xml:space="preserve">REMUNERACIONES ADICIONALES Y ESPECIALES              </v>
          </cell>
          <cell r="F1021">
            <v>132</v>
          </cell>
          <cell r="G1021" t="str">
            <v xml:space="preserve">Primas de vacaciones, dominical y gratificación de fin de año        </v>
          </cell>
          <cell r="H1021">
            <v>0</v>
          </cell>
          <cell r="I1021">
            <v>32000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O1021">
            <v>32000</v>
          </cell>
          <cell r="Q1021">
            <v>0</v>
          </cell>
        </row>
        <row r="1022">
          <cell r="D1022">
            <v>1300</v>
          </cell>
          <cell r="E1022" t="str">
            <v xml:space="preserve">REMUNERACIONES ADICIONALES Y ESPECIALES              </v>
          </cell>
          <cell r="F1022">
            <v>132</v>
          </cell>
          <cell r="G1022" t="str">
            <v xml:space="preserve">Primas de vacaciones, dominical y gratificación de fin de año        </v>
          </cell>
          <cell r="H1022">
            <v>0</v>
          </cell>
          <cell r="I1022">
            <v>32000</v>
          </cell>
          <cell r="J1022">
            <v>0</v>
          </cell>
          <cell r="K1022">
            <v>808.37</v>
          </cell>
          <cell r="L1022">
            <v>0</v>
          </cell>
          <cell r="M1022">
            <v>-12849.5</v>
          </cell>
          <cell r="O1022">
            <v>44041.13</v>
          </cell>
          <cell r="Q1022">
            <v>0</v>
          </cell>
        </row>
        <row r="1023">
          <cell r="D1023">
            <v>1300</v>
          </cell>
          <cell r="E1023" t="str">
            <v xml:space="preserve">REMUNERACIONES ADICIONALES Y ESPECIALES              </v>
          </cell>
          <cell r="F1023">
            <v>132</v>
          </cell>
          <cell r="G1023" t="str">
            <v xml:space="preserve">Primas de vacaciones, dominical y gratificación de fin de año        </v>
          </cell>
          <cell r="H1023">
            <v>0</v>
          </cell>
          <cell r="I1023">
            <v>29561.5</v>
          </cell>
          <cell r="J1023">
            <v>0</v>
          </cell>
          <cell r="K1023">
            <v>0</v>
          </cell>
          <cell r="L1023">
            <v>0</v>
          </cell>
          <cell r="M1023">
            <v>-7310.5</v>
          </cell>
          <cell r="O1023">
            <v>36872</v>
          </cell>
          <cell r="Q1023">
            <v>0</v>
          </cell>
        </row>
        <row r="1024">
          <cell r="D1024">
            <v>1300</v>
          </cell>
          <cell r="E1024" t="str">
            <v xml:space="preserve">REMUNERACIONES ADICIONALES Y ESPECIALES              </v>
          </cell>
          <cell r="F1024">
            <v>132</v>
          </cell>
          <cell r="G1024" t="str">
            <v xml:space="preserve">Primas de vacaciones, dominical y gratificación de fin de año        </v>
          </cell>
          <cell r="H1024">
            <v>0</v>
          </cell>
          <cell r="I1024">
            <v>29351</v>
          </cell>
          <cell r="J1024">
            <v>0</v>
          </cell>
          <cell r="K1024">
            <v>0</v>
          </cell>
          <cell r="L1024">
            <v>0</v>
          </cell>
          <cell r="M1024">
            <v>5763</v>
          </cell>
          <cell r="O1024">
            <v>23588</v>
          </cell>
          <cell r="Q1024">
            <v>0</v>
          </cell>
        </row>
        <row r="1025">
          <cell r="D1025">
            <v>1300</v>
          </cell>
          <cell r="E1025" t="str">
            <v xml:space="preserve">REMUNERACIONES ADICIONALES Y ESPECIALES              </v>
          </cell>
          <cell r="F1025">
            <v>132</v>
          </cell>
          <cell r="G1025" t="str">
            <v xml:space="preserve">Primas de vacaciones, dominical y gratificación de fin de año        </v>
          </cell>
          <cell r="H1025">
            <v>0</v>
          </cell>
          <cell r="I1025">
            <v>28000</v>
          </cell>
          <cell r="J1025">
            <v>0</v>
          </cell>
          <cell r="K1025">
            <v>498.24</v>
          </cell>
          <cell r="L1025">
            <v>0</v>
          </cell>
          <cell r="M1025">
            <v>0</v>
          </cell>
          <cell r="O1025">
            <v>27501.759999999998</v>
          </cell>
          <cell r="Q1025">
            <v>0</v>
          </cell>
        </row>
        <row r="1026">
          <cell r="D1026">
            <v>1300</v>
          </cell>
          <cell r="E1026" t="str">
            <v xml:space="preserve">REMUNERACIONES ADICIONALES Y ESPECIALES              </v>
          </cell>
          <cell r="F1026">
            <v>132</v>
          </cell>
          <cell r="G1026" t="str">
            <v xml:space="preserve">Primas de vacaciones, dominical y gratificación de fin de año        </v>
          </cell>
          <cell r="H1026">
            <v>0</v>
          </cell>
          <cell r="I1026">
            <v>25584</v>
          </cell>
          <cell r="J1026">
            <v>0</v>
          </cell>
          <cell r="K1026">
            <v>0</v>
          </cell>
          <cell r="L1026">
            <v>0</v>
          </cell>
          <cell r="M1026">
            <v>-84823</v>
          </cell>
          <cell r="O1026">
            <v>110407</v>
          </cell>
          <cell r="Q1026">
            <v>0</v>
          </cell>
        </row>
        <row r="1027">
          <cell r="D1027">
            <v>1300</v>
          </cell>
          <cell r="E1027" t="str">
            <v xml:space="preserve">REMUNERACIONES ADICIONALES Y ESPECIALES              </v>
          </cell>
          <cell r="F1027">
            <v>132</v>
          </cell>
          <cell r="G1027" t="str">
            <v xml:space="preserve">Primas de vacaciones, dominical y gratificación de fin de año        </v>
          </cell>
          <cell r="H1027">
            <v>0</v>
          </cell>
          <cell r="I1027">
            <v>22550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O1027">
            <v>22550</v>
          </cell>
          <cell r="Q1027">
            <v>0</v>
          </cell>
        </row>
        <row r="1028">
          <cell r="D1028">
            <v>1300</v>
          </cell>
          <cell r="E1028" t="str">
            <v xml:space="preserve">REMUNERACIONES ADICIONALES Y ESPECIALES              </v>
          </cell>
          <cell r="F1028">
            <v>132</v>
          </cell>
          <cell r="G1028" t="str">
            <v xml:space="preserve">Primas de vacaciones, dominical y gratificación de fin de año        </v>
          </cell>
          <cell r="H1028">
            <v>0</v>
          </cell>
          <cell r="I1028">
            <v>22000</v>
          </cell>
          <cell r="J1028">
            <v>0</v>
          </cell>
          <cell r="K1028">
            <v>333</v>
          </cell>
          <cell r="L1028">
            <v>0</v>
          </cell>
          <cell r="M1028">
            <v>-21667</v>
          </cell>
          <cell r="O1028">
            <v>43334</v>
          </cell>
          <cell r="Q1028">
            <v>0</v>
          </cell>
        </row>
        <row r="1029">
          <cell r="D1029">
            <v>1300</v>
          </cell>
          <cell r="E1029" t="str">
            <v xml:space="preserve">REMUNERACIONES ADICIONALES Y ESPECIALES              </v>
          </cell>
          <cell r="F1029">
            <v>132</v>
          </cell>
          <cell r="G1029" t="str">
            <v xml:space="preserve">Primas de vacaciones, dominical y gratificación de fin de año        </v>
          </cell>
          <cell r="H1029">
            <v>0</v>
          </cell>
          <cell r="I1029">
            <v>21510</v>
          </cell>
          <cell r="J1029">
            <v>0</v>
          </cell>
          <cell r="K1029">
            <v>690</v>
          </cell>
          <cell r="L1029">
            <v>0</v>
          </cell>
          <cell r="M1029">
            <v>0</v>
          </cell>
          <cell r="O1029">
            <v>20820</v>
          </cell>
          <cell r="Q1029">
            <v>0</v>
          </cell>
        </row>
        <row r="1030">
          <cell r="D1030">
            <v>1300</v>
          </cell>
          <cell r="E1030" t="str">
            <v xml:space="preserve">REMUNERACIONES ADICIONALES Y ESPECIALES              </v>
          </cell>
          <cell r="F1030">
            <v>132</v>
          </cell>
          <cell r="G1030" t="str">
            <v xml:space="preserve">Primas de vacaciones, dominical y gratificación de fin de año        </v>
          </cell>
          <cell r="H1030">
            <v>0</v>
          </cell>
          <cell r="I1030">
            <v>21000</v>
          </cell>
          <cell r="J1030">
            <v>0</v>
          </cell>
          <cell r="K1030">
            <v>1000</v>
          </cell>
          <cell r="L1030">
            <v>0</v>
          </cell>
          <cell r="M1030">
            <v>-26100</v>
          </cell>
          <cell r="O1030">
            <v>46100</v>
          </cell>
          <cell r="Q1030">
            <v>0</v>
          </cell>
        </row>
        <row r="1031">
          <cell r="D1031">
            <v>1300</v>
          </cell>
          <cell r="E1031" t="str">
            <v xml:space="preserve">REMUNERACIONES ADICIONALES Y ESPECIALES              </v>
          </cell>
          <cell r="F1031">
            <v>132</v>
          </cell>
          <cell r="G1031" t="str">
            <v xml:space="preserve">Primas de vacaciones, dominical y gratificación de fin de año        </v>
          </cell>
          <cell r="H1031">
            <v>0</v>
          </cell>
          <cell r="I1031">
            <v>18200</v>
          </cell>
          <cell r="J1031">
            <v>0</v>
          </cell>
          <cell r="K1031">
            <v>0</v>
          </cell>
          <cell r="L1031">
            <v>0</v>
          </cell>
          <cell r="M1031">
            <v>-7662</v>
          </cell>
          <cell r="O1031">
            <v>25862</v>
          </cell>
          <cell r="Q1031">
            <v>0</v>
          </cell>
        </row>
        <row r="1032">
          <cell r="D1032">
            <v>1300</v>
          </cell>
          <cell r="E1032" t="str">
            <v xml:space="preserve">REMUNERACIONES ADICIONALES Y ESPECIALES              </v>
          </cell>
          <cell r="F1032">
            <v>132</v>
          </cell>
          <cell r="G1032" t="str">
            <v xml:space="preserve">Primas de vacaciones, dominical y gratificación de fin de año        </v>
          </cell>
          <cell r="H1032">
            <v>0</v>
          </cell>
          <cell r="I1032">
            <v>17821</v>
          </cell>
          <cell r="J1032">
            <v>0</v>
          </cell>
          <cell r="K1032">
            <v>-1992</v>
          </cell>
          <cell r="L1032">
            <v>0</v>
          </cell>
          <cell r="M1032">
            <v>17821</v>
          </cell>
          <cell r="O1032">
            <v>1992</v>
          </cell>
          <cell r="Q1032">
            <v>0</v>
          </cell>
        </row>
        <row r="1033">
          <cell r="D1033">
            <v>1300</v>
          </cell>
          <cell r="E1033" t="str">
            <v xml:space="preserve">REMUNERACIONES ADICIONALES Y ESPECIALES              </v>
          </cell>
          <cell r="F1033">
            <v>132</v>
          </cell>
          <cell r="G1033" t="str">
            <v xml:space="preserve">Primas de vacaciones, dominical y gratificación de fin de año        </v>
          </cell>
          <cell r="H1033">
            <v>0</v>
          </cell>
          <cell r="I1033">
            <v>17334</v>
          </cell>
          <cell r="J1033">
            <v>0</v>
          </cell>
          <cell r="K1033">
            <v>0</v>
          </cell>
          <cell r="L1033">
            <v>0</v>
          </cell>
          <cell r="M1033">
            <v>17334</v>
          </cell>
          <cell r="O1033">
            <v>0</v>
          </cell>
          <cell r="Q1033">
            <v>0</v>
          </cell>
        </row>
        <row r="1034">
          <cell r="D1034">
            <v>1300</v>
          </cell>
          <cell r="E1034" t="str">
            <v xml:space="preserve">REMUNERACIONES ADICIONALES Y ESPECIALES              </v>
          </cell>
          <cell r="F1034">
            <v>132</v>
          </cell>
          <cell r="G1034" t="str">
            <v xml:space="preserve">Primas de vacaciones, dominical y gratificación de fin de año        </v>
          </cell>
          <cell r="H1034">
            <v>0</v>
          </cell>
          <cell r="I1034">
            <v>17000</v>
          </cell>
          <cell r="J1034">
            <v>0</v>
          </cell>
          <cell r="K1034">
            <v>749.07</v>
          </cell>
          <cell r="L1034">
            <v>0</v>
          </cell>
          <cell r="M1034">
            <v>11050.93</v>
          </cell>
          <cell r="O1034">
            <v>5200</v>
          </cell>
          <cell r="Q1034">
            <v>0</v>
          </cell>
        </row>
        <row r="1035">
          <cell r="D1035">
            <v>1300</v>
          </cell>
          <cell r="E1035" t="str">
            <v xml:space="preserve">REMUNERACIONES ADICIONALES Y ESPECIALES              </v>
          </cell>
          <cell r="F1035">
            <v>132</v>
          </cell>
          <cell r="G1035" t="str">
            <v xml:space="preserve">Primas de vacaciones, dominical y gratificación de fin de año        </v>
          </cell>
          <cell r="H1035">
            <v>0</v>
          </cell>
          <cell r="I1035">
            <v>16794</v>
          </cell>
          <cell r="J1035">
            <v>0</v>
          </cell>
          <cell r="K1035">
            <v>0</v>
          </cell>
          <cell r="L1035">
            <v>0</v>
          </cell>
          <cell r="M1035">
            <v>7461</v>
          </cell>
          <cell r="O1035">
            <v>9333</v>
          </cell>
          <cell r="Q1035">
            <v>0</v>
          </cell>
        </row>
        <row r="1036">
          <cell r="D1036">
            <v>1300</v>
          </cell>
          <cell r="E1036" t="str">
            <v xml:space="preserve">REMUNERACIONES ADICIONALES Y ESPECIALES              </v>
          </cell>
          <cell r="F1036">
            <v>132</v>
          </cell>
          <cell r="G1036" t="str">
            <v xml:space="preserve">Primas de vacaciones, dominical y gratificación de fin de año        </v>
          </cell>
          <cell r="H1036">
            <v>0</v>
          </cell>
          <cell r="I1036">
            <v>16500</v>
          </cell>
          <cell r="J1036">
            <v>0</v>
          </cell>
          <cell r="K1036">
            <v>444</v>
          </cell>
          <cell r="L1036">
            <v>0</v>
          </cell>
          <cell r="M1036">
            <v>7929</v>
          </cell>
          <cell r="O1036">
            <v>8127</v>
          </cell>
          <cell r="Q1036">
            <v>0</v>
          </cell>
        </row>
        <row r="1037">
          <cell r="D1037">
            <v>1300</v>
          </cell>
          <cell r="E1037" t="str">
            <v xml:space="preserve">REMUNERACIONES ADICIONALES Y ESPECIALES              </v>
          </cell>
          <cell r="F1037">
            <v>132</v>
          </cell>
          <cell r="G1037" t="str">
            <v xml:space="preserve">Primas de vacaciones, dominical y gratificación de fin de año        </v>
          </cell>
          <cell r="H1037">
            <v>0</v>
          </cell>
          <cell r="I1037">
            <v>16310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O1037">
            <v>16310</v>
          </cell>
          <cell r="Q1037">
            <v>0</v>
          </cell>
        </row>
        <row r="1038">
          <cell r="D1038">
            <v>1300</v>
          </cell>
          <cell r="E1038" t="str">
            <v xml:space="preserve">REMUNERACIONES ADICIONALES Y ESPECIALES              </v>
          </cell>
          <cell r="F1038">
            <v>132</v>
          </cell>
          <cell r="G1038" t="str">
            <v xml:space="preserve">Primas de vacaciones, dominical y gratificación de fin de año        </v>
          </cell>
          <cell r="H1038">
            <v>0</v>
          </cell>
          <cell r="I1038">
            <v>16000</v>
          </cell>
          <cell r="J1038">
            <v>0</v>
          </cell>
          <cell r="K1038">
            <v>417</v>
          </cell>
          <cell r="L1038">
            <v>0</v>
          </cell>
          <cell r="M1038">
            <v>15583</v>
          </cell>
          <cell r="O1038">
            <v>0</v>
          </cell>
          <cell r="Q1038">
            <v>0</v>
          </cell>
        </row>
        <row r="1039">
          <cell r="D1039">
            <v>1300</v>
          </cell>
          <cell r="E1039" t="str">
            <v xml:space="preserve">REMUNERACIONES ADICIONALES Y ESPECIALES              </v>
          </cell>
          <cell r="F1039">
            <v>132</v>
          </cell>
          <cell r="G1039" t="str">
            <v xml:space="preserve">Primas de vacaciones, dominical y gratificación de fin de año        </v>
          </cell>
          <cell r="H1039">
            <v>0</v>
          </cell>
          <cell r="I1039">
            <v>16000</v>
          </cell>
          <cell r="J1039">
            <v>0</v>
          </cell>
          <cell r="K1039">
            <v>544</v>
          </cell>
          <cell r="L1039">
            <v>0</v>
          </cell>
          <cell r="M1039">
            <v>0</v>
          </cell>
          <cell r="O1039">
            <v>15456</v>
          </cell>
          <cell r="Q1039">
            <v>0</v>
          </cell>
        </row>
        <row r="1040">
          <cell r="D1040">
            <v>1300</v>
          </cell>
          <cell r="E1040" t="str">
            <v xml:space="preserve">REMUNERACIONES ADICIONALES Y ESPECIALES              </v>
          </cell>
          <cell r="F1040">
            <v>132</v>
          </cell>
          <cell r="G1040" t="str">
            <v xml:space="preserve">Primas de vacaciones, dominical y gratificación de fin de año        </v>
          </cell>
          <cell r="H1040">
            <v>0</v>
          </cell>
          <cell r="I1040">
            <v>14500</v>
          </cell>
          <cell r="J1040">
            <v>0</v>
          </cell>
          <cell r="K1040">
            <v>0</v>
          </cell>
          <cell r="L1040">
            <v>0</v>
          </cell>
          <cell r="M1040">
            <v>14500</v>
          </cell>
          <cell r="O1040">
            <v>0</v>
          </cell>
          <cell r="Q1040">
            <v>0</v>
          </cell>
        </row>
        <row r="1041">
          <cell r="D1041">
            <v>1300</v>
          </cell>
          <cell r="E1041" t="str">
            <v xml:space="preserve">REMUNERACIONES ADICIONALES Y ESPECIALES              </v>
          </cell>
          <cell r="F1041">
            <v>132</v>
          </cell>
          <cell r="G1041" t="str">
            <v xml:space="preserve">Primas de vacaciones, dominical y gratificación de fin de año        </v>
          </cell>
          <cell r="H1041">
            <v>0</v>
          </cell>
          <cell r="I1041">
            <v>13000</v>
          </cell>
          <cell r="J1041">
            <v>0</v>
          </cell>
          <cell r="K1041">
            <v>57</v>
          </cell>
          <cell r="L1041">
            <v>0</v>
          </cell>
          <cell r="M1041">
            <v>0</v>
          </cell>
          <cell r="O1041">
            <v>12943</v>
          </cell>
          <cell r="Q1041">
            <v>0</v>
          </cell>
        </row>
        <row r="1042">
          <cell r="D1042">
            <v>1300</v>
          </cell>
          <cell r="E1042" t="str">
            <v xml:space="preserve">REMUNERACIONES ADICIONALES Y ESPECIALES              </v>
          </cell>
          <cell r="F1042">
            <v>132</v>
          </cell>
          <cell r="G1042" t="str">
            <v xml:space="preserve">Primas de vacaciones, dominical y gratificación de fin de año        </v>
          </cell>
          <cell r="H1042">
            <v>0</v>
          </cell>
          <cell r="I1042">
            <v>12000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O1042">
            <v>12000</v>
          </cell>
          <cell r="Q1042">
            <v>0</v>
          </cell>
        </row>
        <row r="1043">
          <cell r="D1043">
            <v>1300</v>
          </cell>
          <cell r="E1043" t="str">
            <v xml:space="preserve">REMUNERACIONES ADICIONALES Y ESPECIALES              </v>
          </cell>
          <cell r="F1043">
            <v>132</v>
          </cell>
          <cell r="G1043" t="str">
            <v xml:space="preserve">Primas de vacaciones, dominical y gratificación de fin de año        </v>
          </cell>
          <cell r="H1043">
            <v>0</v>
          </cell>
          <cell r="I1043">
            <v>11833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O1043">
            <v>11833</v>
          </cell>
          <cell r="Q1043">
            <v>0</v>
          </cell>
        </row>
        <row r="1044">
          <cell r="D1044">
            <v>1300</v>
          </cell>
          <cell r="E1044" t="str">
            <v xml:space="preserve">REMUNERACIONES ADICIONALES Y ESPECIALES              </v>
          </cell>
          <cell r="F1044">
            <v>132</v>
          </cell>
          <cell r="G1044" t="str">
            <v xml:space="preserve">Primas de vacaciones, dominical y gratificación de fin de año        </v>
          </cell>
          <cell r="H1044">
            <v>0</v>
          </cell>
          <cell r="I1044">
            <v>11667</v>
          </cell>
          <cell r="J1044">
            <v>0</v>
          </cell>
          <cell r="K1044">
            <v>0</v>
          </cell>
          <cell r="L1044">
            <v>0</v>
          </cell>
          <cell r="M1044">
            <v>11667</v>
          </cell>
          <cell r="O1044">
            <v>0</v>
          </cell>
          <cell r="Q1044">
            <v>0</v>
          </cell>
        </row>
        <row r="1045">
          <cell r="D1045">
            <v>1300</v>
          </cell>
          <cell r="E1045" t="str">
            <v xml:space="preserve">REMUNERACIONES ADICIONALES Y ESPECIALES              </v>
          </cell>
          <cell r="F1045">
            <v>132</v>
          </cell>
          <cell r="G1045" t="str">
            <v xml:space="preserve">Primas de vacaciones, dominical y gratificación de fin de año        </v>
          </cell>
          <cell r="H1045">
            <v>0</v>
          </cell>
          <cell r="I1045">
            <v>11100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O1045">
            <v>11100</v>
          </cell>
          <cell r="Q1045">
            <v>0</v>
          </cell>
        </row>
        <row r="1046">
          <cell r="D1046">
            <v>1300</v>
          </cell>
          <cell r="E1046" t="str">
            <v xml:space="preserve">REMUNERACIONES ADICIONALES Y ESPECIALES              </v>
          </cell>
          <cell r="F1046">
            <v>132</v>
          </cell>
          <cell r="G1046" t="str">
            <v xml:space="preserve">Primas de vacaciones, dominical y gratificación de fin de año        </v>
          </cell>
          <cell r="H1046">
            <v>0</v>
          </cell>
          <cell r="I1046">
            <v>10000</v>
          </cell>
          <cell r="J1046">
            <v>0</v>
          </cell>
          <cell r="K1046">
            <v>151</v>
          </cell>
          <cell r="L1046">
            <v>0</v>
          </cell>
          <cell r="M1046">
            <v>9849</v>
          </cell>
          <cell r="O1046">
            <v>0</v>
          </cell>
          <cell r="Q1046">
            <v>0</v>
          </cell>
        </row>
        <row r="1047">
          <cell r="D1047">
            <v>1300</v>
          </cell>
          <cell r="E1047" t="str">
            <v xml:space="preserve">REMUNERACIONES ADICIONALES Y ESPECIALES              </v>
          </cell>
          <cell r="F1047">
            <v>132</v>
          </cell>
          <cell r="G1047" t="str">
            <v xml:space="preserve">Primas de vacaciones, dominical y gratificación de fin de año        </v>
          </cell>
          <cell r="H1047">
            <v>0</v>
          </cell>
          <cell r="I1047">
            <v>10000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O1047">
            <v>10000</v>
          </cell>
          <cell r="Q1047">
            <v>0</v>
          </cell>
        </row>
        <row r="1048">
          <cell r="D1048">
            <v>1300</v>
          </cell>
          <cell r="E1048" t="str">
            <v xml:space="preserve">REMUNERACIONES ADICIONALES Y ESPECIALES              </v>
          </cell>
          <cell r="F1048">
            <v>132</v>
          </cell>
          <cell r="G1048" t="str">
            <v xml:space="preserve">Primas de vacaciones, dominical y gratificación de fin de año        </v>
          </cell>
          <cell r="H1048">
            <v>0</v>
          </cell>
          <cell r="I1048">
            <v>9400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O1048">
            <v>9400</v>
          </cell>
          <cell r="Q1048">
            <v>0</v>
          </cell>
        </row>
        <row r="1049">
          <cell r="D1049">
            <v>1300</v>
          </cell>
          <cell r="E1049" t="str">
            <v xml:space="preserve">REMUNERACIONES ADICIONALES Y ESPECIALES              </v>
          </cell>
          <cell r="F1049">
            <v>132</v>
          </cell>
          <cell r="G1049" t="str">
            <v xml:space="preserve">Primas de vacaciones, dominical y gratificación de fin de año        </v>
          </cell>
          <cell r="H1049">
            <v>0</v>
          </cell>
          <cell r="I1049">
            <v>9400</v>
          </cell>
          <cell r="J1049">
            <v>0</v>
          </cell>
          <cell r="K1049">
            <v>432</v>
          </cell>
          <cell r="L1049">
            <v>0</v>
          </cell>
          <cell r="M1049">
            <v>-4000</v>
          </cell>
          <cell r="O1049">
            <v>12968</v>
          </cell>
          <cell r="Q1049">
            <v>0</v>
          </cell>
        </row>
        <row r="1050">
          <cell r="D1050">
            <v>1300</v>
          </cell>
          <cell r="E1050" t="str">
            <v xml:space="preserve">REMUNERACIONES ADICIONALES Y ESPECIALES              </v>
          </cell>
          <cell r="F1050">
            <v>132</v>
          </cell>
          <cell r="G1050" t="str">
            <v xml:space="preserve">Primas de vacaciones, dominical y gratificación de fin de año        </v>
          </cell>
          <cell r="H1050">
            <v>0</v>
          </cell>
          <cell r="I1050">
            <v>9000</v>
          </cell>
          <cell r="J1050">
            <v>0</v>
          </cell>
          <cell r="K1050">
            <v>600</v>
          </cell>
          <cell r="L1050">
            <v>0</v>
          </cell>
          <cell r="M1050">
            <v>1100</v>
          </cell>
          <cell r="O1050">
            <v>7300</v>
          </cell>
          <cell r="Q1050">
            <v>0</v>
          </cell>
        </row>
        <row r="1051">
          <cell r="D1051">
            <v>1300</v>
          </cell>
          <cell r="E1051" t="str">
            <v xml:space="preserve">REMUNERACIONES ADICIONALES Y ESPECIALES              </v>
          </cell>
          <cell r="F1051">
            <v>132</v>
          </cell>
          <cell r="G1051" t="str">
            <v xml:space="preserve">Primas de vacaciones, dominical y gratificación de fin de año        </v>
          </cell>
          <cell r="H1051">
            <v>0</v>
          </cell>
          <cell r="I1051">
            <v>8500</v>
          </cell>
          <cell r="J1051">
            <v>0</v>
          </cell>
          <cell r="K1051">
            <v>340</v>
          </cell>
          <cell r="L1051">
            <v>0</v>
          </cell>
          <cell r="M1051">
            <v>2856</v>
          </cell>
          <cell r="O1051">
            <v>5304</v>
          </cell>
          <cell r="Q1051">
            <v>0</v>
          </cell>
        </row>
        <row r="1052">
          <cell r="D1052">
            <v>1300</v>
          </cell>
          <cell r="E1052" t="str">
            <v xml:space="preserve">REMUNERACIONES ADICIONALES Y ESPECIALES              </v>
          </cell>
          <cell r="F1052">
            <v>132</v>
          </cell>
          <cell r="G1052" t="str">
            <v xml:space="preserve">Primas de vacaciones, dominical y gratificación de fin de año        </v>
          </cell>
          <cell r="H1052">
            <v>0</v>
          </cell>
          <cell r="I1052">
            <v>8500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O1052">
            <v>8500</v>
          </cell>
          <cell r="Q1052">
            <v>0</v>
          </cell>
        </row>
        <row r="1053">
          <cell r="D1053">
            <v>1300</v>
          </cell>
          <cell r="E1053" t="str">
            <v xml:space="preserve">REMUNERACIONES ADICIONALES Y ESPECIALES              </v>
          </cell>
          <cell r="F1053">
            <v>132</v>
          </cell>
          <cell r="G1053" t="str">
            <v xml:space="preserve">Primas de vacaciones, dominical y gratificación de fin de año        </v>
          </cell>
          <cell r="H1053">
            <v>0</v>
          </cell>
          <cell r="I1053">
            <v>8500</v>
          </cell>
          <cell r="J1053">
            <v>0</v>
          </cell>
          <cell r="K1053">
            <v>300</v>
          </cell>
          <cell r="L1053">
            <v>0</v>
          </cell>
          <cell r="M1053">
            <v>0</v>
          </cell>
          <cell r="O1053">
            <v>8200</v>
          </cell>
          <cell r="Q1053">
            <v>0</v>
          </cell>
        </row>
        <row r="1054">
          <cell r="D1054">
            <v>1300</v>
          </cell>
          <cell r="E1054" t="str">
            <v xml:space="preserve">REMUNERACIONES ADICIONALES Y ESPECIALES              </v>
          </cell>
          <cell r="F1054">
            <v>132</v>
          </cell>
          <cell r="G1054" t="str">
            <v xml:space="preserve">Primas de vacaciones, dominical y gratificación de fin de año        </v>
          </cell>
          <cell r="H1054">
            <v>0</v>
          </cell>
          <cell r="I1054">
            <v>7833</v>
          </cell>
          <cell r="J1054">
            <v>0</v>
          </cell>
          <cell r="K1054">
            <v>-320</v>
          </cell>
          <cell r="L1054">
            <v>0</v>
          </cell>
          <cell r="M1054">
            <v>2502</v>
          </cell>
          <cell r="O1054">
            <v>5651</v>
          </cell>
          <cell r="Q1054">
            <v>0</v>
          </cell>
        </row>
        <row r="1055">
          <cell r="D1055">
            <v>1300</v>
          </cell>
          <cell r="E1055" t="str">
            <v xml:space="preserve">REMUNERACIONES ADICIONALES Y ESPECIALES              </v>
          </cell>
          <cell r="F1055">
            <v>132</v>
          </cell>
          <cell r="G1055" t="str">
            <v xml:space="preserve">Primas de vacaciones, dominical y gratificación de fin de año        </v>
          </cell>
          <cell r="H1055">
            <v>0</v>
          </cell>
          <cell r="I1055">
            <v>7400</v>
          </cell>
          <cell r="J1055">
            <v>0</v>
          </cell>
          <cell r="K1055">
            <v>0</v>
          </cell>
          <cell r="L1055">
            <v>0</v>
          </cell>
          <cell r="M1055">
            <v>-11667</v>
          </cell>
          <cell r="O1055">
            <v>19067</v>
          </cell>
          <cell r="Q1055">
            <v>0</v>
          </cell>
        </row>
        <row r="1056">
          <cell r="D1056">
            <v>1300</v>
          </cell>
          <cell r="E1056" t="str">
            <v xml:space="preserve">REMUNERACIONES ADICIONALES Y ESPECIALES              </v>
          </cell>
          <cell r="F1056">
            <v>132</v>
          </cell>
          <cell r="G1056" t="str">
            <v xml:space="preserve">Primas de vacaciones, dominical y gratificación de fin de año        </v>
          </cell>
          <cell r="H1056">
            <v>0</v>
          </cell>
          <cell r="I1056">
            <v>7300</v>
          </cell>
          <cell r="J1056">
            <v>0</v>
          </cell>
          <cell r="K1056">
            <v>0</v>
          </cell>
          <cell r="L1056">
            <v>0</v>
          </cell>
          <cell r="M1056">
            <v>7300</v>
          </cell>
          <cell r="O1056">
            <v>0</v>
          </cell>
          <cell r="Q1056">
            <v>0</v>
          </cell>
        </row>
        <row r="1057">
          <cell r="D1057">
            <v>1300</v>
          </cell>
          <cell r="E1057" t="str">
            <v xml:space="preserve">REMUNERACIONES ADICIONALES Y ESPECIALES              </v>
          </cell>
          <cell r="F1057">
            <v>132</v>
          </cell>
          <cell r="G1057" t="str">
            <v xml:space="preserve">Primas de vacaciones, dominical y gratificación de fin de año        </v>
          </cell>
          <cell r="H1057">
            <v>0</v>
          </cell>
          <cell r="I1057">
            <v>7200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O1057">
            <v>7200</v>
          </cell>
          <cell r="Q1057">
            <v>0</v>
          </cell>
        </row>
        <row r="1058">
          <cell r="D1058">
            <v>1300</v>
          </cell>
          <cell r="E1058" t="str">
            <v xml:space="preserve">REMUNERACIONES ADICIONALES Y ESPECIALES              </v>
          </cell>
          <cell r="F1058">
            <v>132</v>
          </cell>
          <cell r="G1058" t="str">
            <v xml:space="preserve">Primas de vacaciones, dominical y gratificación de fin de año        </v>
          </cell>
          <cell r="H1058">
            <v>0</v>
          </cell>
          <cell r="I1058">
            <v>6500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O1058">
            <v>6500</v>
          </cell>
          <cell r="Q1058">
            <v>0</v>
          </cell>
        </row>
        <row r="1059">
          <cell r="D1059">
            <v>1300</v>
          </cell>
          <cell r="E1059" t="str">
            <v xml:space="preserve">REMUNERACIONES ADICIONALES Y ESPECIALES              </v>
          </cell>
          <cell r="F1059">
            <v>132</v>
          </cell>
          <cell r="G1059" t="str">
            <v xml:space="preserve">Primas de vacaciones, dominical y gratificación de fin de año        </v>
          </cell>
          <cell r="H1059">
            <v>0</v>
          </cell>
          <cell r="I1059">
            <v>6000</v>
          </cell>
          <cell r="J1059">
            <v>0</v>
          </cell>
          <cell r="K1059">
            <v>3000</v>
          </cell>
          <cell r="L1059">
            <v>0</v>
          </cell>
          <cell r="M1059">
            <v>3000</v>
          </cell>
          <cell r="O1059">
            <v>0</v>
          </cell>
          <cell r="Q1059">
            <v>0</v>
          </cell>
        </row>
        <row r="1060">
          <cell r="D1060">
            <v>1300</v>
          </cell>
          <cell r="E1060" t="str">
            <v xml:space="preserve">REMUNERACIONES ADICIONALES Y ESPECIALES              </v>
          </cell>
          <cell r="F1060">
            <v>132</v>
          </cell>
          <cell r="G1060" t="str">
            <v xml:space="preserve">Primas de vacaciones, dominical y gratificación de fin de año        </v>
          </cell>
          <cell r="H1060">
            <v>0</v>
          </cell>
          <cell r="I1060">
            <v>6000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O1060">
            <v>6000</v>
          </cell>
          <cell r="Q1060">
            <v>0</v>
          </cell>
        </row>
        <row r="1061">
          <cell r="D1061">
            <v>1300</v>
          </cell>
          <cell r="E1061" t="str">
            <v xml:space="preserve">REMUNERACIONES ADICIONALES Y ESPECIALES              </v>
          </cell>
          <cell r="F1061">
            <v>132</v>
          </cell>
          <cell r="G1061" t="str">
            <v xml:space="preserve">Primas de vacaciones, dominical y gratificación de fin de año        </v>
          </cell>
          <cell r="H1061">
            <v>0</v>
          </cell>
          <cell r="I1061">
            <v>5976</v>
          </cell>
          <cell r="J1061">
            <v>0</v>
          </cell>
          <cell r="K1061">
            <v>0</v>
          </cell>
          <cell r="L1061">
            <v>0</v>
          </cell>
          <cell r="M1061">
            <v>3984</v>
          </cell>
          <cell r="O1061">
            <v>1992</v>
          </cell>
          <cell r="Q1061">
            <v>0</v>
          </cell>
        </row>
        <row r="1062">
          <cell r="D1062">
            <v>1300</v>
          </cell>
          <cell r="E1062" t="str">
            <v xml:space="preserve">REMUNERACIONES ADICIONALES Y ESPECIALES              </v>
          </cell>
          <cell r="F1062">
            <v>132</v>
          </cell>
          <cell r="G1062" t="str">
            <v xml:space="preserve">Primas de vacaciones, dominical y gratificación de fin de año        </v>
          </cell>
          <cell r="H1062">
            <v>0</v>
          </cell>
          <cell r="I1062">
            <v>5972</v>
          </cell>
          <cell r="J1062">
            <v>0</v>
          </cell>
          <cell r="K1062">
            <v>0</v>
          </cell>
          <cell r="L1062">
            <v>0</v>
          </cell>
          <cell r="M1062">
            <v>-89311</v>
          </cell>
          <cell r="O1062">
            <v>95283</v>
          </cell>
          <cell r="Q1062">
            <v>0</v>
          </cell>
        </row>
        <row r="1063">
          <cell r="D1063">
            <v>1300</v>
          </cell>
          <cell r="E1063" t="str">
            <v xml:space="preserve">REMUNERACIONES ADICIONALES Y ESPECIALES              </v>
          </cell>
          <cell r="F1063">
            <v>132</v>
          </cell>
          <cell r="G1063" t="str">
            <v xml:space="preserve">Primas de vacaciones, dominical y gratificación de fin de año        </v>
          </cell>
          <cell r="H1063">
            <v>0</v>
          </cell>
          <cell r="I1063">
            <v>5500</v>
          </cell>
          <cell r="J1063">
            <v>0</v>
          </cell>
          <cell r="K1063">
            <v>196</v>
          </cell>
          <cell r="L1063">
            <v>0</v>
          </cell>
          <cell r="M1063">
            <v>5304</v>
          </cell>
          <cell r="O1063">
            <v>0</v>
          </cell>
          <cell r="Q1063">
            <v>0</v>
          </cell>
        </row>
        <row r="1064">
          <cell r="D1064">
            <v>1300</v>
          </cell>
          <cell r="E1064" t="str">
            <v xml:space="preserve">REMUNERACIONES ADICIONALES Y ESPECIALES              </v>
          </cell>
          <cell r="F1064">
            <v>132</v>
          </cell>
          <cell r="G1064" t="str">
            <v xml:space="preserve">Primas de vacaciones, dominical y gratificación de fin de año        </v>
          </cell>
          <cell r="H1064">
            <v>0</v>
          </cell>
          <cell r="I1064">
            <v>5500</v>
          </cell>
          <cell r="J1064">
            <v>0</v>
          </cell>
          <cell r="K1064">
            <v>300</v>
          </cell>
          <cell r="L1064">
            <v>0</v>
          </cell>
          <cell r="M1064">
            <v>0</v>
          </cell>
          <cell r="O1064">
            <v>5200</v>
          </cell>
          <cell r="Q1064">
            <v>0</v>
          </cell>
        </row>
        <row r="1065">
          <cell r="D1065">
            <v>1300</v>
          </cell>
          <cell r="E1065" t="str">
            <v xml:space="preserve">REMUNERACIONES ADICIONALES Y ESPECIALES              </v>
          </cell>
          <cell r="F1065">
            <v>132</v>
          </cell>
          <cell r="G1065" t="str">
            <v xml:space="preserve">Primas de vacaciones, dominical y gratificación de fin de año        </v>
          </cell>
          <cell r="H1065">
            <v>0</v>
          </cell>
          <cell r="I1065">
            <v>5333</v>
          </cell>
          <cell r="J1065">
            <v>0</v>
          </cell>
          <cell r="K1065">
            <v>0</v>
          </cell>
          <cell r="L1065">
            <v>0</v>
          </cell>
          <cell r="M1065">
            <v>5333</v>
          </cell>
          <cell r="O1065">
            <v>0</v>
          </cell>
          <cell r="Q1065">
            <v>0</v>
          </cell>
        </row>
        <row r="1066">
          <cell r="D1066">
            <v>1300</v>
          </cell>
          <cell r="E1066" t="str">
            <v xml:space="preserve">REMUNERACIONES ADICIONALES Y ESPECIALES              </v>
          </cell>
          <cell r="F1066">
            <v>132</v>
          </cell>
          <cell r="G1066" t="str">
            <v xml:space="preserve">Primas de vacaciones, dominical y gratificación de fin de año        </v>
          </cell>
          <cell r="H1066">
            <v>0</v>
          </cell>
          <cell r="I1066">
            <v>5100</v>
          </cell>
          <cell r="J1066">
            <v>0</v>
          </cell>
          <cell r="K1066">
            <v>0</v>
          </cell>
          <cell r="L1066">
            <v>0</v>
          </cell>
          <cell r="M1066">
            <v>5100</v>
          </cell>
          <cell r="O1066">
            <v>0</v>
          </cell>
          <cell r="Q1066">
            <v>0</v>
          </cell>
        </row>
        <row r="1067">
          <cell r="D1067">
            <v>1300</v>
          </cell>
          <cell r="E1067" t="str">
            <v xml:space="preserve">REMUNERACIONES ADICIONALES Y ESPECIALES              </v>
          </cell>
          <cell r="F1067">
            <v>132</v>
          </cell>
          <cell r="G1067" t="str">
            <v xml:space="preserve">Primas de vacaciones, dominical y gratificación de fin de año        </v>
          </cell>
          <cell r="H1067">
            <v>0</v>
          </cell>
          <cell r="I1067">
            <v>5000</v>
          </cell>
          <cell r="J1067">
            <v>0</v>
          </cell>
          <cell r="K1067">
            <v>0</v>
          </cell>
          <cell r="L1067">
            <v>0</v>
          </cell>
          <cell r="M1067">
            <v>5000</v>
          </cell>
          <cell r="O1067">
            <v>0</v>
          </cell>
          <cell r="Q1067">
            <v>0</v>
          </cell>
        </row>
        <row r="1068">
          <cell r="D1068">
            <v>1300</v>
          </cell>
          <cell r="E1068" t="str">
            <v xml:space="preserve">REMUNERACIONES ADICIONALES Y ESPECIALES              </v>
          </cell>
          <cell r="F1068">
            <v>132</v>
          </cell>
          <cell r="G1068" t="str">
            <v xml:space="preserve">Primas de vacaciones, dominical y gratificación de fin de año        </v>
          </cell>
          <cell r="H1068">
            <v>0</v>
          </cell>
          <cell r="I1068">
            <v>5000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O1068">
            <v>5000</v>
          </cell>
          <cell r="Q1068">
            <v>0</v>
          </cell>
        </row>
        <row r="1069">
          <cell r="D1069">
            <v>1300</v>
          </cell>
          <cell r="E1069" t="str">
            <v xml:space="preserve">REMUNERACIONES ADICIONALES Y ESPECIALES              </v>
          </cell>
          <cell r="F1069">
            <v>132</v>
          </cell>
          <cell r="G1069" t="str">
            <v xml:space="preserve">Primas de vacaciones, dominical y gratificación de fin de año        </v>
          </cell>
          <cell r="H1069">
            <v>0</v>
          </cell>
          <cell r="I1069">
            <v>5000</v>
          </cell>
          <cell r="J1069">
            <v>0</v>
          </cell>
          <cell r="K1069">
            <v>38</v>
          </cell>
          <cell r="L1069">
            <v>0</v>
          </cell>
          <cell r="M1069">
            <v>0</v>
          </cell>
          <cell r="O1069">
            <v>4962</v>
          </cell>
          <cell r="Q1069">
            <v>0</v>
          </cell>
        </row>
        <row r="1070">
          <cell r="D1070">
            <v>1300</v>
          </cell>
          <cell r="E1070" t="str">
            <v xml:space="preserve">REMUNERACIONES ADICIONALES Y ESPECIALES              </v>
          </cell>
          <cell r="F1070">
            <v>132</v>
          </cell>
          <cell r="G1070" t="str">
            <v xml:space="preserve">Primas de vacaciones, dominical y gratificación de fin de año        </v>
          </cell>
          <cell r="H1070">
            <v>0</v>
          </cell>
          <cell r="I1070">
            <v>4500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O1070">
            <v>4500</v>
          </cell>
          <cell r="Q1070">
            <v>0</v>
          </cell>
        </row>
        <row r="1071">
          <cell r="D1071">
            <v>1300</v>
          </cell>
          <cell r="E1071" t="str">
            <v xml:space="preserve">REMUNERACIONES ADICIONALES Y ESPECIALES              </v>
          </cell>
          <cell r="F1071">
            <v>132</v>
          </cell>
          <cell r="G1071" t="str">
            <v xml:space="preserve">Primas de vacaciones, dominical y gratificación de fin de año        </v>
          </cell>
          <cell r="H1071">
            <v>0</v>
          </cell>
          <cell r="I1071">
            <v>4000</v>
          </cell>
          <cell r="J1071">
            <v>0</v>
          </cell>
          <cell r="K1071">
            <v>0</v>
          </cell>
          <cell r="L1071">
            <v>0</v>
          </cell>
          <cell r="M1071">
            <v>4000</v>
          </cell>
          <cell r="O1071">
            <v>0</v>
          </cell>
          <cell r="Q1071">
            <v>0</v>
          </cell>
        </row>
        <row r="1072">
          <cell r="D1072">
            <v>1300</v>
          </cell>
          <cell r="E1072" t="str">
            <v xml:space="preserve">REMUNERACIONES ADICIONALES Y ESPECIALES              </v>
          </cell>
          <cell r="F1072">
            <v>132</v>
          </cell>
          <cell r="G1072" t="str">
            <v xml:space="preserve">Primas de vacaciones, dominical y gratificación de fin de año        </v>
          </cell>
          <cell r="H1072">
            <v>0</v>
          </cell>
          <cell r="I1072">
            <v>4000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O1072">
            <v>4000</v>
          </cell>
          <cell r="Q1072">
            <v>0</v>
          </cell>
        </row>
        <row r="1073">
          <cell r="D1073">
            <v>1300</v>
          </cell>
          <cell r="E1073" t="str">
            <v xml:space="preserve">REMUNERACIONES ADICIONALES Y ESPECIALES              </v>
          </cell>
          <cell r="F1073">
            <v>132</v>
          </cell>
          <cell r="G1073" t="str">
            <v xml:space="preserve">Primas de vacaciones, dominical y gratificación de fin de año        </v>
          </cell>
          <cell r="H1073">
            <v>0</v>
          </cell>
          <cell r="I1073">
            <v>4000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O1073">
            <v>4000</v>
          </cell>
          <cell r="Q1073">
            <v>0</v>
          </cell>
        </row>
        <row r="1074">
          <cell r="D1074">
            <v>1300</v>
          </cell>
          <cell r="E1074" t="str">
            <v xml:space="preserve">REMUNERACIONES ADICIONALES Y ESPECIALES              </v>
          </cell>
          <cell r="F1074">
            <v>132</v>
          </cell>
          <cell r="G1074" t="str">
            <v xml:space="preserve">Primas de vacaciones, dominical y gratificación de fin de año        </v>
          </cell>
          <cell r="H1074">
            <v>0</v>
          </cell>
          <cell r="I1074">
            <v>3457</v>
          </cell>
          <cell r="J1074">
            <v>0</v>
          </cell>
          <cell r="K1074">
            <v>0</v>
          </cell>
          <cell r="L1074">
            <v>0</v>
          </cell>
          <cell r="M1074">
            <v>3457</v>
          </cell>
          <cell r="O1074">
            <v>0</v>
          </cell>
          <cell r="Q1074">
            <v>0</v>
          </cell>
        </row>
        <row r="1075">
          <cell r="D1075">
            <v>1300</v>
          </cell>
          <cell r="E1075" t="str">
            <v xml:space="preserve">REMUNERACIONES ADICIONALES Y ESPECIALES              </v>
          </cell>
          <cell r="F1075">
            <v>132</v>
          </cell>
          <cell r="G1075" t="str">
            <v xml:space="preserve">Primas de vacaciones, dominical y gratificación de fin de año        </v>
          </cell>
          <cell r="H1075">
            <v>0</v>
          </cell>
          <cell r="I1075">
            <v>3358</v>
          </cell>
          <cell r="J1075">
            <v>0</v>
          </cell>
          <cell r="K1075">
            <v>0</v>
          </cell>
          <cell r="L1075">
            <v>0</v>
          </cell>
          <cell r="M1075">
            <v>3358</v>
          </cell>
          <cell r="O1075">
            <v>0</v>
          </cell>
          <cell r="Q1075">
            <v>0</v>
          </cell>
        </row>
        <row r="1076">
          <cell r="D1076">
            <v>1300</v>
          </cell>
          <cell r="E1076" t="str">
            <v xml:space="preserve">REMUNERACIONES ADICIONALES Y ESPECIALES              </v>
          </cell>
          <cell r="F1076">
            <v>132</v>
          </cell>
          <cell r="G1076" t="str">
            <v xml:space="preserve">Primas de vacaciones, dominical y gratificación de fin de año        </v>
          </cell>
          <cell r="H1076">
            <v>0</v>
          </cell>
          <cell r="I1076">
            <v>3333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O1076">
            <v>3333</v>
          </cell>
          <cell r="Q1076">
            <v>0</v>
          </cell>
        </row>
        <row r="1077">
          <cell r="D1077">
            <v>1300</v>
          </cell>
          <cell r="E1077" t="str">
            <v xml:space="preserve">REMUNERACIONES ADICIONALES Y ESPECIALES              </v>
          </cell>
          <cell r="F1077">
            <v>132</v>
          </cell>
          <cell r="G1077" t="str">
            <v xml:space="preserve">Primas de vacaciones, dominical y gratificación de fin de año        </v>
          </cell>
          <cell r="H1077">
            <v>0</v>
          </cell>
          <cell r="I1077">
            <v>3000</v>
          </cell>
          <cell r="J1077">
            <v>0</v>
          </cell>
          <cell r="K1077">
            <v>0</v>
          </cell>
          <cell r="L1077">
            <v>0</v>
          </cell>
          <cell r="M1077">
            <v>3000</v>
          </cell>
          <cell r="O1077">
            <v>0</v>
          </cell>
          <cell r="Q1077">
            <v>0</v>
          </cell>
        </row>
        <row r="1078">
          <cell r="D1078">
            <v>1300</v>
          </cell>
          <cell r="E1078" t="str">
            <v xml:space="preserve">REMUNERACIONES ADICIONALES Y ESPECIALES              </v>
          </cell>
          <cell r="F1078">
            <v>132</v>
          </cell>
          <cell r="G1078" t="str">
            <v xml:space="preserve">Primas de vacaciones, dominical y gratificación de fin de año        </v>
          </cell>
          <cell r="H1078">
            <v>0</v>
          </cell>
          <cell r="I1078">
            <v>3000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O1078">
            <v>3000</v>
          </cell>
          <cell r="Q1078">
            <v>0</v>
          </cell>
        </row>
        <row r="1079">
          <cell r="D1079">
            <v>1300</v>
          </cell>
          <cell r="E1079" t="str">
            <v xml:space="preserve">REMUNERACIONES ADICIONALES Y ESPECIALES              </v>
          </cell>
          <cell r="F1079">
            <v>132</v>
          </cell>
          <cell r="G1079" t="str">
            <v xml:space="preserve">Primas de vacaciones, dominical y gratificación de fin de año        </v>
          </cell>
          <cell r="H1079">
            <v>0</v>
          </cell>
          <cell r="I1079">
            <v>3000</v>
          </cell>
          <cell r="J1079">
            <v>0</v>
          </cell>
          <cell r="K1079">
            <v>0</v>
          </cell>
          <cell r="L1079">
            <v>0</v>
          </cell>
          <cell r="M1079">
            <v>-3358</v>
          </cell>
          <cell r="O1079">
            <v>6358</v>
          </cell>
          <cell r="Q1079">
            <v>0</v>
          </cell>
        </row>
        <row r="1080">
          <cell r="D1080">
            <v>1300</v>
          </cell>
          <cell r="E1080" t="str">
            <v xml:space="preserve">REMUNERACIONES ADICIONALES Y ESPECIALES              </v>
          </cell>
          <cell r="F1080">
            <v>132</v>
          </cell>
          <cell r="G1080" t="str">
            <v xml:space="preserve">Primas de vacaciones, dominical y gratificación de fin de año        </v>
          </cell>
          <cell r="H1080">
            <v>0</v>
          </cell>
          <cell r="I1080">
            <v>2357.83</v>
          </cell>
          <cell r="J1080">
            <v>0</v>
          </cell>
          <cell r="K1080">
            <v>0</v>
          </cell>
          <cell r="L1080">
            <v>0</v>
          </cell>
          <cell r="M1080">
            <v>2357.83</v>
          </cell>
          <cell r="O1080">
            <v>0</v>
          </cell>
          <cell r="Q1080">
            <v>0</v>
          </cell>
        </row>
        <row r="1081">
          <cell r="D1081">
            <v>1300</v>
          </cell>
          <cell r="E1081" t="str">
            <v xml:space="preserve">REMUNERACIONES ADICIONALES Y ESPECIALES              </v>
          </cell>
          <cell r="F1081">
            <v>132</v>
          </cell>
          <cell r="G1081" t="str">
            <v xml:space="preserve">Primas de vacaciones, dominical y gratificación de fin de año        </v>
          </cell>
          <cell r="H1081">
            <v>0</v>
          </cell>
          <cell r="I1081">
            <v>2250</v>
          </cell>
          <cell r="J1081">
            <v>0</v>
          </cell>
          <cell r="K1081">
            <v>0</v>
          </cell>
          <cell r="L1081">
            <v>0</v>
          </cell>
          <cell r="M1081">
            <v>2250</v>
          </cell>
          <cell r="O1081">
            <v>0</v>
          </cell>
          <cell r="Q1081">
            <v>0</v>
          </cell>
        </row>
        <row r="1082">
          <cell r="D1082">
            <v>1300</v>
          </cell>
          <cell r="E1082" t="str">
            <v xml:space="preserve">REMUNERACIONES ADICIONALES Y ESPECIALES              </v>
          </cell>
          <cell r="F1082">
            <v>132</v>
          </cell>
          <cell r="G1082" t="str">
            <v xml:space="preserve">Primas de vacaciones, dominical y gratificación de fin de año        </v>
          </cell>
          <cell r="H1082">
            <v>0</v>
          </cell>
          <cell r="I1082">
            <v>2167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O1082">
            <v>2167</v>
          </cell>
          <cell r="Q1082">
            <v>0</v>
          </cell>
        </row>
        <row r="1083">
          <cell r="D1083">
            <v>1300</v>
          </cell>
          <cell r="E1083" t="str">
            <v xml:space="preserve">REMUNERACIONES ADICIONALES Y ESPECIALES              </v>
          </cell>
          <cell r="F1083">
            <v>132</v>
          </cell>
          <cell r="G1083" t="str">
            <v xml:space="preserve">Primas de vacaciones, dominical y gratificación de fin de año        </v>
          </cell>
          <cell r="H1083">
            <v>0</v>
          </cell>
          <cell r="I1083">
            <v>2000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O1083">
            <v>2000</v>
          </cell>
          <cell r="Q1083">
            <v>0</v>
          </cell>
        </row>
        <row r="1084">
          <cell r="D1084">
            <v>1300</v>
          </cell>
          <cell r="E1084" t="str">
            <v xml:space="preserve">REMUNERACIONES ADICIONALES Y ESPECIALES              </v>
          </cell>
          <cell r="F1084">
            <v>132</v>
          </cell>
          <cell r="G1084" t="str">
            <v xml:space="preserve">Primas de vacaciones, dominical y gratificación de fin de año        </v>
          </cell>
          <cell r="H1084">
            <v>0</v>
          </cell>
          <cell r="I1084">
            <v>1667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O1084">
            <v>1667</v>
          </cell>
          <cell r="Q1084">
            <v>0</v>
          </cell>
        </row>
        <row r="1085">
          <cell r="D1085">
            <v>1300</v>
          </cell>
          <cell r="E1085" t="str">
            <v xml:space="preserve">REMUNERACIONES ADICIONALES Y ESPECIALES              </v>
          </cell>
          <cell r="F1085">
            <v>132</v>
          </cell>
          <cell r="G1085" t="str">
            <v xml:space="preserve">Primas de vacaciones, dominical y gratificación de fin de año        </v>
          </cell>
          <cell r="H1085">
            <v>0</v>
          </cell>
          <cell r="I1085">
            <v>1500</v>
          </cell>
          <cell r="J1085">
            <v>0</v>
          </cell>
          <cell r="K1085">
            <v>0</v>
          </cell>
          <cell r="L1085">
            <v>0</v>
          </cell>
          <cell r="M1085">
            <v>1500</v>
          </cell>
          <cell r="O1085">
            <v>0</v>
          </cell>
          <cell r="Q1085">
            <v>0</v>
          </cell>
        </row>
        <row r="1086">
          <cell r="D1086">
            <v>1300</v>
          </cell>
          <cell r="E1086" t="str">
            <v xml:space="preserve">REMUNERACIONES ADICIONALES Y ESPECIALES              </v>
          </cell>
          <cell r="F1086">
            <v>132</v>
          </cell>
          <cell r="G1086" t="str">
            <v xml:space="preserve">Primas de vacaciones, dominical y gratificación de fin de año        </v>
          </cell>
          <cell r="H1086">
            <v>0</v>
          </cell>
          <cell r="I1086">
            <v>1500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O1086">
            <v>1500</v>
          </cell>
          <cell r="Q1086">
            <v>0</v>
          </cell>
        </row>
        <row r="1087">
          <cell r="D1087">
            <v>1300</v>
          </cell>
          <cell r="E1087" t="str">
            <v xml:space="preserve">REMUNERACIONES ADICIONALES Y ESPECIALES              </v>
          </cell>
          <cell r="F1087">
            <v>132</v>
          </cell>
          <cell r="G1087" t="str">
            <v xml:space="preserve">Primas de vacaciones, dominical y gratificación de fin de año        </v>
          </cell>
          <cell r="H1087">
            <v>0</v>
          </cell>
          <cell r="I1087">
            <v>1000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O1087">
            <v>1000</v>
          </cell>
          <cell r="Q1087">
            <v>0</v>
          </cell>
        </row>
        <row r="1088">
          <cell r="D1088">
            <v>1300</v>
          </cell>
          <cell r="E1088" t="str">
            <v xml:space="preserve">REMUNERACIONES ADICIONALES Y ESPECIALES              </v>
          </cell>
          <cell r="F1088">
            <v>132</v>
          </cell>
          <cell r="G1088" t="str">
            <v xml:space="preserve">Primas de vacaciones, dominical y gratificación de fin de año        </v>
          </cell>
          <cell r="H1088">
            <v>0</v>
          </cell>
          <cell r="I1088">
            <v>0</v>
          </cell>
          <cell r="J1088">
            <v>0</v>
          </cell>
          <cell r="K1088">
            <v>-11638</v>
          </cell>
          <cell r="L1088">
            <v>0</v>
          </cell>
          <cell r="M1088">
            <v>0</v>
          </cell>
          <cell r="O1088">
            <v>11638</v>
          </cell>
          <cell r="Q1088">
            <v>0</v>
          </cell>
        </row>
        <row r="1089">
          <cell r="D1089">
            <v>1300</v>
          </cell>
          <cell r="E1089" t="str">
            <v xml:space="preserve">REMUNERACIONES ADICIONALES Y ESPECIALES              </v>
          </cell>
          <cell r="F1089">
            <v>132</v>
          </cell>
          <cell r="G1089" t="str">
            <v xml:space="preserve">Primas de vacaciones, dominical y gratificación de fin de año        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-1500</v>
          </cell>
          <cell r="O1089">
            <v>1500</v>
          </cell>
          <cell r="Q1089">
            <v>0</v>
          </cell>
        </row>
        <row r="1090">
          <cell r="D1090">
            <v>1300</v>
          </cell>
          <cell r="E1090" t="str">
            <v xml:space="preserve">REMUNERACIONES ADICIONALES Y ESPECIALES              </v>
          </cell>
          <cell r="F1090">
            <v>132</v>
          </cell>
          <cell r="G1090" t="str">
            <v xml:space="preserve">Primas de vacaciones, dominical y gratificación de fin de año        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-2250</v>
          </cell>
          <cell r="O1090">
            <v>2250</v>
          </cell>
          <cell r="Q1090">
            <v>0</v>
          </cell>
        </row>
        <row r="1091">
          <cell r="D1091">
            <v>1300</v>
          </cell>
          <cell r="E1091" t="str">
            <v xml:space="preserve">REMUNERACIONES ADICIONALES Y ESPECIALES              </v>
          </cell>
          <cell r="F1091">
            <v>132</v>
          </cell>
          <cell r="G1091" t="str">
            <v xml:space="preserve">Primas de vacaciones, dominical y gratificación de fin de año        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-2357.83</v>
          </cell>
          <cell r="O1091">
            <v>2357.83</v>
          </cell>
          <cell r="Q1091">
            <v>0</v>
          </cell>
        </row>
        <row r="1092">
          <cell r="D1092">
            <v>1300</v>
          </cell>
          <cell r="E1092" t="str">
            <v xml:space="preserve">REMUNERACIONES ADICIONALES Y ESPECIALES              </v>
          </cell>
          <cell r="F1092">
            <v>132</v>
          </cell>
          <cell r="G1092" t="str">
            <v xml:space="preserve">Primas de vacaciones, dominical y gratificación de fin de año        </v>
          </cell>
          <cell r="H1092">
            <v>0</v>
          </cell>
          <cell r="I1092">
            <v>0</v>
          </cell>
          <cell r="J1092">
            <v>0</v>
          </cell>
          <cell r="K1092">
            <v>3000</v>
          </cell>
          <cell r="L1092">
            <v>0</v>
          </cell>
          <cell r="M1092">
            <v>-3000</v>
          </cell>
          <cell r="O1092">
            <v>0</v>
          </cell>
          <cell r="Q1092">
            <v>0</v>
          </cell>
        </row>
        <row r="1093">
          <cell r="D1093">
            <v>1300</v>
          </cell>
          <cell r="E1093" t="str">
            <v xml:space="preserve">REMUNERACIONES ADICIONALES Y ESPECIALES              </v>
          </cell>
          <cell r="F1093">
            <v>132</v>
          </cell>
          <cell r="G1093" t="str">
            <v xml:space="preserve">Primas de vacaciones, dominical y gratificación de fin de año        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-5100</v>
          </cell>
          <cell r="O1093">
            <v>5100</v>
          </cell>
          <cell r="Q1093">
            <v>0</v>
          </cell>
        </row>
        <row r="1094">
          <cell r="D1094">
            <v>1300</v>
          </cell>
          <cell r="E1094" t="str">
            <v xml:space="preserve">REMUNERACIONES ADICIONALES Y ESPECIALES              </v>
          </cell>
          <cell r="F1094">
            <v>132</v>
          </cell>
          <cell r="G1094" t="str">
            <v xml:space="preserve">Primas de vacaciones, dominical y gratificación de fin de año        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-7300</v>
          </cell>
          <cell r="O1094">
            <v>7300</v>
          </cell>
          <cell r="Q1094">
            <v>0</v>
          </cell>
        </row>
        <row r="1095">
          <cell r="D1095">
            <v>1300</v>
          </cell>
          <cell r="E1095" t="str">
            <v xml:space="preserve">REMUNERACIONES ADICIONALES Y ESPECIALES              </v>
          </cell>
          <cell r="F1095">
            <v>132</v>
          </cell>
          <cell r="G1095" t="str">
            <v xml:space="preserve">Primas de vacaciones, dominical y gratificación de fin de año        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-7929</v>
          </cell>
          <cell r="O1095">
            <v>7929</v>
          </cell>
          <cell r="Q1095">
            <v>0</v>
          </cell>
        </row>
        <row r="1096">
          <cell r="D1096">
            <v>1300</v>
          </cell>
          <cell r="E1096" t="str">
            <v xml:space="preserve">REMUNERACIONES ADICIONALES Y ESPECIALES              </v>
          </cell>
          <cell r="F1096">
            <v>132</v>
          </cell>
          <cell r="G1096" t="str">
            <v xml:space="preserve">Primas de vacaciones, dominical y gratificación de fin de año        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-10000</v>
          </cell>
          <cell r="O1096">
            <v>10000</v>
          </cell>
          <cell r="Q1096">
            <v>0</v>
          </cell>
        </row>
        <row r="1097">
          <cell r="D1097">
            <v>1300</v>
          </cell>
          <cell r="E1097" t="str">
            <v xml:space="preserve">REMUNERACIONES ADICIONALES Y ESPECIALES              </v>
          </cell>
          <cell r="F1097">
            <v>132</v>
          </cell>
          <cell r="G1097" t="str">
            <v xml:space="preserve">Primas de vacaciones, dominical y gratificación de fin de año        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-10953.21</v>
          </cell>
          <cell r="O1097">
            <v>10953.21</v>
          </cell>
          <cell r="Q1097">
            <v>0</v>
          </cell>
        </row>
        <row r="1098">
          <cell r="D1098">
            <v>1300</v>
          </cell>
          <cell r="E1098" t="str">
            <v xml:space="preserve">REMUNERACIONES ADICIONALES Y ESPECIALES              </v>
          </cell>
          <cell r="F1098">
            <v>132</v>
          </cell>
          <cell r="G1098" t="str">
            <v xml:space="preserve">Primas de vacaciones, dominical y gratificación de fin de año        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-11050.93</v>
          </cell>
          <cell r="O1098">
            <v>11050.93</v>
          </cell>
          <cell r="Q1098">
            <v>0</v>
          </cell>
        </row>
        <row r="1099">
          <cell r="D1099">
            <v>1300</v>
          </cell>
          <cell r="E1099" t="str">
            <v xml:space="preserve">REMUNERACIONES ADICIONALES Y ESPECIALES              </v>
          </cell>
          <cell r="F1099">
            <v>132</v>
          </cell>
          <cell r="G1099" t="str">
            <v xml:space="preserve">Primas de vacaciones, dominical y gratificación de fin de año        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-33334</v>
          </cell>
          <cell r="O1099">
            <v>33334</v>
          </cell>
          <cell r="Q1099">
            <v>0</v>
          </cell>
        </row>
        <row r="1100">
          <cell r="D1100">
            <v>1300</v>
          </cell>
          <cell r="E1100" t="str">
            <v xml:space="preserve">REMUNERACIONES ADICIONALES Y ESPECIALES              </v>
          </cell>
          <cell r="F1100">
            <v>132</v>
          </cell>
          <cell r="G1100" t="str">
            <v xml:space="preserve">Primas de vacaciones, dominical y gratificación de fin de año        </v>
          </cell>
          <cell r="H1100">
            <v>0</v>
          </cell>
          <cell r="I1100">
            <v>-3457</v>
          </cell>
          <cell r="J1100">
            <v>0</v>
          </cell>
          <cell r="K1100">
            <v>0</v>
          </cell>
          <cell r="L1100">
            <v>0</v>
          </cell>
          <cell r="M1100">
            <v>-3457</v>
          </cell>
          <cell r="O1100">
            <v>0</v>
          </cell>
          <cell r="Q1100">
            <v>0</v>
          </cell>
        </row>
        <row r="1101">
          <cell r="D1101">
            <v>1300</v>
          </cell>
          <cell r="E1101" t="str">
            <v xml:space="preserve">REMUNERACIONES ADICIONALES Y ESPECIALES              </v>
          </cell>
          <cell r="F1101">
            <v>132</v>
          </cell>
          <cell r="G1101" t="str">
            <v xml:space="preserve">Primas de vacaciones, dominical y gratificación de fin de año        </v>
          </cell>
          <cell r="H1101">
            <v>0</v>
          </cell>
          <cell r="I1101">
            <v>-8667</v>
          </cell>
          <cell r="J1101">
            <v>0</v>
          </cell>
          <cell r="K1101">
            <v>0</v>
          </cell>
          <cell r="L1101">
            <v>0</v>
          </cell>
          <cell r="M1101">
            <v>-17334</v>
          </cell>
          <cell r="O1101">
            <v>8667</v>
          </cell>
          <cell r="Q1101">
            <v>0</v>
          </cell>
        </row>
        <row r="1102">
          <cell r="D1102">
            <v>1300</v>
          </cell>
          <cell r="E1102" t="str">
            <v xml:space="preserve">REMUNERACIONES ADICIONALES Y ESPECIALES              </v>
          </cell>
          <cell r="F1102">
            <v>132</v>
          </cell>
          <cell r="G1102" t="str">
            <v xml:space="preserve">Primas de vacaciones, dominical y gratificación de fin de año        </v>
          </cell>
          <cell r="H1102">
            <v>0</v>
          </cell>
          <cell r="I1102">
            <v>-61550</v>
          </cell>
          <cell r="J1102">
            <v>0</v>
          </cell>
          <cell r="K1102">
            <v>0</v>
          </cell>
          <cell r="L1102">
            <v>0</v>
          </cell>
          <cell r="M1102">
            <v>-21060</v>
          </cell>
          <cell r="O1102">
            <v>-40490</v>
          </cell>
          <cell r="Q1102">
            <v>0</v>
          </cell>
        </row>
        <row r="1103">
          <cell r="D1103">
            <v>1300</v>
          </cell>
          <cell r="E1103" t="str">
            <v xml:space="preserve">REMUNERACIONES ADICIONALES Y ESPECIALES              </v>
          </cell>
          <cell r="F1103">
            <v>132</v>
          </cell>
          <cell r="G1103" t="str">
            <v xml:space="preserve">Primas de vacaciones, dominical y gratificación de fin de año        </v>
          </cell>
          <cell r="H1103">
            <v>0</v>
          </cell>
          <cell r="I1103">
            <v>-76856</v>
          </cell>
          <cell r="J1103">
            <v>0</v>
          </cell>
          <cell r="K1103">
            <v>0</v>
          </cell>
          <cell r="L1103">
            <v>0</v>
          </cell>
          <cell r="M1103">
            <v>-152688</v>
          </cell>
          <cell r="O1103">
            <v>75832</v>
          </cell>
          <cell r="Q1103">
            <v>0</v>
          </cell>
        </row>
        <row r="1104">
          <cell r="D1104">
            <v>1300</v>
          </cell>
          <cell r="E1104" t="str">
            <v xml:space="preserve">REMUNERACIONES ADICIONALES Y ESPECIALES              </v>
          </cell>
          <cell r="F1104">
            <v>132</v>
          </cell>
          <cell r="G1104" t="str">
            <v xml:space="preserve">Primas de vacaciones, dominical y gratificación de fin de año        </v>
          </cell>
          <cell r="H1104">
            <v>32518</v>
          </cell>
          <cell r="I1104">
            <v>0</v>
          </cell>
          <cell r="J1104">
            <v>0</v>
          </cell>
          <cell r="K1104">
            <v>32518</v>
          </cell>
          <cell r="L1104">
            <v>0</v>
          </cell>
          <cell r="M1104">
            <v>0</v>
          </cell>
          <cell r="O1104">
            <v>0</v>
          </cell>
          <cell r="Q1104">
            <v>0</v>
          </cell>
        </row>
        <row r="1105">
          <cell r="D1105">
            <v>1300</v>
          </cell>
          <cell r="E1105" t="str">
            <v xml:space="preserve">REMUNERACIONES ADICIONALES Y ESPECIALES              </v>
          </cell>
          <cell r="F1105">
            <v>132</v>
          </cell>
          <cell r="G1105" t="str">
            <v xml:space="preserve">Primas de vacaciones, dominical y gratificación de fin de año        </v>
          </cell>
          <cell r="H1105">
            <v>32518</v>
          </cell>
          <cell r="I1105">
            <v>0</v>
          </cell>
          <cell r="J1105">
            <v>0</v>
          </cell>
          <cell r="K1105">
            <v>32518</v>
          </cell>
          <cell r="L1105">
            <v>0</v>
          </cell>
          <cell r="M1105">
            <v>0</v>
          </cell>
          <cell r="O1105">
            <v>0</v>
          </cell>
          <cell r="Q1105">
            <v>0</v>
          </cell>
        </row>
        <row r="1106">
          <cell r="D1106">
            <v>1300</v>
          </cell>
          <cell r="E1106" t="str">
            <v xml:space="preserve">REMUNERACIONES ADICIONALES Y ESPECIALES              </v>
          </cell>
          <cell r="F1106">
            <v>132</v>
          </cell>
          <cell r="G1106" t="str">
            <v xml:space="preserve">Primas de vacaciones, dominical y gratificación de fin de año        </v>
          </cell>
          <cell r="H1106">
            <v>32518</v>
          </cell>
          <cell r="I1106">
            <v>0</v>
          </cell>
          <cell r="J1106">
            <v>0</v>
          </cell>
          <cell r="K1106">
            <v>32518</v>
          </cell>
          <cell r="L1106">
            <v>0</v>
          </cell>
          <cell r="M1106">
            <v>0</v>
          </cell>
          <cell r="O1106">
            <v>0</v>
          </cell>
          <cell r="Q1106">
            <v>0</v>
          </cell>
        </row>
        <row r="1107">
          <cell r="D1107">
            <v>1300</v>
          </cell>
          <cell r="E1107" t="str">
            <v xml:space="preserve">REMUNERACIONES ADICIONALES Y ESPECIALES              </v>
          </cell>
          <cell r="F1107">
            <v>132</v>
          </cell>
          <cell r="G1107" t="str">
            <v xml:space="preserve">Primas de vacaciones, dominical y gratificación de fin de año        </v>
          </cell>
          <cell r="H1107">
            <v>32518</v>
          </cell>
          <cell r="I1107">
            <v>-18518</v>
          </cell>
          <cell r="J1107">
            <v>0</v>
          </cell>
          <cell r="K1107">
            <v>0</v>
          </cell>
          <cell r="L1107">
            <v>0</v>
          </cell>
          <cell r="M1107">
            <v>14000</v>
          </cell>
          <cell r="O1107">
            <v>0</v>
          </cell>
          <cell r="Q1107">
            <v>0</v>
          </cell>
        </row>
        <row r="1108">
          <cell r="D1108">
            <v>1300</v>
          </cell>
          <cell r="E1108" t="str">
            <v xml:space="preserve">REMUNERACIONES ADICIONALES Y ESPECIALES              </v>
          </cell>
          <cell r="F1108">
            <v>132</v>
          </cell>
          <cell r="G1108" t="str">
            <v xml:space="preserve">Primas de vacaciones, dominical y gratificación de fin de año        </v>
          </cell>
          <cell r="H1108">
            <v>32518</v>
          </cell>
          <cell r="I1108">
            <v>-32518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O1108">
            <v>0</v>
          </cell>
          <cell r="Q1108">
            <v>0</v>
          </cell>
        </row>
        <row r="1109">
          <cell r="D1109">
            <v>1300</v>
          </cell>
          <cell r="E1109" t="str">
            <v xml:space="preserve">REMUNERACIONES ADICIONALES Y ESPECIALES              </v>
          </cell>
          <cell r="F1109">
            <v>132</v>
          </cell>
          <cell r="G1109" t="str">
            <v xml:space="preserve">Primas de vacaciones, dominical y gratificación de fin de año        </v>
          </cell>
          <cell r="H1109">
            <v>32518</v>
          </cell>
          <cell r="I1109">
            <v>-32518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O1109">
            <v>0</v>
          </cell>
          <cell r="Q1109">
            <v>0</v>
          </cell>
        </row>
        <row r="1110">
          <cell r="D1110">
            <v>1300</v>
          </cell>
          <cell r="E1110" t="str">
            <v xml:space="preserve">REMUNERACIONES ADICIONALES Y ESPECIALES              </v>
          </cell>
          <cell r="F1110">
            <v>132</v>
          </cell>
          <cell r="G1110" t="str">
            <v xml:space="preserve">Primas de vacaciones, dominical y gratificación de fin de año        </v>
          </cell>
          <cell r="H1110">
            <v>32518</v>
          </cell>
          <cell r="I1110">
            <v>-32518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O1110">
            <v>0</v>
          </cell>
          <cell r="Q1110">
            <v>0</v>
          </cell>
        </row>
        <row r="1111">
          <cell r="D1111">
            <v>1300</v>
          </cell>
          <cell r="E1111" t="str">
            <v xml:space="preserve">REMUNERACIONES ADICIONALES Y ESPECIALES              </v>
          </cell>
          <cell r="F1111">
            <v>132</v>
          </cell>
          <cell r="G1111" t="str">
            <v xml:space="preserve">Primas de vacaciones, dominical y gratificación de fin de año        </v>
          </cell>
          <cell r="H1111">
            <v>32518</v>
          </cell>
          <cell r="I1111">
            <v>-32518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O1111">
            <v>0</v>
          </cell>
          <cell r="Q1111">
            <v>0</v>
          </cell>
        </row>
        <row r="1112">
          <cell r="D1112">
            <v>1300</v>
          </cell>
          <cell r="E1112" t="str">
            <v xml:space="preserve">REMUNERACIONES ADICIONALES Y ESPECIALES              </v>
          </cell>
          <cell r="F1112">
            <v>132</v>
          </cell>
          <cell r="G1112" t="str">
            <v xml:space="preserve">Primas de vacaciones, dominical y gratificación de fin de año        </v>
          </cell>
          <cell r="H1112">
            <v>32518</v>
          </cell>
          <cell r="I1112">
            <v>-32518</v>
          </cell>
          <cell r="J1112">
            <v>0</v>
          </cell>
          <cell r="K1112">
            <v>0</v>
          </cell>
          <cell r="L1112">
            <v>0</v>
          </cell>
          <cell r="M1112">
            <v>-14000</v>
          </cell>
          <cell r="O1112">
            <v>14000</v>
          </cell>
          <cell r="Q1112">
            <v>0</v>
          </cell>
        </row>
        <row r="1113">
          <cell r="D1113">
            <v>1300</v>
          </cell>
          <cell r="E1113" t="str">
            <v xml:space="preserve">REMUNERACIONES ADICIONALES Y ESPECIALES              </v>
          </cell>
          <cell r="F1113">
            <v>132</v>
          </cell>
          <cell r="G1113" t="str">
            <v xml:space="preserve">Primas de vacaciones, dominical y gratificación de fin de año        </v>
          </cell>
          <cell r="H1113">
            <v>8678.83</v>
          </cell>
          <cell r="I1113">
            <v>15000</v>
          </cell>
          <cell r="J1113">
            <v>0</v>
          </cell>
          <cell r="K1113">
            <v>23678.83</v>
          </cell>
          <cell r="L1113">
            <v>0</v>
          </cell>
          <cell r="M1113">
            <v>0</v>
          </cell>
          <cell r="O1113">
            <v>0</v>
          </cell>
          <cell r="Q1113">
            <v>0</v>
          </cell>
        </row>
        <row r="1114">
          <cell r="D1114">
            <v>1300</v>
          </cell>
          <cell r="E1114" t="str">
            <v xml:space="preserve">REMUNERACIONES ADICIONALES Y ESPECIALES              </v>
          </cell>
          <cell r="F1114">
            <v>132</v>
          </cell>
          <cell r="G1114" t="str">
            <v xml:space="preserve">Primas de vacaciones, dominical y gratificación de fin de año        </v>
          </cell>
          <cell r="H1114">
            <v>8678.83</v>
          </cell>
          <cell r="I1114">
            <v>0</v>
          </cell>
          <cell r="J1114">
            <v>0</v>
          </cell>
          <cell r="K1114">
            <v>8678.83</v>
          </cell>
          <cell r="L1114">
            <v>0</v>
          </cell>
          <cell r="M1114">
            <v>0</v>
          </cell>
          <cell r="O1114">
            <v>0</v>
          </cell>
          <cell r="Q1114">
            <v>0</v>
          </cell>
        </row>
        <row r="1115">
          <cell r="D1115">
            <v>1300</v>
          </cell>
          <cell r="E1115" t="str">
            <v xml:space="preserve">REMUNERACIONES ADICIONALES Y ESPECIALES              </v>
          </cell>
          <cell r="F1115">
            <v>132</v>
          </cell>
          <cell r="G1115" t="str">
            <v xml:space="preserve">Primas de vacaciones, dominical y gratificación de fin de año        </v>
          </cell>
          <cell r="H1115">
            <v>8678.83</v>
          </cell>
          <cell r="I1115">
            <v>0</v>
          </cell>
          <cell r="J1115">
            <v>0</v>
          </cell>
          <cell r="K1115">
            <v>8678.83</v>
          </cell>
          <cell r="L1115">
            <v>0</v>
          </cell>
          <cell r="M1115">
            <v>0</v>
          </cell>
          <cell r="O1115">
            <v>0</v>
          </cell>
          <cell r="Q1115">
            <v>0</v>
          </cell>
        </row>
        <row r="1116">
          <cell r="D1116">
            <v>1300</v>
          </cell>
          <cell r="E1116" t="str">
            <v xml:space="preserve">REMUNERACIONES ADICIONALES Y ESPECIALES              </v>
          </cell>
          <cell r="F1116">
            <v>132</v>
          </cell>
          <cell r="G1116" t="str">
            <v xml:space="preserve">Primas de vacaciones, dominical y gratificación de fin de año        </v>
          </cell>
          <cell r="H1116">
            <v>8678.83</v>
          </cell>
          <cell r="I1116">
            <v>0</v>
          </cell>
          <cell r="J1116">
            <v>0</v>
          </cell>
          <cell r="K1116">
            <v>8678.83</v>
          </cell>
          <cell r="L1116">
            <v>0</v>
          </cell>
          <cell r="M1116">
            <v>0</v>
          </cell>
          <cell r="O1116">
            <v>0</v>
          </cell>
          <cell r="Q1116">
            <v>0</v>
          </cell>
        </row>
        <row r="1117">
          <cell r="D1117">
            <v>1300</v>
          </cell>
          <cell r="E1117" t="str">
            <v xml:space="preserve">REMUNERACIONES ADICIONALES Y ESPECIALES              </v>
          </cell>
          <cell r="F1117">
            <v>132</v>
          </cell>
          <cell r="G1117" t="str">
            <v xml:space="preserve">Primas de vacaciones, dominical y gratificación de fin de año        </v>
          </cell>
          <cell r="H1117">
            <v>8678.83</v>
          </cell>
          <cell r="I1117">
            <v>-8678.83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O1117">
            <v>0</v>
          </cell>
          <cell r="Q1117">
            <v>0</v>
          </cell>
        </row>
        <row r="1118">
          <cell r="D1118">
            <v>1300</v>
          </cell>
          <cell r="E1118" t="str">
            <v xml:space="preserve">REMUNERACIONES ADICIONALES Y ESPECIALES              </v>
          </cell>
          <cell r="F1118">
            <v>132</v>
          </cell>
          <cell r="G1118" t="str">
            <v xml:space="preserve">Primas de vacaciones, dominical y gratificación de fin de año        </v>
          </cell>
          <cell r="H1118">
            <v>8678.83</v>
          </cell>
          <cell r="I1118">
            <v>-8678.83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O1118">
            <v>0</v>
          </cell>
          <cell r="Q1118">
            <v>0</v>
          </cell>
        </row>
        <row r="1119">
          <cell r="D1119">
            <v>1300</v>
          </cell>
          <cell r="E1119" t="str">
            <v xml:space="preserve">REMUNERACIONES ADICIONALES Y ESPECIALES              </v>
          </cell>
          <cell r="F1119">
            <v>132</v>
          </cell>
          <cell r="G1119" t="str">
            <v xml:space="preserve">Primas de vacaciones, dominical y gratificación de fin de año        </v>
          </cell>
          <cell r="H1119">
            <v>8678.83</v>
          </cell>
          <cell r="I1119">
            <v>-8678.83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O1119">
            <v>0</v>
          </cell>
          <cell r="Q1119">
            <v>0</v>
          </cell>
        </row>
        <row r="1120">
          <cell r="D1120">
            <v>1300</v>
          </cell>
          <cell r="E1120" t="str">
            <v xml:space="preserve">REMUNERACIONES ADICIONALES Y ESPECIALES              </v>
          </cell>
          <cell r="F1120">
            <v>132</v>
          </cell>
          <cell r="G1120" t="str">
            <v xml:space="preserve">Primas de vacaciones, dominical y gratificación de fin de año        </v>
          </cell>
          <cell r="H1120">
            <v>8678.83</v>
          </cell>
          <cell r="I1120">
            <v>-8678.83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O1120">
            <v>0</v>
          </cell>
          <cell r="Q1120">
            <v>0</v>
          </cell>
        </row>
        <row r="1121">
          <cell r="D1121">
            <v>1300</v>
          </cell>
          <cell r="E1121" t="str">
            <v xml:space="preserve">REMUNERACIONES ADICIONALES Y ESPECIALES              </v>
          </cell>
          <cell r="F1121">
            <v>132</v>
          </cell>
          <cell r="G1121" t="str">
            <v xml:space="preserve">Primas de vacaciones, dominical y gratificación de fin de año        </v>
          </cell>
          <cell r="H1121">
            <v>8678.83</v>
          </cell>
          <cell r="I1121">
            <v>-8678.83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O1121">
            <v>0</v>
          </cell>
          <cell r="Q1121">
            <v>0</v>
          </cell>
        </row>
        <row r="1122">
          <cell r="D1122">
            <v>1300</v>
          </cell>
          <cell r="E1122" t="str">
            <v xml:space="preserve">REMUNERACIONES ADICIONALES Y ESPECIALES              </v>
          </cell>
          <cell r="F1122">
            <v>132</v>
          </cell>
          <cell r="G1122" t="str">
            <v xml:space="preserve">Primas de vacaciones, dominical y gratificación de fin de año        </v>
          </cell>
          <cell r="H1122">
            <v>7359.25</v>
          </cell>
          <cell r="I1122">
            <v>0</v>
          </cell>
          <cell r="J1122">
            <v>0</v>
          </cell>
          <cell r="K1122">
            <v>7359.25</v>
          </cell>
          <cell r="L1122">
            <v>0</v>
          </cell>
          <cell r="M1122">
            <v>0</v>
          </cell>
          <cell r="O1122">
            <v>0</v>
          </cell>
          <cell r="Q1122">
            <v>0</v>
          </cell>
        </row>
        <row r="1123">
          <cell r="D1123">
            <v>1300</v>
          </cell>
          <cell r="E1123" t="str">
            <v xml:space="preserve">REMUNERACIONES ADICIONALES Y ESPECIALES              </v>
          </cell>
          <cell r="F1123">
            <v>132</v>
          </cell>
          <cell r="G1123" t="str">
            <v xml:space="preserve">Primas de vacaciones, dominical y gratificación de fin de año        </v>
          </cell>
          <cell r="H1123">
            <v>7359.25</v>
          </cell>
          <cell r="I1123">
            <v>0</v>
          </cell>
          <cell r="J1123">
            <v>0</v>
          </cell>
          <cell r="K1123">
            <v>7359.25</v>
          </cell>
          <cell r="L1123">
            <v>0</v>
          </cell>
          <cell r="M1123">
            <v>0</v>
          </cell>
          <cell r="O1123">
            <v>0</v>
          </cell>
          <cell r="Q1123">
            <v>0</v>
          </cell>
        </row>
        <row r="1124">
          <cell r="D1124">
            <v>1300</v>
          </cell>
          <cell r="E1124" t="str">
            <v xml:space="preserve">REMUNERACIONES ADICIONALES Y ESPECIALES              </v>
          </cell>
          <cell r="F1124">
            <v>132</v>
          </cell>
          <cell r="G1124" t="str">
            <v xml:space="preserve">Primas de vacaciones, dominical y gratificación de fin de año        </v>
          </cell>
          <cell r="H1124">
            <v>7359.25</v>
          </cell>
          <cell r="I1124">
            <v>0</v>
          </cell>
          <cell r="J1124">
            <v>0</v>
          </cell>
          <cell r="K1124">
            <v>7359.25</v>
          </cell>
          <cell r="L1124">
            <v>0</v>
          </cell>
          <cell r="M1124">
            <v>0</v>
          </cell>
          <cell r="O1124">
            <v>0</v>
          </cell>
          <cell r="Q1124">
            <v>0</v>
          </cell>
        </row>
        <row r="1125">
          <cell r="D1125">
            <v>1300</v>
          </cell>
          <cell r="E1125" t="str">
            <v xml:space="preserve">REMUNERACIONES ADICIONALES Y ESPECIALES              </v>
          </cell>
          <cell r="F1125">
            <v>132</v>
          </cell>
          <cell r="G1125" t="str">
            <v xml:space="preserve">Primas de vacaciones, dominical y gratificación de fin de año        </v>
          </cell>
          <cell r="H1125">
            <v>7359.25</v>
          </cell>
          <cell r="I1125">
            <v>0</v>
          </cell>
          <cell r="J1125">
            <v>0</v>
          </cell>
          <cell r="K1125">
            <v>7359.25</v>
          </cell>
          <cell r="L1125">
            <v>0</v>
          </cell>
          <cell r="M1125">
            <v>0</v>
          </cell>
          <cell r="O1125">
            <v>0</v>
          </cell>
          <cell r="Q1125">
            <v>0</v>
          </cell>
        </row>
        <row r="1126">
          <cell r="D1126">
            <v>1300</v>
          </cell>
          <cell r="E1126" t="str">
            <v xml:space="preserve">REMUNERACIONES ADICIONALES Y ESPECIALES              </v>
          </cell>
          <cell r="F1126">
            <v>132</v>
          </cell>
          <cell r="G1126" t="str">
            <v xml:space="preserve">Primas de vacaciones, dominical y gratificación de fin de año        </v>
          </cell>
          <cell r="H1126">
            <v>7359.25</v>
          </cell>
          <cell r="I1126">
            <v>-7359.25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O1126">
            <v>0</v>
          </cell>
          <cell r="Q1126">
            <v>0</v>
          </cell>
        </row>
        <row r="1127">
          <cell r="D1127">
            <v>1300</v>
          </cell>
          <cell r="E1127" t="str">
            <v xml:space="preserve">REMUNERACIONES ADICIONALES Y ESPECIALES              </v>
          </cell>
          <cell r="F1127">
            <v>132</v>
          </cell>
          <cell r="G1127" t="str">
            <v xml:space="preserve">Primas de vacaciones, dominical y gratificación de fin de año        </v>
          </cell>
          <cell r="H1127">
            <v>7359.25</v>
          </cell>
          <cell r="I1127">
            <v>-7359.25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O1127">
            <v>0</v>
          </cell>
          <cell r="Q1127">
            <v>0</v>
          </cell>
        </row>
        <row r="1128">
          <cell r="D1128">
            <v>1300</v>
          </cell>
          <cell r="E1128" t="str">
            <v xml:space="preserve">REMUNERACIONES ADICIONALES Y ESPECIALES              </v>
          </cell>
          <cell r="F1128">
            <v>132</v>
          </cell>
          <cell r="G1128" t="str">
            <v xml:space="preserve">Primas de vacaciones, dominical y gratificación de fin de año        </v>
          </cell>
          <cell r="H1128">
            <v>7359.25</v>
          </cell>
          <cell r="I1128">
            <v>-7359.25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O1128">
            <v>0</v>
          </cell>
          <cell r="Q1128">
            <v>0</v>
          </cell>
        </row>
        <row r="1129">
          <cell r="D1129">
            <v>1300</v>
          </cell>
          <cell r="E1129" t="str">
            <v xml:space="preserve">REMUNERACIONES ADICIONALES Y ESPECIALES              </v>
          </cell>
          <cell r="F1129">
            <v>132</v>
          </cell>
          <cell r="G1129" t="str">
            <v xml:space="preserve">Primas de vacaciones, dominical y gratificación de fin de año        </v>
          </cell>
          <cell r="H1129">
            <v>7359.25</v>
          </cell>
          <cell r="I1129">
            <v>-7359.25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O1129">
            <v>0</v>
          </cell>
          <cell r="Q1129">
            <v>0</v>
          </cell>
        </row>
        <row r="1130">
          <cell r="D1130">
            <v>1300</v>
          </cell>
          <cell r="E1130" t="str">
            <v xml:space="preserve">REMUNERACIONES ADICIONALES Y ESPECIALES              </v>
          </cell>
          <cell r="F1130">
            <v>132</v>
          </cell>
          <cell r="G1130" t="str">
            <v xml:space="preserve">Primas de vacaciones, dominical y gratificación de fin de año        </v>
          </cell>
          <cell r="H1130">
            <v>7359.25</v>
          </cell>
          <cell r="I1130">
            <v>-7359.25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O1130">
            <v>0</v>
          </cell>
          <cell r="Q1130">
            <v>0</v>
          </cell>
        </row>
        <row r="1131">
          <cell r="D1131">
            <v>1300</v>
          </cell>
          <cell r="E1131" t="str">
            <v xml:space="preserve">REMUNERACIONES ADICIONALES Y ESPECIALES              </v>
          </cell>
          <cell r="F1131">
            <v>132</v>
          </cell>
          <cell r="G1131" t="str">
            <v xml:space="preserve">Primas de vacaciones, dominical y gratificación de fin de año        </v>
          </cell>
          <cell r="H1131">
            <v>6901.67</v>
          </cell>
          <cell r="I1131">
            <v>0</v>
          </cell>
          <cell r="J1131">
            <v>0</v>
          </cell>
          <cell r="K1131">
            <v>6901.67</v>
          </cell>
          <cell r="L1131">
            <v>0</v>
          </cell>
          <cell r="M1131">
            <v>0</v>
          </cell>
          <cell r="O1131">
            <v>0</v>
          </cell>
          <cell r="Q1131">
            <v>0</v>
          </cell>
        </row>
        <row r="1132">
          <cell r="D1132">
            <v>1300</v>
          </cell>
          <cell r="E1132" t="str">
            <v xml:space="preserve">REMUNERACIONES ADICIONALES Y ESPECIALES              </v>
          </cell>
          <cell r="F1132">
            <v>132</v>
          </cell>
          <cell r="G1132" t="str">
            <v xml:space="preserve">Primas de vacaciones, dominical y gratificación de fin de año        </v>
          </cell>
          <cell r="H1132">
            <v>6901.67</v>
          </cell>
          <cell r="I1132">
            <v>0</v>
          </cell>
          <cell r="J1132">
            <v>0</v>
          </cell>
          <cell r="K1132">
            <v>6901.67</v>
          </cell>
          <cell r="L1132">
            <v>0</v>
          </cell>
          <cell r="M1132">
            <v>0</v>
          </cell>
          <cell r="O1132">
            <v>0</v>
          </cell>
          <cell r="Q1132">
            <v>0</v>
          </cell>
        </row>
        <row r="1133">
          <cell r="D1133">
            <v>1300</v>
          </cell>
          <cell r="E1133" t="str">
            <v xml:space="preserve">REMUNERACIONES ADICIONALES Y ESPECIALES              </v>
          </cell>
          <cell r="F1133">
            <v>132</v>
          </cell>
          <cell r="G1133" t="str">
            <v xml:space="preserve">Primas de vacaciones, dominical y gratificación de fin de año        </v>
          </cell>
          <cell r="H1133">
            <v>6901.67</v>
          </cell>
          <cell r="I1133">
            <v>0</v>
          </cell>
          <cell r="J1133">
            <v>0</v>
          </cell>
          <cell r="K1133">
            <v>6901.67</v>
          </cell>
          <cell r="L1133">
            <v>0</v>
          </cell>
          <cell r="M1133">
            <v>0</v>
          </cell>
          <cell r="O1133">
            <v>0</v>
          </cell>
          <cell r="Q1133">
            <v>0</v>
          </cell>
        </row>
        <row r="1134">
          <cell r="D1134">
            <v>1300</v>
          </cell>
          <cell r="E1134" t="str">
            <v xml:space="preserve">REMUNERACIONES ADICIONALES Y ESPECIALES              </v>
          </cell>
          <cell r="F1134">
            <v>132</v>
          </cell>
          <cell r="G1134" t="str">
            <v xml:space="preserve">Primas de vacaciones, dominical y gratificación de fin de año        </v>
          </cell>
          <cell r="H1134">
            <v>6901.67</v>
          </cell>
          <cell r="I1134">
            <v>0</v>
          </cell>
          <cell r="J1134">
            <v>0</v>
          </cell>
          <cell r="K1134">
            <v>6901.67</v>
          </cell>
          <cell r="L1134">
            <v>0</v>
          </cell>
          <cell r="M1134">
            <v>0</v>
          </cell>
          <cell r="O1134">
            <v>0</v>
          </cell>
          <cell r="Q1134">
            <v>0</v>
          </cell>
        </row>
        <row r="1135">
          <cell r="D1135">
            <v>1300</v>
          </cell>
          <cell r="E1135" t="str">
            <v xml:space="preserve">REMUNERACIONES ADICIONALES Y ESPECIALES              </v>
          </cell>
          <cell r="F1135">
            <v>132</v>
          </cell>
          <cell r="G1135" t="str">
            <v xml:space="preserve">Primas de vacaciones, dominical y gratificación de fin de año        </v>
          </cell>
          <cell r="H1135">
            <v>6901.67</v>
          </cell>
          <cell r="I1135">
            <v>-6901.67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O1135">
            <v>0</v>
          </cell>
          <cell r="Q1135">
            <v>0</v>
          </cell>
        </row>
        <row r="1136">
          <cell r="D1136">
            <v>1300</v>
          </cell>
          <cell r="E1136" t="str">
            <v xml:space="preserve">REMUNERACIONES ADICIONALES Y ESPECIALES              </v>
          </cell>
          <cell r="F1136">
            <v>132</v>
          </cell>
          <cell r="G1136" t="str">
            <v xml:space="preserve">Primas de vacaciones, dominical y gratificación de fin de año        </v>
          </cell>
          <cell r="H1136">
            <v>6901.67</v>
          </cell>
          <cell r="I1136">
            <v>-6901.67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O1136">
            <v>0</v>
          </cell>
          <cell r="Q1136">
            <v>0</v>
          </cell>
        </row>
        <row r="1137">
          <cell r="D1137">
            <v>1300</v>
          </cell>
          <cell r="E1137" t="str">
            <v xml:space="preserve">REMUNERACIONES ADICIONALES Y ESPECIALES              </v>
          </cell>
          <cell r="F1137">
            <v>132</v>
          </cell>
          <cell r="G1137" t="str">
            <v xml:space="preserve">Primas de vacaciones, dominical y gratificación de fin de año        </v>
          </cell>
          <cell r="H1137">
            <v>6901.67</v>
          </cell>
          <cell r="I1137">
            <v>-6901.67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O1137">
            <v>0</v>
          </cell>
          <cell r="Q1137">
            <v>0</v>
          </cell>
        </row>
        <row r="1138">
          <cell r="D1138">
            <v>1300</v>
          </cell>
          <cell r="E1138" t="str">
            <v xml:space="preserve">REMUNERACIONES ADICIONALES Y ESPECIALES              </v>
          </cell>
          <cell r="F1138">
            <v>132</v>
          </cell>
          <cell r="G1138" t="str">
            <v xml:space="preserve">Primas de vacaciones, dominical y gratificación de fin de año        </v>
          </cell>
          <cell r="H1138">
            <v>6901.67</v>
          </cell>
          <cell r="I1138">
            <v>-6901.67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O1138">
            <v>0</v>
          </cell>
          <cell r="Q1138">
            <v>0</v>
          </cell>
        </row>
        <row r="1139">
          <cell r="D1139">
            <v>1300</v>
          </cell>
          <cell r="E1139" t="str">
            <v xml:space="preserve">REMUNERACIONES ADICIONALES Y ESPECIALES              </v>
          </cell>
          <cell r="F1139">
            <v>132</v>
          </cell>
          <cell r="G1139" t="str">
            <v xml:space="preserve">Primas de vacaciones, dominical y gratificación de fin de año        </v>
          </cell>
          <cell r="H1139">
            <v>6901.67</v>
          </cell>
          <cell r="I1139">
            <v>-6901.67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O1139">
            <v>0</v>
          </cell>
          <cell r="Q1139">
            <v>0</v>
          </cell>
        </row>
        <row r="1140">
          <cell r="D1140">
            <v>1300</v>
          </cell>
          <cell r="E1140" t="str">
            <v xml:space="preserve">REMUNERACIONES ADICIONALES Y ESPECIALES              </v>
          </cell>
          <cell r="F1140">
            <v>132</v>
          </cell>
          <cell r="G1140" t="str">
            <v xml:space="preserve">Primas de vacaciones, dominical y gratificación de fin de año        </v>
          </cell>
          <cell r="H1140">
            <v>3345.08</v>
          </cell>
          <cell r="I1140">
            <v>0</v>
          </cell>
          <cell r="J1140">
            <v>0</v>
          </cell>
          <cell r="K1140">
            <v>3345.08</v>
          </cell>
          <cell r="L1140">
            <v>0</v>
          </cell>
          <cell r="M1140">
            <v>0</v>
          </cell>
          <cell r="O1140">
            <v>0</v>
          </cell>
          <cell r="Q1140">
            <v>0</v>
          </cell>
        </row>
        <row r="1141">
          <cell r="D1141">
            <v>1300</v>
          </cell>
          <cell r="E1141" t="str">
            <v xml:space="preserve">REMUNERACIONES ADICIONALES Y ESPECIALES              </v>
          </cell>
          <cell r="F1141">
            <v>132</v>
          </cell>
          <cell r="G1141" t="str">
            <v xml:space="preserve">Primas de vacaciones, dominical y gratificación de fin de año        </v>
          </cell>
          <cell r="H1141">
            <v>3345.08</v>
          </cell>
          <cell r="I1141">
            <v>0</v>
          </cell>
          <cell r="J1141">
            <v>0</v>
          </cell>
          <cell r="K1141">
            <v>3345.08</v>
          </cell>
          <cell r="L1141">
            <v>0</v>
          </cell>
          <cell r="M1141">
            <v>0</v>
          </cell>
          <cell r="O1141">
            <v>0</v>
          </cell>
          <cell r="Q1141">
            <v>0</v>
          </cell>
        </row>
        <row r="1142">
          <cell r="D1142">
            <v>1300</v>
          </cell>
          <cell r="E1142" t="str">
            <v xml:space="preserve">REMUNERACIONES ADICIONALES Y ESPECIALES              </v>
          </cell>
          <cell r="F1142">
            <v>132</v>
          </cell>
          <cell r="G1142" t="str">
            <v xml:space="preserve">Primas de vacaciones, dominical y gratificación de fin de año        </v>
          </cell>
          <cell r="H1142">
            <v>3345.08</v>
          </cell>
          <cell r="I1142">
            <v>0</v>
          </cell>
          <cell r="J1142">
            <v>0</v>
          </cell>
          <cell r="K1142">
            <v>3345.08</v>
          </cell>
          <cell r="L1142">
            <v>0</v>
          </cell>
          <cell r="M1142">
            <v>0</v>
          </cell>
          <cell r="O1142">
            <v>0</v>
          </cell>
          <cell r="Q1142">
            <v>0</v>
          </cell>
        </row>
        <row r="1143">
          <cell r="D1143">
            <v>1300</v>
          </cell>
          <cell r="E1143" t="str">
            <v xml:space="preserve">REMUNERACIONES ADICIONALES Y ESPECIALES              </v>
          </cell>
          <cell r="F1143">
            <v>132</v>
          </cell>
          <cell r="G1143" t="str">
            <v xml:space="preserve">Primas de vacaciones, dominical y gratificación de fin de año        </v>
          </cell>
          <cell r="H1143">
            <v>3345.08</v>
          </cell>
          <cell r="I1143">
            <v>0</v>
          </cell>
          <cell r="J1143">
            <v>0</v>
          </cell>
          <cell r="K1143">
            <v>3345.08</v>
          </cell>
          <cell r="L1143">
            <v>0</v>
          </cell>
          <cell r="M1143">
            <v>0</v>
          </cell>
          <cell r="O1143">
            <v>0</v>
          </cell>
          <cell r="Q1143">
            <v>0</v>
          </cell>
        </row>
        <row r="1144">
          <cell r="D1144">
            <v>1300</v>
          </cell>
          <cell r="E1144" t="str">
            <v xml:space="preserve">REMUNERACIONES ADICIONALES Y ESPECIALES              </v>
          </cell>
          <cell r="F1144">
            <v>132</v>
          </cell>
          <cell r="G1144" t="str">
            <v xml:space="preserve">Primas de vacaciones, dominical y gratificación de fin de año        </v>
          </cell>
          <cell r="H1144">
            <v>3345.08</v>
          </cell>
          <cell r="I1144">
            <v>-3345.08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O1144">
            <v>0</v>
          </cell>
          <cell r="Q1144">
            <v>0</v>
          </cell>
        </row>
        <row r="1145">
          <cell r="D1145">
            <v>1300</v>
          </cell>
          <cell r="E1145" t="str">
            <v xml:space="preserve">REMUNERACIONES ADICIONALES Y ESPECIALES              </v>
          </cell>
          <cell r="F1145">
            <v>132</v>
          </cell>
          <cell r="G1145" t="str">
            <v xml:space="preserve">Primas de vacaciones, dominical y gratificación de fin de año        </v>
          </cell>
          <cell r="H1145">
            <v>3345.08</v>
          </cell>
          <cell r="I1145">
            <v>-3345.08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O1145">
            <v>0</v>
          </cell>
          <cell r="Q1145">
            <v>0</v>
          </cell>
        </row>
        <row r="1146">
          <cell r="D1146">
            <v>1300</v>
          </cell>
          <cell r="E1146" t="str">
            <v xml:space="preserve">REMUNERACIONES ADICIONALES Y ESPECIALES              </v>
          </cell>
          <cell r="F1146">
            <v>132</v>
          </cell>
          <cell r="G1146" t="str">
            <v xml:space="preserve">Primas de vacaciones, dominical y gratificación de fin de año        </v>
          </cell>
          <cell r="H1146">
            <v>3345.08</v>
          </cell>
          <cell r="I1146">
            <v>-3345.08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O1146">
            <v>0</v>
          </cell>
          <cell r="Q1146">
            <v>0</v>
          </cell>
        </row>
        <row r="1147">
          <cell r="D1147">
            <v>1300</v>
          </cell>
          <cell r="E1147" t="str">
            <v xml:space="preserve">REMUNERACIONES ADICIONALES Y ESPECIALES              </v>
          </cell>
          <cell r="F1147">
            <v>132</v>
          </cell>
          <cell r="G1147" t="str">
            <v xml:space="preserve">Primas de vacaciones, dominical y gratificación de fin de año        </v>
          </cell>
          <cell r="H1147">
            <v>3345.08</v>
          </cell>
          <cell r="I1147">
            <v>-3345.08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O1147">
            <v>0</v>
          </cell>
          <cell r="Q1147">
            <v>0</v>
          </cell>
        </row>
        <row r="1148">
          <cell r="D1148">
            <v>1300</v>
          </cell>
          <cell r="E1148" t="str">
            <v xml:space="preserve">REMUNERACIONES ADICIONALES Y ESPECIALES              </v>
          </cell>
          <cell r="F1148">
            <v>132</v>
          </cell>
          <cell r="G1148" t="str">
            <v xml:space="preserve">Primas de vacaciones, dominical y gratificación de fin de año        </v>
          </cell>
          <cell r="H1148">
            <v>3345.08</v>
          </cell>
          <cell r="I1148">
            <v>-3345.08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O1148">
            <v>0</v>
          </cell>
          <cell r="Q1148">
            <v>0</v>
          </cell>
        </row>
        <row r="1149">
          <cell r="D1149">
            <v>1300</v>
          </cell>
          <cell r="E1149" t="str">
            <v xml:space="preserve">REMUNERACIONES ADICIONALES Y ESPECIALES              </v>
          </cell>
          <cell r="F1149">
            <v>132</v>
          </cell>
          <cell r="G1149" t="str">
            <v xml:space="preserve">Primas de vacaciones, dominical y gratificación de fin de año        </v>
          </cell>
          <cell r="H1149">
            <v>3239.42</v>
          </cell>
          <cell r="I1149">
            <v>0</v>
          </cell>
          <cell r="J1149">
            <v>0</v>
          </cell>
          <cell r="K1149">
            <v>3239.42</v>
          </cell>
          <cell r="L1149">
            <v>0</v>
          </cell>
          <cell r="M1149">
            <v>0</v>
          </cell>
          <cell r="O1149">
            <v>0</v>
          </cell>
          <cell r="Q1149">
            <v>0</v>
          </cell>
        </row>
        <row r="1150">
          <cell r="D1150">
            <v>1300</v>
          </cell>
          <cell r="E1150" t="str">
            <v xml:space="preserve">REMUNERACIONES ADICIONALES Y ESPECIALES              </v>
          </cell>
          <cell r="F1150">
            <v>132</v>
          </cell>
          <cell r="G1150" t="str">
            <v xml:space="preserve">Primas de vacaciones, dominical y gratificación de fin de año        </v>
          </cell>
          <cell r="H1150">
            <v>3239.42</v>
          </cell>
          <cell r="I1150">
            <v>0</v>
          </cell>
          <cell r="J1150">
            <v>0</v>
          </cell>
          <cell r="K1150">
            <v>3239.42</v>
          </cell>
          <cell r="L1150">
            <v>0</v>
          </cell>
          <cell r="M1150">
            <v>0</v>
          </cell>
          <cell r="O1150">
            <v>0</v>
          </cell>
          <cell r="Q1150">
            <v>0</v>
          </cell>
        </row>
        <row r="1151">
          <cell r="D1151">
            <v>1300</v>
          </cell>
          <cell r="E1151" t="str">
            <v xml:space="preserve">REMUNERACIONES ADICIONALES Y ESPECIALES              </v>
          </cell>
          <cell r="F1151">
            <v>132</v>
          </cell>
          <cell r="G1151" t="str">
            <v xml:space="preserve">Primas de vacaciones, dominical y gratificación de fin de año        </v>
          </cell>
          <cell r="H1151">
            <v>3239.42</v>
          </cell>
          <cell r="I1151">
            <v>0</v>
          </cell>
          <cell r="J1151">
            <v>0</v>
          </cell>
          <cell r="K1151">
            <v>3239.42</v>
          </cell>
          <cell r="L1151">
            <v>0</v>
          </cell>
          <cell r="M1151">
            <v>0</v>
          </cell>
          <cell r="O1151">
            <v>0</v>
          </cell>
          <cell r="Q1151">
            <v>0</v>
          </cell>
        </row>
        <row r="1152">
          <cell r="D1152">
            <v>1300</v>
          </cell>
          <cell r="E1152" t="str">
            <v xml:space="preserve">REMUNERACIONES ADICIONALES Y ESPECIALES              </v>
          </cell>
          <cell r="F1152">
            <v>132</v>
          </cell>
          <cell r="G1152" t="str">
            <v xml:space="preserve">Primas de vacaciones, dominical y gratificación de fin de año        </v>
          </cell>
          <cell r="H1152">
            <v>3239.42</v>
          </cell>
          <cell r="I1152">
            <v>0</v>
          </cell>
          <cell r="J1152">
            <v>0</v>
          </cell>
          <cell r="K1152">
            <v>3239.42</v>
          </cell>
          <cell r="L1152">
            <v>0</v>
          </cell>
          <cell r="M1152">
            <v>0</v>
          </cell>
          <cell r="O1152">
            <v>0</v>
          </cell>
          <cell r="Q1152">
            <v>0</v>
          </cell>
        </row>
        <row r="1153">
          <cell r="D1153">
            <v>1300</v>
          </cell>
          <cell r="E1153" t="str">
            <v xml:space="preserve">REMUNERACIONES ADICIONALES Y ESPECIALES              </v>
          </cell>
          <cell r="F1153">
            <v>132</v>
          </cell>
          <cell r="G1153" t="str">
            <v xml:space="preserve">Primas de vacaciones, dominical y gratificación de fin de año        </v>
          </cell>
          <cell r="H1153">
            <v>3239.42</v>
          </cell>
          <cell r="I1153">
            <v>-3239.42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O1153">
            <v>0</v>
          </cell>
          <cell r="Q1153">
            <v>0</v>
          </cell>
        </row>
        <row r="1154">
          <cell r="D1154">
            <v>1300</v>
          </cell>
          <cell r="E1154" t="str">
            <v xml:space="preserve">REMUNERACIONES ADICIONALES Y ESPECIALES              </v>
          </cell>
          <cell r="F1154">
            <v>132</v>
          </cell>
          <cell r="G1154" t="str">
            <v xml:space="preserve">Primas de vacaciones, dominical y gratificación de fin de año        </v>
          </cell>
          <cell r="H1154">
            <v>3239.42</v>
          </cell>
          <cell r="I1154">
            <v>-3239.42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O1154">
            <v>0</v>
          </cell>
          <cell r="Q1154">
            <v>0</v>
          </cell>
        </row>
        <row r="1155">
          <cell r="D1155">
            <v>1300</v>
          </cell>
          <cell r="E1155" t="str">
            <v xml:space="preserve">REMUNERACIONES ADICIONALES Y ESPECIALES              </v>
          </cell>
          <cell r="F1155">
            <v>132</v>
          </cell>
          <cell r="G1155" t="str">
            <v xml:space="preserve">Primas de vacaciones, dominical y gratificación de fin de año        </v>
          </cell>
          <cell r="H1155">
            <v>3239.42</v>
          </cell>
          <cell r="I1155">
            <v>-3239.42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O1155">
            <v>0</v>
          </cell>
          <cell r="Q1155">
            <v>0</v>
          </cell>
        </row>
        <row r="1156">
          <cell r="D1156">
            <v>1300</v>
          </cell>
          <cell r="E1156" t="str">
            <v xml:space="preserve">REMUNERACIONES ADICIONALES Y ESPECIALES              </v>
          </cell>
          <cell r="F1156">
            <v>132</v>
          </cell>
          <cell r="G1156" t="str">
            <v xml:space="preserve">Primas de vacaciones, dominical y gratificación de fin de año        </v>
          </cell>
          <cell r="H1156">
            <v>3239.42</v>
          </cell>
          <cell r="I1156">
            <v>-3239.42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O1156">
            <v>0</v>
          </cell>
          <cell r="Q1156">
            <v>0</v>
          </cell>
        </row>
        <row r="1157">
          <cell r="D1157">
            <v>1300</v>
          </cell>
          <cell r="E1157" t="str">
            <v xml:space="preserve">REMUNERACIONES ADICIONALES Y ESPECIALES              </v>
          </cell>
          <cell r="F1157">
            <v>132</v>
          </cell>
          <cell r="G1157" t="str">
            <v xml:space="preserve">Primas de vacaciones, dominical y gratificación de fin de año        </v>
          </cell>
          <cell r="H1157">
            <v>3239.42</v>
          </cell>
          <cell r="I1157">
            <v>-3239.42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O1157">
            <v>0</v>
          </cell>
          <cell r="Q1157">
            <v>0</v>
          </cell>
        </row>
        <row r="1158">
          <cell r="D1158">
            <v>1300</v>
          </cell>
          <cell r="E1158" t="str">
            <v xml:space="preserve">REMUNERACIONES ADICIONALES Y ESPECIALES              </v>
          </cell>
          <cell r="F1158">
            <v>132</v>
          </cell>
          <cell r="G1158" t="str">
            <v xml:space="preserve">Primas de vacaciones, dominical y gratificación de fin de año        </v>
          </cell>
          <cell r="H1158">
            <v>2992.67</v>
          </cell>
          <cell r="I1158">
            <v>0</v>
          </cell>
          <cell r="J1158">
            <v>0</v>
          </cell>
          <cell r="K1158">
            <v>2992.67</v>
          </cell>
          <cell r="L1158">
            <v>0</v>
          </cell>
          <cell r="M1158">
            <v>0</v>
          </cell>
          <cell r="O1158">
            <v>0</v>
          </cell>
          <cell r="Q1158">
            <v>0</v>
          </cell>
        </row>
        <row r="1159">
          <cell r="D1159">
            <v>1300</v>
          </cell>
          <cell r="E1159" t="str">
            <v xml:space="preserve">REMUNERACIONES ADICIONALES Y ESPECIALES              </v>
          </cell>
          <cell r="F1159">
            <v>132</v>
          </cell>
          <cell r="G1159" t="str">
            <v xml:space="preserve">Primas de vacaciones, dominical y gratificación de fin de año        </v>
          </cell>
          <cell r="H1159">
            <v>2992.67</v>
          </cell>
          <cell r="I1159">
            <v>0</v>
          </cell>
          <cell r="J1159">
            <v>0</v>
          </cell>
          <cell r="K1159">
            <v>2992.67</v>
          </cell>
          <cell r="L1159">
            <v>0</v>
          </cell>
          <cell r="M1159">
            <v>0</v>
          </cell>
          <cell r="O1159">
            <v>0</v>
          </cell>
          <cell r="Q1159">
            <v>0</v>
          </cell>
        </row>
        <row r="1160">
          <cell r="D1160">
            <v>1300</v>
          </cell>
          <cell r="E1160" t="str">
            <v xml:space="preserve">REMUNERACIONES ADICIONALES Y ESPECIALES              </v>
          </cell>
          <cell r="F1160">
            <v>132</v>
          </cell>
          <cell r="G1160" t="str">
            <v xml:space="preserve">Primas de vacaciones, dominical y gratificación de fin de año        </v>
          </cell>
          <cell r="H1160">
            <v>2992.67</v>
          </cell>
          <cell r="I1160">
            <v>0</v>
          </cell>
          <cell r="J1160">
            <v>0</v>
          </cell>
          <cell r="K1160">
            <v>2992.67</v>
          </cell>
          <cell r="L1160">
            <v>0</v>
          </cell>
          <cell r="M1160">
            <v>0</v>
          </cell>
          <cell r="O1160">
            <v>0</v>
          </cell>
          <cell r="Q1160">
            <v>0</v>
          </cell>
        </row>
        <row r="1161">
          <cell r="D1161">
            <v>1300</v>
          </cell>
          <cell r="E1161" t="str">
            <v xml:space="preserve">REMUNERACIONES ADICIONALES Y ESPECIALES              </v>
          </cell>
          <cell r="F1161">
            <v>132</v>
          </cell>
          <cell r="G1161" t="str">
            <v xml:space="preserve">Primas de vacaciones, dominical y gratificación de fin de año        </v>
          </cell>
          <cell r="H1161">
            <v>2992.67</v>
          </cell>
          <cell r="I1161">
            <v>0</v>
          </cell>
          <cell r="J1161">
            <v>0</v>
          </cell>
          <cell r="K1161">
            <v>2992.67</v>
          </cell>
          <cell r="L1161">
            <v>0</v>
          </cell>
          <cell r="M1161">
            <v>0</v>
          </cell>
          <cell r="O1161">
            <v>0</v>
          </cell>
          <cell r="Q1161">
            <v>0</v>
          </cell>
        </row>
        <row r="1162">
          <cell r="D1162">
            <v>1300</v>
          </cell>
          <cell r="E1162" t="str">
            <v xml:space="preserve">REMUNERACIONES ADICIONALES Y ESPECIALES              </v>
          </cell>
          <cell r="F1162">
            <v>132</v>
          </cell>
          <cell r="G1162" t="str">
            <v xml:space="preserve">Primas de vacaciones, dominical y gratificación de fin de año        </v>
          </cell>
          <cell r="H1162">
            <v>2992.67</v>
          </cell>
          <cell r="I1162">
            <v>-2992.67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O1162">
            <v>0</v>
          </cell>
          <cell r="Q1162">
            <v>0</v>
          </cell>
        </row>
        <row r="1163">
          <cell r="D1163">
            <v>1300</v>
          </cell>
          <cell r="E1163" t="str">
            <v xml:space="preserve">REMUNERACIONES ADICIONALES Y ESPECIALES              </v>
          </cell>
          <cell r="F1163">
            <v>132</v>
          </cell>
          <cell r="G1163" t="str">
            <v xml:space="preserve">Primas de vacaciones, dominical y gratificación de fin de año        </v>
          </cell>
          <cell r="H1163">
            <v>2992.67</v>
          </cell>
          <cell r="I1163">
            <v>-2992.67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O1163">
            <v>0</v>
          </cell>
          <cell r="Q1163">
            <v>0</v>
          </cell>
        </row>
        <row r="1164">
          <cell r="D1164">
            <v>1300</v>
          </cell>
          <cell r="E1164" t="str">
            <v xml:space="preserve">REMUNERACIONES ADICIONALES Y ESPECIALES              </v>
          </cell>
          <cell r="F1164">
            <v>132</v>
          </cell>
          <cell r="G1164" t="str">
            <v xml:space="preserve">Primas de vacaciones, dominical y gratificación de fin de año        </v>
          </cell>
          <cell r="H1164">
            <v>2992.67</v>
          </cell>
          <cell r="I1164">
            <v>-2992.67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O1164">
            <v>0</v>
          </cell>
          <cell r="Q1164">
            <v>0</v>
          </cell>
        </row>
        <row r="1165">
          <cell r="D1165">
            <v>1300</v>
          </cell>
          <cell r="E1165" t="str">
            <v xml:space="preserve">REMUNERACIONES ADICIONALES Y ESPECIALES              </v>
          </cell>
          <cell r="F1165">
            <v>132</v>
          </cell>
          <cell r="G1165" t="str">
            <v xml:space="preserve">Primas de vacaciones, dominical y gratificación de fin de año        </v>
          </cell>
          <cell r="H1165">
            <v>2992.67</v>
          </cell>
          <cell r="I1165">
            <v>-2992.67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O1165">
            <v>0</v>
          </cell>
          <cell r="Q1165">
            <v>0</v>
          </cell>
        </row>
        <row r="1166">
          <cell r="D1166">
            <v>1300</v>
          </cell>
          <cell r="E1166" t="str">
            <v xml:space="preserve">REMUNERACIONES ADICIONALES Y ESPECIALES              </v>
          </cell>
          <cell r="F1166">
            <v>132</v>
          </cell>
          <cell r="G1166" t="str">
            <v xml:space="preserve">Primas de vacaciones, dominical y gratificación de fin de año        </v>
          </cell>
          <cell r="H1166">
            <v>2992.67</v>
          </cell>
          <cell r="I1166">
            <v>-2992.67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O1166">
            <v>0</v>
          </cell>
          <cell r="Q1166">
            <v>0</v>
          </cell>
        </row>
        <row r="1167">
          <cell r="D1167">
            <v>1300</v>
          </cell>
          <cell r="E1167" t="str">
            <v xml:space="preserve">REMUNERACIONES ADICIONALES Y ESPECIALES              </v>
          </cell>
          <cell r="F1167">
            <v>132</v>
          </cell>
          <cell r="G1167" t="str">
            <v xml:space="preserve">Primas de vacaciones, dominical y gratificación de fin de año        </v>
          </cell>
          <cell r="H1167">
            <v>2412.83</v>
          </cell>
          <cell r="I1167">
            <v>0</v>
          </cell>
          <cell r="J1167">
            <v>0</v>
          </cell>
          <cell r="K1167">
            <v>2412.83</v>
          </cell>
          <cell r="L1167">
            <v>0</v>
          </cell>
          <cell r="M1167">
            <v>0</v>
          </cell>
          <cell r="O1167">
            <v>0</v>
          </cell>
          <cell r="Q1167">
            <v>0</v>
          </cell>
        </row>
        <row r="1168">
          <cell r="D1168">
            <v>1300</v>
          </cell>
          <cell r="E1168" t="str">
            <v xml:space="preserve">REMUNERACIONES ADICIONALES Y ESPECIALES              </v>
          </cell>
          <cell r="F1168">
            <v>132</v>
          </cell>
          <cell r="G1168" t="str">
            <v xml:space="preserve">Primas de vacaciones, dominical y gratificación de fin de año        </v>
          </cell>
          <cell r="H1168">
            <v>2412.83</v>
          </cell>
          <cell r="I1168">
            <v>0</v>
          </cell>
          <cell r="J1168">
            <v>0</v>
          </cell>
          <cell r="K1168">
            <v>2412.83</v>
          </cell>
          <cell r="L1168">
            <v>0</v>
          </cell>
          <cell r="M1168">
            <v>0</v>
          </cell>
          <cell r="O1168">
            <v>0</v>
          </cell>
          <cell r="Q1168">
            <v>0</v>
          </cell>
        </row>
        <row r="1169">
          <cell r="D1169">
            <v>1300</v>
          </cell>
          <cell r="E1169" t="str">
            <v xml:space="preserve">REMUNERACIONES ADICIONALES Y ESPECIALES              </v>
          </cell>
          <cell r="F1169">
            <v>132</v>
          </cell>
          <cell r="G1169" t="str">
            <v xml:space="preserve">Primas de vacaciones, dominical y gratificación de fin de año        </v>
          </cell>
          <cell r="H1169">
            <v>2412.83</v>
          </cell>
          <cell r="I1169">
            <v>0</v>
          </cell>
          <cell r="J1169">
            <v>0</v>
          </cell>
          <cell r="K1169">
            <v>2412.83</v>
          </cell>
          <cell r="L1169">
            <v>0</v>
          </cell>
          <cell r="M1169">
            <v>0</v>
          </cell>
          <cell r="O1169">
            <v>0</v>
          </cell>
          <cell r="Q1169">
            <v>0</v>
          </cell>
        </row>
        <row r="1170">
          <cell r="D1170">
            <v>1300</v>
          </cell>
          <cell r="E1170" t="str">
            <v xml:space="preserve">REMUNERACIONES ADICIONALES Y ESPECIALES              </v>
          </cell>
          <cell r="F1170">
            <v>132</v>
          </cell>
          <cell r="G1170" t="str">
            <v xml:space="preserve">Primas de vacaciones, dominical y gratificación de fin de año        </v>
          </cell>
          <cell r="H1170">
            <v>2412.83</v>
          </cell>
          <cell r="I1170">
            <v>0</v>
          </cell>
          <cell r="J1170">
            <v>0</v>
          </cell>
          <cell r="K1170">
            <v>2412.83</v>
          </cell>
          <cell r="L1170">
            <v>0</v>
          </cell>
          <cell r="M1170">
            <v>0</v>
          </cell>
          <cell r="O1170">
            <v>0</v>
          </cell>
          <cell r="Q1170">
            <v>0</v>
          </cell>
        </row>
        <row r="1171">
          <cell r="D1171">
            <v>1300</v>
          </cell>
          <cell r="E1171" t="str">
            <v xml:space="preserve">REMUNERACIONES ADICIONALES Y ESPECIALES              </v>
          </cell>
          <cell r="F1171">
            <v>132</v>
          </cell>
          <cell r="G1171" t="str">
            <v xml:space="preserve">Primas de vacaciones, dominical y gratificación de fin de año        </v>
          </cell>
          <cell r="H1171">
            <v>2412.83</v>
          </cell>
          <cell r="I1171">
            <v>-2412.83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O1171">
            <v>0</v>
          </cell>
          <cell r="Q1171">
            <v>0</v>
          </cell>
        </row>
        <row r="1172">
          <cell r="D1172">
            <v>1300</v>
          </cell>
          <cell r="E1172" t="str">
            <v xml:space="preserve">REMUNERACIONES ADICIONALES Y ESPECIALES              </v>
          </cell>
          <cell r="F1172">
            <v>132</v>
          </cell>
          <cell r="G1172" t="str">
            <v xml:space="preserve">Primas de vacaciones, dominical y gratificación de fin de año        </v>
          </cell>
          <cell r="H1172">
            <v>2412.83</v>
          </cell>
          <cell r="I1172">
            <v>-2412.83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O1172">
            <v>0</v>
          </cell>
          <cell r="Q1172">
            <v>0</v>
          </cell>
        </row>
        <row r="1173">
          <cell r="D1173">
            <v>1300</v>
          </cell>
          <cell r="E1173" t="str">
            <v xml:space="preserve">REMUNERACIONES ADICIONALES Y ESPECIALES              </v>
          </cell>
          <cell r="F1173">
            <v>132</v>
          </cell>
          <cell r="G1173" t="str">
            <v xml:space="preserve">Primas de vacaciones, dominical y gratificación de fin de año        </v>
          </cell>
          <cell r="H1173">
            <v>2412.83</v>
          </cell>
          <cell r="I1173">
            <v>-2412.83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>
            <v>0</v>
          </cell>
          <cell r="Q1173">
            <v>0</v>
          </cell>
        </row>
        <row r="1174">
          <cell r="D1174">
            <v>1300</v>
          </cell>
          <cell r="E1174" t="str">
            <v xml:space="preserve">REMUNERACIONES ADICIONALES Y ESPECIALES              </v>
          </cell>
          <cell r="F1174">
            <v>132</v>
          </cell>
          <cell r="G1174" t="str">
            <v xml:space="preserve">Primas de vacaciones, dominical y gratificación de fin de año        </v>
          </cell>
          <cell r="H1174">
            <v>2412.83</v>
          </cell>
          <cell r="I1174">
            <v>-2412.83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O1174">
            <v>0</v>
          </cell>
          <cell r="Q1174">
            <v>0</v>
          </cell>
        </row>
        <row r="1175">
          <cell r="D1175">
            <v>1300</v>
          </cell>
          <cell r="E1175" t="str">
            <v xml:space="preserve">REMUNERACIONES ADICIONALES Y ESPECIALES              </v>
          </cell>
          <cell r="F1175">
            <v>132</v>
          </cell>
          <cell r="G1175" t="str">
            <v xml:space="preserve">Primas de vacaciones, dominical y gratificación de fin de año        </v>
          </cell>
          <cell r="H1175">
            <v>2412.83</v>
          </cell>
          <cell r="I1175">
            <v>-2412.83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O1175">
            <v>0</v>
          </cell>
          <cell r="Q1175">
            <v>0</v>
          </cell>
        </row>
        <row r="1176">
          <cell r="D1176">
            <v>1300</v>
          </cell>
          <cell r="E1176" t="str">
            <v xml:space="preserve">REMUNERACIONES ADICIONALES Y ESPECIALES              </v>
          </cell>
          <cell r="F1176">
            <v>132</v>
          </cell>
          <cell r="G1176" t="str">
            <v xml:space="preserve">Primas de vacaciones, dominical y gratificación de fin de año        </v>
          </cell>
          <cell r="H1176">
            <v>2212.17</v>
          </cell>
          <cell r="I1176">
            <v>29287.83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O1176">
            <v>31500</v>
          </cell>
          <cell r="Q1176">
            <v>0</v>
          </cell>
        </row>
        <row r="1177">
          <cell r="D1177">
            <v>1300</v>
          </cell>
          <cell r="E1177" t="str">
            <v xml:space="preserve">REMUNERACIONES ADICIONALES Y ESPECIALES              </v>
          </cell>
          <cell r="F1177">
            <v>132</v>
          </cell>
          <cell r="G1177" t="str">
            <v xml:space="preserve">Primas de vacaciones, dominical y gratificación de fin de año        </v>
          </cell>
          <cell r="H1177">
            <v>2212.17</v>
          </cell>
          <cell r="I1177">
            <v>0</v>
          </cell>
          <cell r="J1177">
            <v>0</v>
          </cell>
          <cell r="K1177">
            <v>2212.17</v>
          </cell>
          <cell r="L1177">
            <v>0</v>
          </cell>
          <cell r="M1177">
            <v>0</v>
          </cell>
          <cell r="O1177">
            <v>0</v>
          </cell>
          <cell r="Q1177">
            <v>0</v>
          </cell>
        </row>
        <row r="1178">
          <cell r="D1178">
            <v>1300</v>
          </cell>
          <cell r="E1178" t="str">
            <v xml:space="preserve">REMUNERACIONES ADICIONALES Y ESPECIALES              </v>
          </cell>
          <cell r="F1178">
            <v>132</v>
          </cell>
          <cell r="G1178" t="str">
            <v xml:space="preserve">Primas de vacaciones, dominical y gratificación de fin de año        </v>
          </cell>
          <cell r="H1178">
            <v>2212.17</v>
          </cell>
          <cell r="I1178">
            <v>0</v>
          </cell>
          <cell r="J1178">
            <v>0</v>
          </cell>
          <cell r="K1178">
            <v>2212.17</v>
          </cell>
          <cell r="L1178">
            <v>0</v>
          </cell>
          <cell r="M1178">
            <v>0</v>
          </cell>
          <cell r="O1178">
            <v>0</v>
          </cell>
          <cell r="Q1178">
            <v>0</v>
          </cell>
        </row>
        <row r="1179">
          <cell r="D1179">
            <v>1300</v>
          </cell>
          <cell r="E1179" t="str">
            <v xml:space="preserve">REMUNERACIONES ADICIONALES Y ESPECIALES              </v>
          </cell>
          <cell r="F1179">
            <v>132</v>
          </cell>
          <cell r="G1179" t="str">
            <v xml:space="preserve">Primas de vacaciones, dominical y gratificación de fin de año        </v>
          </cell>
          <cell r="H1179">
            <v>2212.17</v>
          </cell>
          <cell r="I1179">
            <v>0</v>
          </cell>
          <cell r="J1179">
            <v>0</v>
          </cell>
          <cell r="K1179">
            <v>2212.17</v>
          </cell>
          <cell r="L1179">
            <v>0</v>
          </cell>
          <cell r="M1179">
            <v>0</v>
          </cell>
          <cell r="O1179">
            <v>0</v>
          </cell>
          <cell r="Q1179">
            <v>0</v>
          </cell>
        </row>
        <row r="1180">
          <cell r="D1180">
            <v>1300</v>
          </cell>
          <cell r="E1180" t="str">
            <v xml:space="preserve">REMUNERACIONES ADICIONALES Y ESPECIALES              </v>
          </cell>
          <cell r="F1180">
            <v>132</v>
          </cell>
          <cell r="G1180" t="str">
            <v xml:space="preserve">Primas de vacaciones, dominical y gratificación de fin de año        </v>
          </cell>
          <cell r="H1180">
            <v>2212.17</v>
          </cell>
          <cell r="I1180">
            <v>0</v>
          </cell>
          <cell r="J1180">
            <v>0</v>
          </cell>
          <cell r="K1180">
            <v>2212.17</v>
          </cell>
          <cell r="L1180">
            <v>0</v>
          </cell>
          <cell r="M1180">
            <v>0</v>
          </cell>
          <cell r="O1180">
            <v>0</v>
          </cell>
          <cell r="Q1180">
            <v>0</v>
          </cell>
        </row>
        <row r="1181">
          <cell r="D1181">
            <v>1300</v>
          </cell>
          <cell r="E1181" t="str">
            <v xml:space="preserve">REMUNERACIONES ADICIONALES Y ESPECIALES              </v>
          </cell>
          <cell r="F1181">
            <v>132</v>
          </cell>
          <cell r="G1181" t="str">
            <v xml:space="preserve">Primas de vacaciones, dominical y gratificación de fin de año        </v>
          </cell>
          <cell r="H1181">
            <v>2212.17</v>
          </cell>
          <cell r="I1181">
            <v>-2212.17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O1181">
            <v>0</v>
          </cell>
          <cell r="Q1181">
            <v>0</v>
          </cell>
        </row>
        <row r="1182">
          <cell r="D1182">
            <v>1300</v>
          </cell>
          <cell r="E1182" t="str">
            <v xml:space="preserve">REMUNERACIONES ADICIONALES Y ESPECIALES              </v>
          </cell>
          <cell r="F1182">
            <v>132</v>
          </cell>
          <cell r="G1182" t="str">
            <v xml:space="preserve">Primas de vacaciones, dominical y gratificación de fin de año        </v>
          </cell>
          <cell r="H1182">
            <v>2212.17</v>
          </cell>
          <cell r="I1182">
            <v>-2212.17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O1182">
            <v>0</v>
          </cell>
          <cell r="Q1182">
            <v>0</v>
          </cell>
        </row>
        <row r="1183">
          <cell r="D1183">
            <v>1300</v>
          </cell>
          <cell r="E1183" t="str">
            <v xml:space="preserve">REMUNERACIONES ADICIONALES Y ESPECIALES              </v>
          </cell>
          <cell r="F1183">
            <v>132</v>
          </cell>
          <cell r="G1183" t="str">
            <v xml:space="preserve">Primas de vacaciones, dominical y gratificación de fin de año        </v>
          </cell>
          <cell r="H1183">
            <v>2212.17</v>
          </cell>
          <cell r="I1183">
            <v>-2212.17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O1183">
            <v>0</v>
          </cell>
          <cell r="Q1183">
            <v>0</v>
          </cell>
        </row>
        <row r="1184">
          <cell r="D1184">
            <v>1300</v>
          </cell>
          <cell r="E1184" t="str">
            <v xml:space="preserve">REMUNERACIONES ADICIONALES Y ESPECIALES              </v>
          </cell>
          <cell r="F1184">
            <v>132</v>
          </cell>
          <cell r="G1184" t="str">
            <v xml:space="preserve">Primas de vacaciones, dominical y gratificación de fin de año        </v>
          </cell>
          <cell r="H1184">
            <v>2212.17</v>
          </cell>
          <cell r="I1184">
            <v>-2212.17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O1184">
            <v>0</v>
          </cell>
          <cell r="Q1184">
            <v>0</v>
          </cell>
        </row>
        <row r="1185">
          <cell r="D1185">
            <v>1300</v>
          </cell>
          <cell r="E1185" t="str">
            <v xml:space="preserve">REMUNERACIONES ADICIONALES Y ESPECIALES              </v>
          </cell>
          <cell r="F1185">
            <v>132</v>
          </cell>
          <cell r="G1185" t="str">
            <v xml:space="preserve">Primas de vacaciones, dominical y gratificación de fin de año        </v>
          </cell>
          <cell r="H1185">
            <v>2094</v>
          </cell>
          <cell r="I1185">
            <v>0</v>
          </cell>
          <cell r="J1185">
            <v>0</v>
          </cell>
          <cell r="K1185">
            <v>2094</v>
          </cell>
          <cell r="L1185">
            <v>0</v>
          </cell>
          <cell r="M1185">
            <v>0</v>
          </cell>
          <cell r="O1185">
            <v>0</v>
          </cell>
          <cell r="Q1185">
            <v>0</v>
          </cell>
        </row>
        <row r="1186">
          <cell r="D1186">
            <v>1300</v>
          </cell>
          <cell r="E1186" t="str">
            <v xml:space="preserve">REMUNERACIONES ADICIONALES Y ESPECIALES              </v>
          </cell>
          <cell r="F1186">
            <v>132</v>
          </cell>
          <cell r="G1186" t="str">
            <v xml:space="preserve">Primas de vacaciones, dominical y gratificación de fin de año        </v>
          </cell>
          <cell r="H1186">
            <v>2094</v>
          </cell>
          <cell r="I1186">
            <v>0</v>
          </cell>
          <cell r="J1186">
            <v>0</v>
          </cell>
          <cell r="K1186">
            <v>2094</v>
          </cell>
          <cell r="L1186">
            <v>0</v>
          </cell>
          <cell r="M1186">
            <v>0</v>
          </cell>
          <cell r="O1186">
            <v>0</v>
          </cell>
          <cell r="Q1186">
            <v>0</v>
          </cell>
        </row>
        <row r="1187">
          <cell r="D1187">
            <v>1300</v>
          </cell>
          <cell r="E1187" t="str">
            <v xml:space="preserve">REMUNERACIONES ADICIONALES Y ESPECIALES              </v>
          </cell>
          <cell r="F1187">
            <v>132</v>
          </cell>
          <cell r="G1187" t="str">
            <v xml:space="preserve">Primas de vacaciones, dominical y gratificación de fin de año        </v>
          </cell>
          <cell r="H1187">
            <v>2094</v>
          </cell>
          <cell r="I1187">
            <v>0</v>
          </cell>
          <cell r="J1187">
            <v>0</v>
          </cell>
          <cell r="K1187">
            <v>2094</v>
          </cell>
          <cell r="L1187">
            <v>0</v>
          </cell>
          <cell r="M1187">
            <v>0</v>
          </cell>
          <cell r="O1187">
            <v>0</v>
          </cell>
          <cell r="Q1187">
            <v>0</v>
          </cell>
        </row>
        <row r="1188">
          <cell r="D1188">
            <v>1300</v>
          </cell>
          <cell r="E1188" t="str">
            <v xml:space="preserve">REMUNERACIONES ADICIONALES Y ESPECIALES              </v>
          </cell>
          <cell r="F1188">
            <v>132</v>
          </cell>
          <cell r="G1188" t="str">
            <v xml:space="preserve">Primas de vacaciones, dominical y gratificación de fin de año        </v>
          </cell>
          <cell r="H1188">
            <v>2094</v>
          </cell>
          <cell r="I1188">
            <v>0</v>
          </cell>
          <cell r="J1188">
            <v>0</v>
          </cell>
          <cell r="K1188">
            <v>2094</v>
          </cell>
          <cell r="L1188">
            <v>0</v>
          </cell>
          <cell r="M1188">
            <v>0</v>
          </cell>
          <cell r="O1188">
            <v>0</v>
          </cell>
          <cell r="Q1188">
            <v>0</v>
          </cell>
        </row>
        <row r="1189">
          <cell r="D1189">
            <v>1300</v>
          </cell>
          <cell r="E1189" t="str">
            <v xml:space="preserve">REMUNERACIONES ADICIONALES Y ESPECIALES              </v>
          </cell>
          <cell r="F1189">
            <v>132</v>
          </cell>
          <cell r="G1189" t="str">
            <v xml:space="preserve">Primas de vacaciones, dominical y gratificación de fin de año        </v>
          </cell>
          <cell r="H1189">
            <v>2094</v>
          </cell>
          <cell r="I1189">
            <v>-2094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O1189">
            <v>0</v>
          </cell>
          <cell r="Q1189">
            <v>0</v>
          </cell>
        </row>
        <row r="1190">
          <cell r="D1190">
            <v>1300</v>
          </cell>
          <cell r="E1190" t="str">
            <v xml:space="preserve">REMUNERACIONES ADICIONALES Y ESPECIALES              </v>
          </cell>
          <cell r="F1190">
            <v>132</v>
          </cell>
          <cell r="G1190" t="str">
            <v xml:space="preserve">Primas de vacaciones, dominical y gratificación de fin de año        </v>
          </cell>
          <cell r="H1190">
            <v>2094</v>
          </cell>
          <cell r="I1190">
            <v>-2094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O1190">
            <v>0</v>
          </cell>
          <cell r="Q1190">
            <v>0</v>
          </cell>
        </row>
        <row r="1191">
          <cell r="D1191">
            <v>1300</v>
          </cell>
          <cell r="E1191" t="str">
            <v xml:space="preserve">REMUNERACIONES ADICIONALES Y ESPECIALES              </v>
          </cell>
          <cell r="F1191">
            <v>132</v>
          </cell>
          <cell r="G1191" t="str">
            <v xml:space="preserve">Primas de vacaciones, dominical y gratificación de fin de año        </v>
          </cell>
          <cell r="H1191">
            <v>2094</v>
          </cell>
          <cell r="I1191">
            <v>-2094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O1191">
            <v>0</v>
          </cell>
          <cell r="Q1191">
            <v>0</v>
          </cell>
        </row>
        <row r="1192">
          <cell r="D1192">
            <v>1300</v>
          </cell>
          <cell r="E1192" t="str">
            <v xml:space="preserve">REMUNERACIONES ADICIONALES Y ESPECIALES              </v>
          </cell>
          <cell r="F1192">
            <v>132</v>
          </cell>
          <cell r="G1192" t="str">
            <v xml:space="preserve">Primas de vacaciones, dominical y gratificación de fin de año        </v>
          </cell>
          <cell r="H1192">
            <v>2094</v>
          </cell>
          <cell r="I1192">
            <v>-2094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O1192">
            <v>0</v>
          </cell>
          <cell r="Q1192">
            <v>0</v>
          </cell>
        </row>
        <row r="1193">
          <cell r="D1193">
            <v>1300</v>
          </cell>
          <cell r="E1193" t="str">
            <v xml:space="preserve">REMUNERACIONES ADICIONALES Y ESPECIALES              </v>
          </cell>
          <cell r="F1193">
            <v>132</v>
          </cell>
          <cell r="G1193" t="str">
            <v xml:space="preserve">Primas de vacaciones, dominical y gratificación de fin de año        </v>
          </cell>
          <cell r="H1193">
            <v>2094</v>
          </cell>
          <cell r="I1193">
            <v>-2094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O1193">
            <v>0</v>
          </cell>
          <cell r="Q1193">
            <v>0</v>
          </cell>
        </row>
        <row r="1194">
          <cell r="D1194">
            <v>1300</v>
          </cell>
          <cell r="E1194" t="str">
            <v xml:space="preserve">REMUNERACIONES ADICIONALES Y ESPECIALES              </v>
          </cell>
          <cell r="F1194">
            <v>132</v>
          </cell>
          <cell r="G1194" t="str">
            <v xml:space="preserve">Primas de vacaciones, dominical y gratificación de fin de año        </v>
          </cell>
          <cell r="H1194">
            <v>1690.17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O1194">
            <v>0</v>
          </cell>
          <cell r="Q1194">
            <v>1690.17</v>
          </cell>
        </row>
        <row r="1195">
          <cell r="D1195">
            <v>1300</v>
          </cell>
          <cell r="E1195" t="str">
            <v xml:space="preserve">REMUNERACIONES ADICIONALES Y ESPECIALES              </v>
          </cell>
          <cell r="F1195">
            <v>132</v>
          </cell>
          <cell r="G1195" t="str">
            <v xml:space="preserve">Primas de vacaciones, dominical y gratificación de fin de año        </v>
          </cell>
          <cell r="H1195">
            <v>1690.17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O1195">
            <v>0</v>
          </cell>
          <cell r="Q1195">
            <v>1690.17</v>
          </cell>
        </row>
        <row r="1196">
          <cell r="D1196">
            <v>1300</v>
          </cell>
          <cell r="E1196" t="str">
            <v xml:space="preserve">REMUNERACIONES ADICIONALES Y ESPECIALES              </v>
          </cell>
          <cell r="F1196">
            <v>132</v>
          </cell>
          <cell r="G1196" t="str">
            <v xml:space="preserve">Primas de vacaciones, dominical y gratificación de fin de año        </v>
          </cell>
          <cell r="H1196">
            <v>1690.17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O1196">
            <v>0</v>
          </cell>
          <cell r="Q1196">
            <v>1690.17</v>
          </cell>
        </row>
        <row r="1197">
          <cell r="D1197">
            <v>1300</v>
          </cell>
          <cell r="E1197" t="str">
            <v xml:space="preserve">REMUNERACIONES ADICIONALES Y ESPECIALES              </v>
          </cell>
          <cell r="F1197">
            <v>132</v>
          </cell>
          <cell r="G1197" t="str">
            <v xml:space="preserve">Primas de vacaciones, dominical y gratificación de fin de año        </v>
          </cell>
          <cell r="H1197">
            <v>1690.17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O1197">
            <v>0</v>
          </cell>
          <cell r="Q1197">
            <v>1690.17</v>
          </cell>
        </row>
        <row r="1198">
          <cell r="D1198">
            <v>1300</v>
          </cell>
          <cell r="E1198" t="str">
            <v xml:space="preserve">REMUNERACIONES ADICIONALES Y ESPECIALES              </v>
          </cell>
          <cell r="F1198">
            <v>132</v>
          </cell>
          <cell r="G1198" t="str">
            <v xml:space="preserve">Primas de vacaciones, dominical y gratificación de fin de año        </v>
          </cell>
          <cell r="H1198">
            <v>1690.17</v>
          </cell>
          <cell r="I1198">
            <v>-1690.17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O1198">
            <v>0</v>
          </cell>
          <cell r="Q1198">
            <v>0</v>
          </cell>
        </row>
        <row r="1199">
          <cell r="D1199">
            <v>1300</v>
          </cell>
          <cell r="E1199" t="str">
            <v xml:space="preserve">REMUNERACIONES ADICIONALES Y ESPECIALES              </v>
          </cell>
          <cell r="F1199">
            <v>132</v>
          </cell>
          <cell r="G1199" t="str">
            <v xml:space="preserve">Primas de vacaciones, dominical y gratificación de fin de año        </v>
          </cell>
          <cell r="H1199">
            <v>1690.17</v>
          </cell>
          <cell r="I1199">
            <v>-1690.17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O1199">
            <v>0</v>
          </cell>
          <cell r="Q1199">
            <v>0</v>
          </cell>
        </row>
        <row r="1200">
          <cell r="D1200">
            <v>1300</v>
          </cell>
          <cell r="E1200" t="str">
            <v xml:space="preserve">REMUNERACIONES ADICIONALES Y ESPECIALES              </v>
          </cell>
          <cell r="F1200">
            <v>132</v>
          </cell>
          <cell r="G1200" t="str">
            <v xml:space="preserve">Primas de vacaciones, dominical y gratificación de fin de año        </v>
          </cell>
          <cell r="H1200">
            <v>1690.17</v>
          </cell>
          <cell r="I1200">
            <v>-1690.17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O1200">
            <v>0</v>
          </cell>
          <cell r="Q1200">
            <v>0</v>
          </cell>
        </row>
        <row r="1201">
          <cell r="D1201">
            <v>1300</v>
          </cell>
          <cell r="E1201" t="str">
            <v xml:space="preserve">REMUNERACIONES ADICIONALES Y ESPECIALES              </v>
          </cell>
          <cell r="F1201">
            <v>132</v>
          </cell>
          <cell r="G1201" t="str">
            <v xml:space="preserve">Primas de vacaciones, dominical y gratificación de fin de año        </v>
          </cell>
          <cell r="H1201">
            <v>1690.17</v>
          </cell>
          <cell r="I1201">
            <v>-1690.17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O1201">
            <v>0</v>
          </cell>
          <cell r="Q1201">
            <v>0</v>
          </cell>
        </row>
        <row r="1202">
          <cell r="D1202">
            <v>1300</v>
          </cell>
          <cell r="E1202" t="str">
            <v xml:space="preserve">REMUNERACIONES ADICIONALES Y ESPECIALES              </v>
          </cell>
          <cell r="F1202">
            <v>132</v>
          </cell>
          <cell r="G1202" t="str">
            <v xml:space="preserve">Primas de vacaciones, dominical y gratificación de fin de año        </v>
          </cell>
          <cell r="H1202">
            <v>1690.17</v>
          </cell>
          <cell r="I1202">
            <v>-1690.17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O1202">
            <v>0</v>
          </cell>
          <cell r="Q1202">
            <v>0</v>
          </cell>
        </row>
        <row r="1203">
          <cell r="D1203">
            <v>1300</v>
          </cell>
          <cell r="E1203" t="str">
            <v xml:space="preserve">REMUNERACIONES ADICIONALES Y ESPECIALES              </v>
          </cell>
          <cell r="F1203">
            <v>132</v>
          </cell>
          <cell r="G1203" t="str">
            <v xml:space="preserve">Primas de vacaciones, dominical y gratificación de fin de año        </v>
          </cell>
          <cell r="H1203">
            <v>1337.92</v>
          </cell>
          <cell r="I1203">
            <v>0</v>
          </cell>
          <cell r="J1203">
            <v>0</v>
          </cell>
          <cell r="K1203">
            <v>1337.92</v>
          </cell>
          <cell r="L1203">
            <v>0</v>
          </cell>
          <cell r="M1203">
            <v>0</v>
          </cell>
          <cell r="O1203">
            <v>0</v>
          </cell>
          <cell r="Q1203">
            <v>0</v>
          </cell>
        </row>
        <row r="1204">
          <cell r="D1204">
            <v>1300</v>
          </cell>
          <cell r="E1204" t="str">
            <v xml:space="preserve">REMUNERACIONES ADICIONALES Y ESPECIALES              </v>
          </cell>
          <cell r="F1204">
            <v>132</v>
          </cell>
          <cell r="G1204" t="str">
            <v xml:space="preserve">Primas de vacaciones, dominical y gratificación de fin de año        </v>
          </cell>
          <cell r="H1204">
            <v>1337.92</v>
          </cell>
          <cell r="I1204">
            <v>0</v>
          </cell>
          <cell r="J1204">
            <v>0</v>
          </cell>
          <cell r="K1204">
            <v>1337.92</v>
          </cell>
          <cell r="L1204">
            <v>0</v>
          </cell>
          <cell r="M1204">
            <v>0</v>
          </cell>
          <cell r="O1204">
            <v>0</v>
          </cell>
          <cell r="Q1204">
            <v>0</v>
          </cell>
        </row>
        <row r="1205">
          <cell r="D1205">
            <v>1300</v>
          </cell>
          <cell r="E1205" t="str">
            <v xml:space="preserve">REMUNERACIONES ADICIONALES Y ESPECIALES              </v>
          </cell>
          <cell r="F1205">
            <v>132</v>
          </cell>
          <cell r="G1205" t="str">
            <v xml:space="preserve">Primas de vacaciones, dominical y gratificación de fin de año        </v>
          </cell>
          <cell r="H1205">
            <v>1337.92</v>
          </cell>
          <cell r="I1205">
            <v>0</v>
          </cell>
          <cell r="J1205">
            <v>0</v>
          </cell>
          <cell r="K1205">
            <v>1337.92</v>
          </cell>
          <cell r="L1205">
            <v>0</v>
          </cell>
          <cell r="M1205">
            <v>0</v>
          </cell>
          <cell r="O1205">
            <v>0</v>
          </cell>
          <cell r="Q1205">
            <v>0</v>
          </cell>
        </row>
        <row r="1206">
          <cell r="D1206">
            <v>1300</v>
          </cell>
          <cell r="E1206" t="str">
            <v xml:space="preserve">REMUNERACIONES ADICIONALES Y ESPECIALES              </v>
          </cell>
          <cell r="F1206">
            <v>132</v>
          </cell>
          <cell r="G1206" t="str">
            <v xml:space="preserve">Primas de vacaciones, dominical y gratificación de fin de año        </v>
          </cell>
          <cell r="H1206">
            <v>1337.92</v>
          </cell>
          <cell r="I1206">
            <v>0</v>
          </cell>
          <cell r="J1206">
            <v>0</v>
          </cell>
          <cell r="K1206">
            <v>1337.92</v>
          </cell>
          <cell r="L1206">
            <v>0</v>
          </cell>
          <cell r="M1206">
            <v>0</v>
          </cell>
          <cell r="O1206">
            <v>0</v>
          </cell>
          <cell r="Q1206">
            <v>0</v>
          </cell>
        </row>
        <row r="1207">
          <cell r="D1207">
            <v>1300</v>
          </cell>
          <cell r="E1207" t="str">
            <v xml:space="preserve">REMUNERACIONES ADICIONALES Y ESPECIALES              </v>
          </cell>
          <cell r="F1207">
            <v>132</v>
          </cell>
          <cell r="G1207" t="str">
            <v xml:space="preserve">Primas de vacaciones, dominical y gratificación de fin de año        </v>
          </cell>
          <cell r="H1207">
            <v>1337.92</v>
          </cell>
          <cell r="I1207">
            <v>-1337.92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O1207">
            <v>0</v>
          </cell>
          <cell r="Q1207">
            <v>0</v>
          </cell>
        </row>
        <row r="1208">
          <cell r="D1208">
            <v>1300</v>
          </cell>
          <cell r="E1208" t="str">
            <v xml:space="preserve">REMUNERACIONES ADICIONALES Y ESPECIALES              </v>
          </cell>
          <cell r="F1208">
            <v>132</v>
          </cell>
          <cell r="G1208" t="str">
            <v xml:space="preserve">Primas de vacaciones, dominical y gratificación de fin de año        </v>
          </cell>
          <cell r="H1208">
            <v>1337.92</v>
          </cell>
          <cell r="I1208">
            <v>-1337.92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O1208">
            <v>0</v>
          </cell>
          <cell r="Q1208">
            <v>0</v>
          </cell>
        </row>
        <row r="1209">
          <cell r="D1209">
            <v>1300</v>
          </cell>
          <cell r="E1209" t="str">
            <v xml:space="preserve">REMUNERACIONES ADICIONALES Y ESPECIALES              </v>
          </cell>
          <cell r="F1209">
            <v>132</v>
          </cell>
          <cell r="G1209" t="str">
            <v xml:space="preserve">Primas de vacaciones, dominical y gratificación de fin de año        </v>
          </cell>
          <cell r="H1209">
            <v>1337.92</v>
          </cell>
          <cell r="I1209">
            <v>-1337.92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O1209">
            <v>0</v>
          </cell>
          <cell r="Q1209">
            <v>0</v>
          </cell>
        </row>
        <row r="1210">
          <cell r="D1210">
            <v>1300</v>
          </cell>
          <cell r="E1210" t="str">
            <v xml:space="preserve">REMUNERACIONES ADICIONALES Y ESPECIALES              </v>
          </cell>
          <cell r="F1210">
            <v>132</v>
          </cell>
          <cell r="G1210" t="str">
            <v xml:space="preserve">Primas de vacaciones, dominical y gratificación de fin de año        </v>
          </cell>
          <cell r="H1210">
            <v>1337.92</v>
          </cell>
          <cell r="I1210">
            <v>-1337.92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O1210">
            <v>0</v>
          </cell>
          <cell r="Q1210">
            <v>0</v>
          </cell>
        </row>
        <row r="1211">
          <cell r="D1211">
            <v>1300</v>
          </cell>
          <cell r="E1211" t="str">
            <v xml:space="preserve">REMUNERACIONES ADICIONALES Y ESPECIALES              </v>
          </cell>
          <cell r="F1211">
            <v>132</v>
          </cell>
          <cell r="G1211" t="str">
            <v xml:space="preserve">Primas de vacaciones, dominical y gratificación de fin de año        </v>
          </cell>
          <cell r="H1211">
            <v>1337.92</v>
          </cell>
          <cell r="I1211">
            <v>-1337.92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O1211">
            <v>0</v>
          </cell>
          <cell r="Q1211">
            <v>0</v>
          </cell>
        </row>
        <row r="1212">
          <cell r="D1212">
            <v>1300</v>
          </cell>
          <cell r="E1212" t="str">
            <v xml:space="preserve">REMUNERACIONES ADICIONALES Y ESPECIALES              </v>
          </cell>
          <cell r="F1212">
            <v>132</v>
          </cell>
          <cell r="G1212" t="str">
            <v xml:space="preserve">Primas de vacaciones, dominical y gratificación de fin de año        </v>
          </cell>
          <cell r="H1212">
            <v>1056.33</v>
          </cell>
          <cell r="I1212">
            <v>0</v>
          </cell>
          <cell r="J1212">
            <v>0</v>
          </cell>
          <cell r="K1212">
            <v>1056.33</v>
          </cell>
          <cell r="L1212">
            <v>0</v>
          </cell>
          <cell r="M1212">
            <v>0</v>
          </cell>
          <cell r="O1212">
            <v>0</v>
          </cell>
          <cell r="Q1212">
            <v>0</v>
          </cell>
        </row>
        <row r="1213">
          <cell r="D1213">
            <v>1300</v>
          </cell>
          <cell r="E1213" t="str">
            <v xml:space="preserve">REMUNERACIONES ADICIONALES Y ESPECIALES              </v>
          </cell>
          <cell r="F1213">
            <v>132</v>
          </cell>
          <cell r="G1213" t="str">
            <v xml:space="preserve">Primas de vacaciones, dominical y gratificación de fin de año        </v>
          </cell>
          <cell r="H1213">
            <v>1056.33</v>
          </cell>
          <cell r="I1213">
            <v>0</v>
          </cell>
          <cell r="J1213">
            <v>0</v>
          </cell>
          <cell r="K1213">
            <v>1056.33</v>
          </cell>
          <cell r="L1213">
            <v>0</v>
          </cell>
          <cell r="M1213">
            <v>0</v>
          </cell>
          <cell r="O1213">
            <v>0</v>
          </cell>
          <cell r="Q1213">
            <v>0</v>
          </cell>
        </row>
        <row r="1214">
          <cell r="D1214">
            <v>1300</v>
          </cell>
          <cell r="E1214" t="str">
            <v xml:space="preserve">REMUNERACIONES ADICIONALES Y ESPECIALES              </v>
          </cell>
          <cell r="F1214">
            <v>132</v>
          </cell>
          <cell r="G1214" t="str">
            <v xml:space="preserve">Primas de vacaciones, dominical y gratificación de fin de año        </v>
          </cell>
          <cell r="H1214">
            <v>1056.33</v>
          </cell>
          <cell r="I1214">
            <v>0</v>
          </cell>
          <cell r="J1214">
            <v>0</v>
          </cell>
          <cell r="K1214">
            <v>1056.33</v>
          </cell>
          <cell r="L1214">
            <v>0</v>
          </cell>
          <cell r="M1214">
            <v>0</v>
          </cell>
          <cell r="O1214">
            <v>0</v>
          </cell>
          <cell r="Q1214">
            <v>0</v>
          </cell>
        </row>
        <row r="1215">
          <cell r="D1215">
            <v>1300</v>
          </cell>
          <cell r="E1215" t="str">
            <v xml:space="preserve">REMUNERACIONES ADICIONALES Y ESPECIALES              </v>
          </cell>
          <cell r="F1215">
            <v>132</v>
          </cell>
          <cell r="G1215" t="str">
            <v xml:space="preserve">Primas de vacaciones, dominical y gratificación de fin de año        </v>
          </cell>
          <cell r="H1215">
            <v>1056.33</v>
          </cell>
          <cell r="I1215">
            <v>0</v>
          </cell>
          <cell r="J1215">
            <v>0</v>
          </cell>
          <cell r="K1215">
            <v>1056.33</v>
          </cell>
          <cell r="L1215">
            <v>0</v>
          </cell>
          <cell r="M1215">
            <v>0</v>
          </cell>
          <cell r="O1215">
            <v>0</v>
          </cell>
          <cell r="Q1215">
            <v>0</v>
          </cell>
        </row>
        <row r="1216">
          <cell r="D1216">
            <v>1300</v>
          </cell>
          <cell r="E1216" t="str">
            <v xml:space="preserve">REMUNERACIONES ADICIONALES Y ESPECIALES              </v>
          </cell>
          <cell r="F1216">
            <v>132</v>
          </cell>
          <cell r="G1216" t="str">
            <v xml:space="preserve">Primas de vacaciones, dominical y gratificación de fin de año        </v>
          </cell>
          <cell r="H1216">
            <v>1056.33</v>
          </cell>
          <cell r="I1216">
            <v>0</v>
          </cell>
          <cell r="J1216">
            <v>0</v>
          </cell>
          <cell r="K1216">
            <v>1056.33</v>
          </cell>
          <cell r="L1216">
            <v>0</v>
          </cell>
          <cell r="M1216">
            <v>0</v>
          </cell>
          <cell r="O1216">
            <v>0</v>
          </cell>
          <cell r="Q1216">
            <v>0</v>
          </cell>
        </row>
        <row r="1217">
          <cell r="D1217">
            <v>1300</v>
          </cell>
          <cell r="E1217" t="str">
            <v xml:space="preserve">REMUNERACIONES ADICIONALES Y ESPECIALES              </v>
          </cell>
          <cell r="F1217">
            <v>132</v>
          </cell>
          <cell r="G1217" t="str">
            <v xml:space="preserve">Primas de vacaciones, dominical y gratificación de fin de año        </v>
          </cell>
          <cell r="H1217">
            <v>1056.33</v>
          </cell>
          <cell r="I1217">
            <v>0</v>
          </cell>
          <cell r="J1217">
            <v>0</v>
          </cell>
          <cell r="K1217">
            <v>1056.33</v>
          </cell>
          <cell r="L1217">
            <v>0</v>
          </cell>
          <cell r="M1217">
            <v>0</v>
          </cell>
          <cell r="O1217">
            <v>0</v>
          </cell>
          <cell r="Q1217">
            <v>0</v>
          </cell>
        </row>
        <row r="1218">
          <cell r="D1218">
            <v>1300</v>
          </cell>
          <cell r="E1218" t="str">
            <v xml:space="preserve">REMUNERACIONES ADICIONALES Y ESPECIALES              </v>
          </cell>
          <cell r="F1218">
            <v>132</v>
          </cell>
          <cell r="G1218" t="str">
            <v xml:space="preserve">Primas de vacaciones, dominical y gratificación de fin de año        </v>
          </cell>
          <cell r="H1218">
            <v>1056.33</v>
          </cell>
          <cell r="I1218">
            <v>0</v>
          </cell>
          <cell r="J1218">
            <v>0</v>
          </cell>
          <cell r="K1218">
            <v>1056.33</v>
          </cell>
          <cell r="L1218">
            <v>0</v>
          </cell>
          <cell r="M1218">
            <v>0</v>
          </cell>
          <cell r="O1218">
            <v>0</v>
          </cell>
          <cell r="Q1218">
            <v>0</v>
          </cell>
        </row>
        <row r="1219">
          <cell r="D1219">
            <v>1300</v>
          </cell>
          <cell r="E1219" t="str">
            <v xml:space="preserve">REMUNERACIONES ADICIONALES Y ESPECIALES              </v>
          </cell>
          <cell r="F1219">
            <v>132</v>
          </cell>
          <cell r="G1219" t="str">
            <v xml:space="preserve">Primas de vacaciones, dominical y gratificación de fin de año        </v>
          </cell>
          <cell r="H1219">
            <v>1056.33</v>
          </cell>
          <cell r="I1219">
            <v>0</v>
          </cell>
          <cell r="J1219">
            <v>0</v>
          </cell>
          <cell r="K1219">
            <v>1056.33</v>
          </cell>
          <cell r="L1219">
            <v>0</v>
          </cell>
          <cell r="M1219">
            <v>0</v>
          </cell>
          <cell r="O1219">
            <v>0</v>
          </cell>
          <cell r="Q1219">
            <v>0</v>
          </cell>
        </row>
        <row r="1220">
          <cell r="D1220">
            <v>1300</v>
          </cell>
          <cell r="E1220" t="str">
            <v xml:space="preserve">REMUNERACIONES ADICIONALES Y ESPECIALES              </v>
          </cell>
          <cell r="F1220">
            <v>132</v>
          </cell>
          <cell r="G1220" t="str">
            <v xml:space="preserve">Primas de vacaciones, dominical y gratificación de fin de año        </v>
          </cell>
          <cell r="H1220">
            <v>1056.33</v>
          </cell>
          <cell r="I1220">
            <v>0</v>
          </cell>
          <cell r="J1220">
            <v>0</v>
          </cell>
          <cell r="K1220">
            <v>1056.33</v>
          </cell>
          <cell r="L1220">
            <v>0</v>
          </cell>
          <cell r="M1220">
            <v>0</v>
          </cell>
          <cell r="O1220">
            <v>0</v>
          </cell>
          <cell r="Q1220">
            <v>0</v>
          </cell>
        </row>
        <row r="1221">
          <cell r="D1221">
            <v>1300</v>
          </cell>
          <cell r="E1221" t="str">
            <v xml:space="preserve">REMUNERACIONES ADICIONALES Y ESPECIALES              </v>
          </cell>
          <cell r="F1221">
            <v>132</v>
          </cell>
          <cell r="G1221" t="str">
            <v xml:space="preserve">Primas de vacaciones, dominical y gratificación de fin de año        </v>
          </cell>
          <cell r="H1221">
            <v>1056.33</v>
          </cell>
          <cell r="I1221">
            <v>0</v>
          </cell>
          <cell r="J1221">
            <v>0</v>
          </cell>
          <cell r="K1221">
            <v>1056.33</v>
          </cell>
          <cell r="L1221">
            <v>0</v>
          </cell>
          <cell r="M1221">
            <v>0</v>
          </cell>
          <cell r="O1221">
            <v>0</v>
          </cell>
          <cell r="Q1221">
            <v>0</v>
          </cell>
        </row>
        <row r="1222">
          <cell r="D1222">
            <v>1300</v>
          </cell>
          <cell r="E1222" t="str">
            <v xml:space="preserve">REMUNERACIONES ADICIONALES Y ESPECIALES              </v>
          </cell>
          <cell r="F1222">
            <v>132</v>
          </cell>
          <cell r="G1222" t="str">
            <v xml:space="preserve">Primas de vacaciones, dominical y gratificación de fin de año        </v>
          </cell>
          <cell r="H1222">
            <v>1056.33</v>
          </cell>
          <cell r="I1222">
            <v>0</v>
          </cell>
          <cell r="J1222">
            <v>0</v>
          </cell>
          <cell r="K1222">
            <v>1056.33</v>
          </cell>
          <cell r="L1222">
            <v>0</v>
          </cell>
          <cell r="M1222">
            <v>0</v>
          </cell>
          <cell r="O1222">
            <v>0</v>
          </cell>
          <cell r="Q1222">
            <v>0</v>
          </cell>
        </row>
        <row r="1223">
          <cell r="D1223">
            <v>1300</v>
          </cell>
          <cell r="E1223" t="str">
            <v xml:space="preserve">REMUNERACIONES ADICIONALES Y ESPECIALES              </v>
          </cell>
          <cell r="F1223">
            <v>132</v>
          </cell>
          <cell r="G1223" t="str">
            <v xml:space="preserve">Primas de vacaciones, dominical y gratificación de fin de año        </v>
          </cell>
          <cell r="H1223">
            <v>1056.33</v>
          </cell>
          <cell r="I1223">
            <v>0</v>
          </cell>
          <cell r="J1223">
            <v>0</v>
          </cell>
          <cell r="K1223">
            <v>1056.33</v>
          </cell>
          <cell r="L1223">
            <v>0</v>
          </cell>
          <cell r="M1223">
            <v>0</v>
          </cell>
          <cell r="O1223">
            <v>0</v>
          </cell>
          <cell r="Q1223">
            <v>0</v>
          </cell>
        </row>
        <row r="1224">
          <cell r="D1224">
            <v>1300</v>
          </cell>
          <cell r="E1224" t="str">
            <v xml:space="preserve">REMUNERACIONES ADICIONALES Y ESPECIALES              </v>
          </cell>
          <cell r="F1224">
            <v>132</v>
          </cell>
          <cell r="G1224" t="str">
            <v xml:space="preserve">Primas de vacaciones, dominical y gratificación de fin de año        </v>
          </cell>
          <cell r="H1224">
            <v>1056.33</v>
          </cell>
          <cell r="I1224">
            <v>-1056.33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O1224">
            <v>0</v>
          </cell>
          <cell r="Q1224">
            <v>0</v>
          </cell>
        </row>
        <row r="1225">
          <cell r="D1225">
            <v>1300</v>
          </cell>
          <cell r="E1225" t="str">
            <v xml:space="preserve">REMUNERACIONES ADICIONALES Y ESPECIALES              </v>
          </cell>
          <cell r="F1225">
            <v>132</v>
          </cell>
          <cell r="G1225" t="str">
            <v xml:space="preserve">Primas de vacaciones, dominical y gratificación de fin de año        </v>
          </cell>
          <cell r="H1225">
            <v>1056.33</v>
          </cell>
          <cell r="I1225">
            <v>-1056.33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O1225">
            <v>0</v>
          </cell>
          <cell r="Q1225">
            <v>0</v>
          </cell>
        </row>
        <row r="1226">
          <cell r="D1226">
            <v>1300</v>
          </cell>
          <cell r="E1226" t="str">
            <v xml:space="preserve">REMUNERACIONES ADICIONALES Y ESPECIALES              </v>
          </cell>
          <cell r="F1226">
            <v>132</v>
          </cell>
          <cell r="G1226" t="str">
            <v xml:space="preserve">Primas de vacaciones, dominical y gratificación de fin de año        </v>
          </cell>
          <cell r="H1226">
            <v>1056.33</v>
          </cell>
          <cell r="I1226">
            <v>-1056.33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O1226">
            <v>0</v>
          </cell>
          <cell r="Q1226">
            <v>0</v>
          </cell>
        </row>
        <row r="1227">
          <cell r="D1227">
            <v>1300</v>
          </cell>
          <cell r="E1227" t="str">
            <v xml:space="preserve">REMUNERACIONES ADICIONALES Y ESPECIALES              </v>
          </cell>
          <cell r="F1227">
            <v>132</v>
          </cell>
          <cell r="G1227" t="str">
            <v xml:space="preserve">Primas de vacaciones, dominical y gratificación de fin de año        </v>
          </cell>
          <cell r="H1227">
            <v>1056.33</v>
          </cell>
          <cell r="I1227">
            <v>-1056.33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O1227">
            <v>0</v>
          </cell>
          <cell r="Q1227">
            <v>0</v>
          </cell>
        </row>
        <row r="1228">
          <cell r="D1228">
            <v>1300</v>
          </cell>
          <cell r="E1228" t="str">
            <v xml:space="preserve">REMUNERACIONES ADICIONALES Y ESPECIALES              </v>
          </cell>
          <cell r="F1228">
            <v>132</v>
          </cell>
          <cell r="G1228" t="str">
            <v xml:space="preserve">Primas de vacaciones, dominical y gratificación de fin de año        </v>
          </cell>
          <cell r="H1228">
            <v>1056.33</v>
          </cell>
          <cell r="I1228">
            <v>-1056.33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O1228">
            <v>0</v>
          </cell>
          <cell r="Q1228">
            <v>0</v>
          </cell>
        </row>
        <row r="1229">
          <cell r="D1229">
            <v>1300</v>
          </cell>
          <cell r="E1229" t="str">
            <v xml:space="preserve">REMUNERACIONES ADICIONALES Y ESPECIALES              </v>
          </cell>
          <cell r="F1229">
            <v>132</v>
          </cell>
          <cell r="G1229" t="str">
            <v xml:space="preserve">Primas de vacaciones, dominical y gratificación de fin de año        </v>
          </cell>
          <cell r="H1229">
            <v>1056.33</v>
          </cell>
          <cell r="I1229">
            <v>-1056.33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O1229">
            <v>0</v>
          </cell>
          <cell r="Q1229">
            <v>0</v>
          </cell>
        </row>
        <row r="1230">
          <cell r="D1230">
            <v>1300</v>
          </cell>
          <cell r="E1230" t="str">
            <v xml:space="preserve">REMUNERACIONES ADICIONALES Y ESPECIALES              </v>
          </cell>
          <cell r="F1230">
            <v>132</v>
          </cell>
          <cell r="G1230" t="str">
            <v xml:space="preserve">Primas de vacaciones, dominical y gratificación de fin de año        </v>
          </cell>
          <cell r="H1230">
            <v>1056.33</v>
          </cell>
          <cell r="I1230">
            <v>-1056.33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O1230">
            <v>0</v>
          </cell>
          <cell r="Q1230">
            <v>0</v>
          </cell>
        </row>
        <row r="1231">
          <cell r="D1231">
            <v>1300</v>
          </cell>
          <cell r="E1231" t="str">
            <v xml:space="preserve">REMUNERACIONES ADICIONALES Y ESPECIALES              </v>
          </cell>
          <cell r="F1231">
            <v>132</v>
          </cell>
          <cell r="G1231" t="str">
            <v xml:space="preserve">Primas de vacaciones, dominical y gratificación de fin de año        </v>
          </cell>
          <cell r="H1231">
            <v>1056.33</v>
          </cell>
          <cell r="I1231">
            <v>-1056.33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O1231">
            <v>0</v>
          </cell>
          <cell r="Q1231">
            <v>0</v>
          </cell>
        </row>
        <row r="1232">
          <cell r="D1232">
            <v>1300</v>
          </cell>
          <cell r="E1232" t="str">
            <v xml:space="preserve">REMUNERACIONES ADICIONALES Y ESPECIALES              </v>
          </cell>
          <cell r="F1232">
            <v>132</v>
          </cell>
          <cell r="G1232" t="str">
            <v xml:space="preserve">Primas de vacaciones, dominical y gratificación de fin de año        </v>
          </cell>
          <cell r="H1232">
            <v>1056.33</v>
          </cell>
          <cell r="I1232">
            <v>-1056.33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O1232">
            <v>0</v>
          </cell>
          <cell r="Q1232">
            <v>0</v>
          </cell>
        </row>
        <row r="1233">
          <cell r="D1233">
            <v>1300</v>
          </cell>
          <cell r="E1233" t="str">
            <v xml:space="preserve">REMUNERACIONES ADICIONALES Y ESPECIALES              </v>
          </cell>
          <cell r="F1233">
            <v>132</v>
          </cell>
          <cell r="G1233" t="str">
            <v xml:space="preserve">Primas de vacaciones, dominical y gratificación de fin de año        </v>
          </cell>
          <cell r="H1233">
            <v>1056.33</v>
          </cell>
          <cell r="I1233">
            <v>-1056.33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O1233">
            <v>0</v>
          </cell>
          <cell r="Q1233">
            <v>0</v>
          </cell>
        </row>
        <row r="1234">
          <cell r="D1234">
            <v>1300</v>
          </cell>
          <cell r="E1234" t="str">
            <v xml:space="preserve">REMUNERACIONES ADICIONALES Y ESPECIALES              </v>
          </cell>
          <cell r="F1234">
            <v>132</v>
          </cell>
          <cell r="G1234" t="str">
            <v xml:space="preserve">Primas de vacaciones, dominical y gratificación de fin de año        </v>
          </cell>
          <cell r="H1234">
            <v>1056.33</v>
          </cell>
          <cell r="I1234">
            <v>-1056.33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O1234">
            <v>0</v>
          </cell>
          <cell r="Q1234">
            <v>0</v>
          </cell>
        </row>
        <row r="1235">
          <cell r="D1235">
            <v>1300</v>
          </cell>
          <cell r="E1235" t="str">
            <v xml:space="preserve">REMUNERACIONES ADICIONALES Y ESPECIALES              </v>
          </cell>
          <cell r="F1235">
            <v>132</v>
          </cell>
          <cell r="G1235" t="str">
            <v xml:space="preserve">Primas de vacaciones, dominical y gratificación de fin de año        </v>
          </cell>
          <cell r="H1235">
            <v>1056.33</v>
          </cell>
          <cell r="I1235">
            <v>-1056.33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O1235">
            <v>0</v>
          </cell>
          <cell r="Q1235">
            <v>0</v>
          </cell>
        </row>
        <row r="1236">
          <cell r="D1236">
            <v>1300</v>
          </cell>
          <cell r="E1236" t="str">
            <v xml:space="preserve">REMUNERACIONES ADICIONALES Y ESPECIALES              </v>
          </cell>
          <cell r="F1236">
            <v>132</v>
          </cell>
          <cell r="G1236" t="str">
            <v xml:space="preserve">Primas de vacaciones, dominical y gratificación de fin de año        </v>
          </cell>
          <cell r="H1236">
            <v>1056.33</v>
          </cell>
          <cell r="I1236">
            <v>-1056.33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O1236">
            <v>0</v>
          </cell>
          <cell r="Q1236">
            <v>0</v>
          </cell>
        </row>
        <row r="1237">
          <cell r="D1237">
            <v>1300</v>
          </cell>
          <cell r="E1237" t="str">
            <v xml:space="preserve">REMUNERACIONES ADICIONALES Y ESPECIALES              </v>
          </cell>
          <cell r="F1237">
            <v>132</v>
          </cell>
          <cell r="G1237" t="str">
            <v xml:space="preserve">Primas de vacaciones, dominical y gratificación de fin de año        </v>
          </cell>
          <cell r="H1237">
            <v>1056.33</v>
          </cell>
          <cell r="I1237">
            <v>-1056.33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O1237">
            <v>0</v>
          </cell>
          <cell r="Q1237">
            <v>0</v>
          </cell>
        </row>
        <row r="1238">
          <cell r="D1238">
            <v>1300</v>
          </cell>
          <cell r="E1238" t="str">
            <v xml:space="preserve">REMUNERACIONES ADICIONALES Y ESPECIALES              </v>
          </cell>
          <cell r="F1238">
            <v>132</v>
          </cell>
          <cell r="G1238" t="str">
            <v xml:space="preserve">Primas de vacaciones, dominical y gratificación de fin de año        </v>
          </cell>
          <cell r="H1238">
            <v>1056.33</v>
          </cell>
          <cell r="I1238">
            <v>-1056.33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O1238">
            <v>0</v>
          </cell>
          <cell r="Q1238">
            <v>0</v>
          </cell>
        </row>
        <row r="1239">
          <cell r="D1239">
            <v>1300</v>
          </cell>
          <cell r="E1239" t="str">
            <v xml:space="preserve">REMUNERACIONES ADICIONALES Y ESPECIALES              </v>
          </cell>
          <cell r="F1239">
            <v>132</v>
          </cell>
          <cell r="G1239" t="str">
            <v xml:space="preserve">Primas de vacaciones, dominical y gratificación de fin de año        </v>
          </cell>
          <cell r="H1239">
            <v>985.92</v>
          </cell>
          <cell r="I1239">
            <v>0</v>
          </cell>
          <cell r="J1239">
            <v>0</v>
          </cell>
          <cell r="K1239">
            <v>985.92</v>
          </cell>
          <cell r="L1239">
            <v>0</v>
          </cell>
          <cell r="M1239">
            <v>0</v>
          </cell>
          <cell r="O1239">
            <v>0</v>
          </cell>
          <cell r="Q1239">
            <v>0</v>
          </cell>
        </row>
        <row r="1240">
          <cell r="D1240">
            <v>1300</v>
          </cell>
          <cell r="E1240" t="str">
            <v xml:space="preserve">REMUNERACIONES ADICIONALES Y ESPECIALES              </v>
          </cell>
          <cell r="F1240">
            <v>132</v>
          </cell>
          <cell r="G1240" t="str">
            <v xml:space="preserve">Primas de vacaciones, dominical y gratificación de fin de año        </v>
          </cell>
          <cell r="H1240">
            <v>985.92</v>
          </cell>
          <cell r="I1240">
            <v>0</v>
          </cell>
          <cell r="J1240">
            <v>0</v>
          </cell>
          <cell r="K1240">
            <v>985.92</v>
          </cell>
          <cell r="L1240">
            <v>0</v>
          </cell>
          <cell r="M1240">
            <v>0</v>
          </cell>
          <cell r="O1240">
            <v>0</v>
          </cell>
          <cell r="Q1240">
            <v>0</v>
          </cell>
        </row>
        <row r="1241">
          <cell r="D1241">
            <v>1300</v>
          </cell>
          <cell r="E1241" t="str">
            <v xml:space="preserve">REMUNERACIONES ADICIONALES Y ESPECIALES              </v>
          </cell>
          <cell r="F1241">
            <v>132</v>
          </cell>
          <cell r="G1241" t="str">
            <v xml:space="preserve">Primas de vacaciones, dominical y gratificación de fin de año        </v>
          </cell>
          <cell r="H1241">
            <v>985.92</v>
          </cell>
          <cell r="I1241">
            <v>0</v>
          </cell>
          <cell r="J1241">
            <v>0</v>
          </cell>
          <cell r="K1241">
            <v>985.92</v>
          </cell>
          <cell r="L1241">
            <v>0</v>
          </cell>
          <cell r="M1241">
            <v>0</v>
          </cell>
          <cell r="O1241">
            <v>0</v>
          </cell>
          <cell r="Q1241">
            <v>0</v>
          </cell>
        </row>
        <row r="1242">
          <cell r="D1242">
            <v>1300</v>
          </cell>
          <cell r="E1242" t="str">
            <v xml:space="preserve">REMUNERACIONES ADICIONALES Y ESPECIALES              </v>
          </cell>
          <cell r="F1242">
            <v>132</v>
          </cell>
          <cell r="G1242" t="str">
            <v xml:space="preserve">Primas de vacaciones, dominical y gratificación de fin de año        </v>
          </cell>
          <cell r="H1242">
            <v>985.92</v>
          </cell>
          <cell r="I1242">
            <v>0</v>
          </cell>
          <cell r="J1242">
            <v>0</v>
          </cell>
          <cell r="K1242">
            <v>985.92</v>
          </cell>
          <cell r="L1242">
            <v>0</v>
          </cell>
          <cell r="M1242">
            <v>0</v>
          </cell>
          <cell r="O1242">
            <v>0</v>
          </cell>
          <cell r="Q1242">
            <v>0</v>
          </cell>
        </row>
        <row r="1243">
          <cell r="D1243">
            <v>1300</v>
          </cell>
          <cell r="E1243" t="str">
            <v xml:space="preserve">REMUNERACIONES ADICIONALES Y ESPECIALES              </v>
          </cell>
          <cell r="F1243">
            <v>132</v>
          </cell>
          <cell r="G1243" t="str">
            <v xml:space="preserve">Primas de vacaciones, dominical y gratificación de fin de año        </v>
          </cell>
          <cell r="H1243">
            <v>985.92</v>
          </cell>
          <cell r="I1243">
            <v>-985.92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O1243">
            <v>0</v>
          </cell>
          <cell r="Q1243">
            <v>0</v>
          </cell>
        </row>
        <row r="1244">
          <cell r="D1244">
            <v>1300</v>
          </cell>
          <cell r="E1244" t="str">
            <v xml:space="preserve">REMUNERACIONES ADICIONALES Y ESPECIALES              </v>
          </cell>
          <cell r="F1244">
            <v>132</v>
          </cell>
          <cell r="G1244" t="str">
            <v xml:space="preserve">Primas de vacaciones, dominical y gratificación de fin de año        </v>
          </cell>
          <cell r="H1244">
            <v>985.92</v>
          </cell>
          <cell r="I1244">
            <v>-985.92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O1244">
            <v>0</v>
          </cell>
          <cell r="Q1244">
            <v>0</v>
          </cell>
        </row>
        <row r="1245">
          <cell r="D1245">
            <v>1300</v>
          </cell>
          <cell r="E1245" t="str">
            <v xml:space="preserve">REMUNERACIONES ADICIONALES Y ESPECIALES              </v>
          </cell>
          <cell r="F1245">
            <v>132</v>
          </cell>
          <cell r="G1245" t="str">
            <v xml:space="preserve">Primas de vacaciones, dominical y gratificación de fin de año        </v>
          </cell>
          <cell r="H1245">
            <v>985.92</v>
          </cell>
          <cell r="I1245">
            <v>-985.92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O1245">
            <v>0</v>
          </cell>
          <cell r="Q1245">
            <v>0</v>
          </cell>
        </row>
        <row r="1246">
          <cell r="D1246">
            <v>1300</v>
          </cell>
          <cell r="E1246" t="str">
            <v xml:space="preserve">REMUNERACIONES ADICIONALES Y ESPECIALES              </v>
          </cell>
          <cell r="F1246">
            <v>132</v>
          </cell>
          <cell r="G1246" t="str">
            <v xml:space="preserve">Primas de vacaciones, dominical y gratificación de fin de año        </v>
          </cell>
          <cell r="H1246">
            <v>985.92</v>
          </cell>
          <cell r="I1246">
            <v>-985.92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O1246">
            <v>0</v>
          </cell>
          <cell r="Q1246">
            <v>0</v>
          </cell>
        </row>
        <row r="1247">
          <cell r="D1247">
            <v>1300</v>
          </cell>
          <cell r="E1247" t="str">
            <v xml:space="preserve">REMUNERACIONES ADICIONALES Y ESPECIALES              </v>
          </cell>
          <cell r="F1247">
            <v>132</v>
          </cell>
          <cell r="G1247" t="str">
            <v xml:space="preserve">Primas de vacaciones, dominical y gratificación de fin de año        </v>
          </cell>
          <cell r="H1247">
            <v>985.92</v>
          </cell>
          <cell r="I1247">
            <v>-985.92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O1247">
            <v>0</v>
          </cell>
          <cell r="Q1247">
            <v>0</v>
          </cell>
        </row>
        <row r="1248">
          <cell r="D1248">
            <v>1300</v>
          </cell>
          <cell r="E1248" t="str">
            <v xml:space="preserve">REMUNERACIONES ADICIONALES Y ESPECIALES              </v>
          </cell>
          <cell r="F1248">
            <v>132</v>
          </cell>
          <cell r="G1248" t="str">
            <v xml:space="preserve">Primas de vacaciones, dominical y gratificación de fin de año        </v>
          </cell>
          <cell r="H1248">
            <v>845</v>
          </cell>
          <cell r="I1248">
            <v>0</v>
          </cell>
          <cell r="J1248">
            <v>0</v>
          </cell>
          <cell r="K1248">
            <v>845</v>
          </cell>
          <cell r="L1248">
            <v>0</v>
          </cell>
          <cell r="M1248">
            <v>0</v>
          </cell>
          <cell r="O1248">
            <v>0</v>
          </cell>
          <cell r="Q1248">
            <v>0</v>
          </cell>
        </row>
        <row r="1249">
          <cell r="D1249">
            <v>1300</v>
          </cell>
          <cell r="E1249" t="str">
            <v xml:space="preserve">REMUNERACIONES ADICIONALES Y ESPECIALES              </v>
          </cell>
          <cell r="F1249">
            <v>132</v>
          </cell>
          <cell r="G1249" t="str">
            <v xml:space="preserve">Primas de vacaciones, dominical y gratificación de fin de año        </v>
          </cell>
          <cell r="H1249">
            <v>845</v>
          </cell>
          <cell r="I1249">
            <v>0</v>
          </cell>
          <cell r="J1249">
            <v>0</v>
          </cell>
          <cell r="K1249">
            <v>845</v>
          </cell>
          <cell r="L1249">
            <v>0</v>
          </cell>
          <cell r="M1249">
            <v>0</v>
          </cell>
          <cell r="O1249">
            <v>0</v>
          </cell>
          <cell r="Q1249">
            <v>0</v>
          </cell>
        </row>
        <row r="1250">
          <cell r="D1250">
            <v>1300</v>
          </cell>
          <cell r="E1250" t="str">
            <v xml:space="preserve">REMUNERACIONES ADICIONALES Y ESPECIALES              </v>
          </cell>
          <cell r="F1250">
            <v>132</v>
          </cell>
          <cell r="G1250" t="str">
            <v xml:space="preserve">Primas de vacaciones, dominical y gratificación de fin de año        </v>
          </cell>
          <cell r="H1250">
            <v>845</v>
          </cell>
          <cell r="I1250">
            <v>0</v>
          </cell>
          <cell r="J1250">
            <v>0</v>
          </cell>
          <cell r="K1250">
            <v>845</v>
          </cell>
          <cell r="L1250">
            <v>0</v>
          </cell>
          <cell r="M1250">
            <v>0</v>
          </cell>
          <cell r="O1250">
            <v>0</v>
          </cell>
          <cell r="Q1250">
            <v>0</v>
          </cell>
        </row>
        <row r="1251">
          <cell r="D1251">
            <v>1300</v>
          </cell>
          <cell r="E1251" t="str">
            <v xml:space="preserve">REMUNERACIONES ADICIONALES Y ESPECIALES              </v>
          </cell>
          <cell r="F1251">
            <v>132</v>
          </cell>
          <cell r="G1251" t="str">
            <v xml:space="preserve">Primas de vacaciones, dominical y gratificación de fin de año        </v>
          </cell>
          <cell r="H1251">
            <v>845</v>
          </cell>
          <cell r="I1251">
            <v>0</v>
          </cell>
          <cell r="J1251">
            <v>0</v>
          </cell>
          <cell r="K1251">
            <v>845</v>
          </cell>
          <cell r="L1251">
            <v>0</v>
          </cell>
          <cell r="M1251">
            <v>0</v>
          </cell>
          <cell r="O1251">
            <v>0</v>
          </cell>
          <cell r="Q1251">
            <v>0</v>
          </cell>
        </row>
        <row r="1252">
          <cell r="D1252">
            <v>1300</v>
          </cell>
          <cell r="E1252" t="str">
            <v xml:space="preserve">REMUNERACIONES ADICIONALES Y ESPECIALES              </v>
          </cell>
          <cell r="F1252">
            <v>132</v>
          </cell>
          <cell r="G1252" t="str">
            <v xml:space="preserve">Primas de vacaciones, dominical y gratificación de fin de año        </v>
          </cell>
          <cell r="H1252">
            <v>845</v>
          </cell>
          <cell r="I1252">
            <v>-845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O1252">
            <v>0</v>
          </cell>
          <cell r="Q1252">
            <v>0</v>
          </cell>
        </row>
        <row r="1253">
          <cell r="D1253">
            <v>1300</v>
          </cell>
          <cell r="E1253" t="str">
            <v xml:space="preserve">REMUNERACIONES ADICIONALES Y ESPECIALES              </v>
          </cell>
          <cell r="F1253">
            <v>132</v>
          </cell>
          <cell r="G1253" t="str">
            <v xml:space="preserve">Primas de vacaciones, dominical y gratificación de fin de año        </v>
          </cell>
          <cell r="H1253">
            <v>845</v>
          </cell>
          <cell r="I1253">
            <v>-845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O1253">
            <v>0</v>
          </cell>
          <cell r="Q1253">
            <v>0</v>
          </cell>
        </row>
        <row r="1254">
          <cell r="D1254">
            <v>1300</v>
          </cell>
          <cell r="E1254" t="str">
            <v xml:space="preserve">REMUNERACIONES ADICIONALES Y ESPECIALES              </v>
          </cell>
          <cell r="F1254">
            <v>132</v>
          </cell>
          <cell r="G1254" t="str">
            <v xml:space="preserve">Primas de vacaciones, dominical y gratificación de fin de año        </v>
          </cell>
          <cell r="H1254">
            <v>845</v>
          </cell>
          <cell r="I1254">
            <v>-845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O1254">
            <v>0</v>
          </cell>
          <cell r="Q1254">
            <v>0</v>
          </cell>
        </row>
        <row r="1255">
          <cell r="D1255">
            <v>1300</v>
          </cell>
          <cell r="E1255" t="str">
            <v xml:space="preserve">REMUNERACIONES ADICIONALES Y ESPECIALES              </v>
          </cell>
          <cell r="F1255">
            <v>132</v>
          </cell>
          <cell r="G1255" t="str">
            <v xml:space="preserve">Primas de vacaciones, dominical y gratificación de fin de año        </v>
          </cell>
          <cell r="H1255">
            <v>845</v>
          </cell>
          <cell r="I1255">
            <v>-845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O1255">
            <v>0</v>
          </cell>
          <cell r="Q1255">
            <v>0</v>
          </cell>
        </row>
        <row r="1256">
          <cell r="D1256">
            <v>1300</v>
          </cell>
          <cell r="E1256" t="str">
            <v xml:space="preserve">REMUNERACIONES ADICIONALES Y ESPECIALES              </v>
          </cell>
          <cell r="F1256">
            <v>132</v>
          </cell>
          <cell r="G1256" t="str">
            <v xml:space="preserve">Primas de vacaciones, dominical y gratificación de fin de año        </v>
          </cell>
          <cell r="H1256">
            <v>845</v>
          </cell>
          <cell r="I1256">
            <v>-845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O1256">
            <v>0</v>
          </cell>
          <cell r="Q1256">
            <v>0</v>
          </cell>
        </row>
        <row r="1257">
          <cell r="D1257">
            <v>1300</v>
          </cell>
          <cell r="E1257" t="str">
            <v xml:space="preserve">REMUNERACIONES ADICIONALES Y ESPECIALES              </v>
          </cell>
          <cell r="F1257">
            <v>132</v>
          </cell>
          <cell r="G1257" t="str">
            <v xml:space="preserve">Primas de vacaciones, dominical y gratificación de fin de año        </v>
          </cell>
          <cell r="H1257">
            <v>737</v>
          </cell>
          <cell r="I1257">
            <v>0</v>
          </cell>
          <cell r="J1257">
            <v>0</v>
          </cell>
          <cell r="K1257">
            <v>737</v>
          </cell>
          <cell r="L1257">
            <v>0</v>
          </cell>
          <cell r="M1257">
            <v>0</v>
          </cell>
          <cell r="O1257">
            <v>0</v>
          </cell>
          <cell r="Q1257">
            <v>0</v>
          </cell>
        </row>
        <row r="1258">
          <cell r="D1258">
            <v>1300</v>
          </cell>
          <cell r="E1258" t="str">
            <v xml:space="preserve">REMUNERACIONES ADICIONALES Y ESPECIALES              </v>
          </cell>
          <cell r="F1258">
            <v>132</v>
          </cell>
          <cell r="G1258" t="str">
            <v xml:space="preserve">Primas de vacaciones, dominical y gratificación de fin de año        </v>
          </cell>
          <cell r="H1258">
            <v>737</v>
          </cell>
          <cell r="I1258">
            <v>0</v>
          </cell>
          <cell r="J1258">
            <v>0</v>
          </cell>
          <cell r="K1258">
            <v>737</v>
          </cell>
          <cell r="L1258">
            <v>0</v>
          </cell>
          <cell r="M1258">
            <v>0</v>
          </cell>
          <cell r="O1258">
            <v>0</v>
          </cell>
          <cell r="Q1258">
            <v>0</v>
          </cell>
        </row>
        <row r="1259">
          <cell r="D1259">
            <v>1300</v>
          </cell>
          <cell r="E1259" t="str">
            <v xml:space="preserve">REMUNERACIONES ADICIONALES Y ESPECIALES              </v>
          </cell>
          <cell r="F1259">
            <v>132</v>
          </cell>
          <cell r="G1259" t="str">
            <v xml:space="preserve">Primas de vacaciones, dominical y gratificación de fin de año        </v>
          </cell>
          <cell r="H1259">
            <v>737</v>
          </cell>
          <cell r="I1259">
            <v>0</v>
          </cell>
          <cell r="J1259">
            <v>0</v>
          </cell>
          <cell r="K1259">
            <v>737</v>
          </cell>
          <cell r="L1259">
            <v>0</v>
          </cell>
          <cell r="M1259">
            <v>0</v>
          </cell>
          <cell r="O1259">
            <v>0</v>
          </cell>
          <cell r="Q1259">
            <v>0</v>
          </cell>
        </row>
        <row r="1260">
          <cell r="D1260">
            <v>1300</v>
          </cell>
          <cell r="E1260" t="str">
            <v xml:space="preserve">REMUNERACIONES ADICIONALES Y ESPECIALES              </v>
          </cell>
          <cell r="F1260">
            <v>132</v>
          </cell>
          <cell r="G1260" t="str">
            <v xml:space="preserve">Primas de vacaciones, dominical y gratificación de fin de año        </v>
          </cell>
          <cell r="H1260">
            <v>737</v>
          </cell>
          <cell r="I1260">
            <v>0</v>
          </cell>
          <cell r="J1260">
            <v>0</v>
          </cell>
          <cell r="K1260">
            <v>737</v>
          </cell>
          <cell r="L1260">
            <v>0</v>
          </cell>
          <cell r="M1260">
            <v>0</v>
          </cell>
          <cell r="O1260">
            <v>0</v>
          </cell>
          <cell r="Q1260">
            <v>0</v>
          </cell>
        </row>
        <row r="1261">
          <cell r="D1261">
            <v>1300</v>
          </cell>
          <cell r="E1261" t="str">
            <v xml:space="preserve">REMUNERACIONES ADICIONALES Y ESPECIALES              </v>
          </cell>
          <cell r="F1261">
            <v>132</v>
          </cell>
          <cell r="G1261" t="str">
            <v xml:space="preserve">Primas de vacaciones, dominical y gratificación de fin de año        </v>
          </cell>
          <cell r="H1261">
            <v>737</v>
          </cell>
          <cell r="I1261">
            <v>-737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O1261">
            <v>0</v>
          </cell>
          <cell r="Q1261">
            <v>0</v>
          </cell>
        </row>
        <row r="1262">
          <cell r="D1262">
            <v>1300</v>
          </cell>
          <cell r="E1262" t="str">
            <v xml:space="preserve">REMUNERACIONES ADICIONALES Y ESPECIALES              </v>
          </cell>
          <cell r="F1262">
            <v>132</v>
          </cell>
          <cell r="G1262" t="str">
            <v xml:space="preserve">Primas de vacaciones, dominical y gratificación de fin de año        </v>
          </cell>
          <cell r="H1262">
            <v>737</v>
          </cell>
          <cell r="I1262">
            <v>-737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O1262">
            <v>0</v>
          </cell>
          <cell r="Q1262">
            <v>0</v>
          </cell>
        </row>
        <row r="1263">
          <cell r="D1263">
            <v>1300</v>
          </cell>
          <cell r="E1263" t="str">
            <v xml:space="preserve">REMUNERACIONES ADICIONALES Y ESPECIALES              </v>
          </cell>
          <cell r="F1263">
            <v>132</v>
          </cell>
          <cell r="G1263" t="str">
            <v xml:space="preserve">Primas de vacaciones, dominical y gratificación de fin de año        </v>
          </cell>
          <cell r="H1263">
            <v>737</v>
          </cell>
          <cell r="I1263">
            <v>-737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O1263">
            <v>0</v>
          </cell>
          <cell r="Q1263">
            <v>0</v>
          </cell>
        </row>
        <row r="1264">
          <cell r="D1264">
            <v>1300</v>
          </cell>
          <cell r="E1264" t="str">
            <v xml:space="preserve">REMUNERACIONES ADICIONALES Y ESPECIALES              </v>
          </cell>
          <cell r="F1264">
            <v>132</v>
          </cell>
          <cell r="G1264" t="str">
            <v xml:space="preserve">Primas de vacaciones, dominical y gratificación de fin de año        </v>
          </cell>
          <cell r="H1264">
            <v>737</v>
          </cell>
          <cell r="I1264">
            <v>-737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O1264">
            <v>0</v>
          </cell>
          <cell r="Q1264">
            <v>0</v>
          </cell>
        </row>
        <row r="1265">
          <cell r="D1265">
            <v>1300</v>
          </cell>
          <cell r="E1265" t="str">
            <v xml:space="preserve">REMUNERACIONES ADICIONALES Y ESPECIALES              </v>
          </cell>
          <cell r="F1265">
            <v>132</v>
          </cell>
          <cell r="G1265" t="str">
            <v xml:space="preserve">Primas de vacaciones, dominical y gratificación de fin de año        </v>
          </cell>
          <cell r="H1265">
            <v>737</v>
          </cell>
          <cell r="I1265">
            <v>-737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O1265">
            <v>0</v>
          </cell>
          <cell r="Q1265">
            <v>0</v>
          </cell>
        </row>
        <row r="1266">
          <cell r="D1266">
            <v>1300</v>
          </cell>
          <cell r="E1266" t="str">
            <v xml:space="preserve">REMUNERACIONES ADICIONALES Y ESPECIALES              </v>
          </cell>
          <cell r="F1266">
            <v>132</v>
          </cell>
          <cell r="G1266" t="str">
            <v xml:space="preserve">Primas de vacaciones, dominical y gratificación de fin de año        </v>
          </cell>
          <cell r="H1266">
            <v>633.83000000000004</v>
          </cell>
          <cell r="I1266">
            <v>0</v>
          </cell>
          <cell r="J1266">
            <v>0</v>
          </cell>
          <cell r="K1266">
            <v>633.83000000000004</v>
          </cell>
          <cell r="L1266">
            <v>0</v>
          </cell>
          <cell r="M1266">
            <v>0</v>
          </cell>
          <cell r="O1266">
            <v>0</v>
          </cell>
          <cell r="Q1266">
            <v>0</v>
          </cell>
        </row>
        <row r="1267">
          <cell r="D1267">
            <v>1300</v>
          </cell>
          <cell r="E1267" t="str">
            <v xml:space="preserve">REMUNERACIONES ADICIONALES Y ESPECIALES              </v>
          </cell>
          <cell r="F1267">
            <v>132</v>
          </cell>
          <cell r="G1267" t="str">
            <v xml:space="preserve">Primas de vacaciones, dominical y gratificación de fin de año        </v>
          </cell>
          <cell r="H1267">
            <v>633.83000000000004</v>
          </cell>
          <cell r="I1267">
            <v>0</v>
          </cell>
          <cell r="J1267">
            <v>0</v>
          </cell>
          <cell r="K1267">
            <v>633.83000000000004</v>
          </cell>
          <cell r="L1267">
            <v>0</v>
          </cell>
          <cell r="M1267">
            <v>0</v>
          </cell>
          <cell r="O1267">
            <v>0</v>
          </cell>
          <cell r="Q1267">
            <v>0</v>
          </cell>
        </row>
        <row r="1268">
          <cell r="D1268">
            <v>1300</v>
          </cell>
          <cell r="E1268" t="str">
            <v xml:space="preserve">REMUNERACIONES ADICIONALES Y ESPECIALES              </v>
          </cell>
          <cell r="F1268">
            <v>132</v>
          </cell>
          <cell r="G1268" t="str">
            <v xml:space="preserve">Primas de vacaciones, dominical y gratificación de fin de año        </v>
          </cell>
          <cell r="H1268">
            <v>633.83000000000004</v>
          </cell>
          <cell r="I1268">
            <v>0</v>
          </cell>
          <cell r="J1268">
            <v>0</v>
          </cell>
          <cell r="K1268">
            <v>633.83000000000004</v>
          </cell>
          <cell r="L1268">
            <v>0</v>
          </cell>
          <cell r="M1268">
            <v>0</v>
          </cell>
          <cell r="O1268">
            <v>0</v>
          </cell>
          <cell r="Q1268">
            <v>0</v>
          </cell>
        </row>
        <row r="1269">
          <cell r="D1269">
            <v>1300</v>
          </cell>
          <cell r="E1269" t="str">
            <v xml:space="preserve">REMUNERACIONES ADICIONALES Y ESPECIALES              </v>
          </cell>
          <cell r="F1269">
            <v>132</v>
          </cell>
          <cell r="G1269" t="str">
            <v xml:space="preserve">Primas de vacaciones, dominical y gratificación de fin de año        </v>
          </cell>
          <cell r="H1269">
            <v>633.83000000000004</v>
          </cell>
          <cell r="I1269">
            <v>0</v>
          </cell>
          <cell r="J1269">
            <v>0</v>
          </cell>
          <cell r="K1269">
            <v>633.83000000000004</v>
          </cell>
          <cell r="L1269">
            <v>0</v>
          </cell>
          <cell r="M1269">
            <v>0</v>
          </cell>
          <cell r="O1269">
            <v>0</v>
          </cell>
          <cell r="Q1269">
            <v>0</v>
          </cell>
        </row>
        <row r="1270">
          <cell r="D1270">
            <v>1300</v>
          </cell>
          <cell r="E1270" t="str">
            <v xml:space="preserve">REMUNERACIONES ADICIONALES Y ESPECIALES              </v>
          </cell>
          <cell r="F1270">
            <v>132</v>
          </cell>
          <cell r="G1270" t="str">
            <v xml:space="preserve">Primas de vacaciones, dominical y gratificación de fin de año        </v>
          </cell>
          <cell r="H1270">
            <v>633.83000000000004</v>
          </cell>
          <cell r="I1270">
            <v>-633.83000000000004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O1270">
            <v>0</v>
          </cell>
          <cell r="Q1270">
            <v>0</v>
          </cell>
        </row>
        <row r="1271">
          <cell r="D1271">
            <v>1300</v>
          </cell>
          <cell r="E1271" t="str">
            <v xml:space="preserve">REMUNERACIONES ADICIONALES Y ESPECIALES              </v>
          </cell>
          <cell r="F1271">
            <v>132</v>
          </cell>
          <cell r="G1271" t="str">
            <v xml:space="preserve">Primas de vacaciones, dominical y gratificación de fin de año        </v>
          </cell>
          <cell r="H1271">
            <v>633.83000000000004</v>
          </cell>
          <cell r="I1271">
            <v>-633.83000000000004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O1271">
            <v>0</v>
          </cell>
          <cell r="Q1271">
            <v>0</v>
          </cell>
        </row>
        <row r="1272">
          <cell r="D1272">
            <v>1300</v>
          </cell>
          <cell r="E1272" t="str">
            <v xml:space="preserve">REMUNERACIONES ADICIONALES Y ESPECIALES              </v>
          </cell>
          <cell r="F1272">
            <v>132</v>
          </cell>
          <cell r="G1272" t="str">
            <v xml:space="preserve">Primas de vacaciones, dominical y gratificación de fin de año        </v>
          </cell>
          <cell r="H1272">
            <v>633.83000000000004</v>
          </cell>
          <cell r="I1272">
            <v>-633.83000000000004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O1272">
            <v>0</v>
          </cell>
          <cell r="Q1272">
            <v>0</v>
          </cell>
        </row>
        <row r="1273">
          <cell r="D1273">
            <v>1300</v>
          </cell>
          <cell r="E1273" t="str">
            <v xml:space="preserve">REMUNERACIONES ADICIONALES Y ESPECIALES              </v>
          </cell>
          <cell r="F1273">
            <v>132</v>
          </cell>
          <cell r="G1273" t="str">
            <v xml:space="preserve">Primas de vacaciones, dominical y gratificación de fin de año        </v>
          </cell>
          <cell r="H1273">
            <v>633.83000000000004</v>
          </cell>
          <cell r="I1273">
            <v>-633.83000000000004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O1273">
            <v>0</v>
          </cell>
          <cell r="Q1273">
            <v>0</v>
          </cell>
        </row>
        <row r="1274">
          <cell r="D1274">
            <v>1300</v>
          </cell>
          <cell r="E1274" t="str">
            <v xml:space="preserve">REMUNERACIONES ADICIONALES Y ESPECIALES              </v>
          </cell>
          <cell r="F1274">
            <v>132</v>
          </cell>
          <cell r="G1274" t="str">
            <v xml:space="preserve">Primas de vacaciones, dominical y gratificación de fin de año        </v>
          </cell>
          <cell r="H1274">
            <v>633.83000000000004</v>
          </cell>
          <cell r="I1274">
            <v>-633.83000000000004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O1274">
            <v>0</v>
          </cell>
          <cell r="Q1274">
            <v>0</v>
          </cell>
        </row>
        <row r="1275">
          <cell r="D1275">
            <v>1300</v>
          </cell>
          <cell r="E1275" t="str">
            <v xml:space="preserve">REMUNERACIONES ADICIONALES Y ESPECIALES              </v>
          </cell>
          <cell r="F1275">
            <v>132</v>
          </cell>
          <cell r="G1275" t="str">
            <v xml:space="preserve">Primas de vacaciones, dominical y gratificación de fin de año        </v>
          </cell>
          <cell r="H1275">
            <v>607.66999999999996</v>
          </cell>
          <cell r="I1275">
            <v>0</v>
          </cell>
          <cell r="J1275">
            <v>0</v>
          </cell>
          <cell r="K1275">
            <v>607.66999999999996</v>
          </cell>
          <cell r="L1275">
            <v>0</v>
          </cell>
          <cell r="M1275">
            <v>0</v>
          </cell>
          <cell r="O1275">
            <v>0</v>
          </cell>
          <cell r="Q1275">
            <v>0</v>
          </cell>
        </row>
        <row r="1276">
          <cell r="D1276">
            <v>1300</v>
          </cell>
          <cell r="E1276" t="str">
            <v xml:space="preserve">REMUNERACIONES ADICIONALES Y ESPECIALES              </v>
          </cell>
          <cell r="F1276">
            <v>132</v>
          </cell>
          <cell r="G1276" t="str">
            <v xml:space="preserve">Primas de vacaciones, dominical y gratificación de fin de año        </v>
          </cell>
          <cell r="H1276">
            <v>607.66999999999996</v>
          </cell>
          <cell r="I1276">
            <v>0</v>
          </cell>
          <cell r="J1276">
            <v>0</v>
          </cell>
          <cell r="K1276">
            <v>607.66999999999996</v>
          </cell>
          <cell r="L1276">
            <v>0</v>
          </cell>
          <cell r="M1276">
            <v>0</v>
          </cell>
          <cell r="O1276">
            <v>0</v>
          </cell>
          <cell r="Q1276">
            <v>0</v>
          </cell>
        </row>
        <row r="1277">
          <cell r="D1277">
            <v>1300</v>
          </cell>
          <cell r="E1277" t="str">
            <v xml:space="preserve">REMUNERACIONES ADICIONALES Y ESPECIALES              </v>
          </cell>
          <cell r="F1277">
            <v>132</v>
          </cell>
          <cell r="G1277" t="str">
            <v xml:space="preserve">Primas de vacaciones, dominical y gratificación de fin de año        </v>
          </cell>
          <cell r="H1277">
            <v>607.66999999999996</v>
          </cell>
          <cell r="I1277">
            <v>0</v>
          </cell>
          <cell r="J1277">
            <v>0</v>
          </cell>
          <cell r="K1277">
            <v>607.66999999999996</v>
          </cell>
          <cell r="L1277">
            <v>0</v>
          </cell>
          <cell r="M1277">
            <v>0</v>
          </cell>
          <cell r="O1277">
            <v>0</v>
          </cell>
          <cell r="Q1277">
            <v>0</v>
          </cell>
        </row>
        <row r="1278">
          <cell r="D1278">
            <v>1300</v>
          </cell>
          <cell r="E1278" t="str">
            <v xml:space="preserve">REMUNERACIONES ADICIONALES Y ESPECIALES              </v>
          </cell>
          <cell r="F1278">
            <v>132</v>
          </cell>
          <cell r="G1278" t="str">
            <v xml:space="preserve">Primas de vacaciones, dominical y gratificación de fin de año        </v>
          </cell>
          <cell r="H1278">
            <v>607.66999999999996</v>
          </cell>
          <cell r="I1278">
            <v>0</v>
          </cell>
          <cell r="J1278">
            <v>0</v>
          </cell>
          <cell r="K1278">
            <v>607.66999999999996</v>
          </cell>
          <cell r="L1278">
            <v>0</v>
          </cell>
          <cell r="M1278">
            <v>0</v>
          </cell>
          <cell r="O1278">
            <v>0</v>
          </cell>
          <cell r="Q1278">
            <v>0</v>
          </cell>
        </row>
        <row r="1279">
          <cell r="D1279">
            <v>1300</v>
          </cell>
          <cell r="E1279" t="str">
            <v xml:space="preserve">REMUNERACIONES ADICIONALES Y ESPECIALES              </v>
          </cell>
          <cell r="F1279">
            <v>132</v>
          </cell>
          <cell r="G1279" t="str">
            <v xml:space="preserve">Primas de vacaciones, dominical y gratificación de fin de año        </v>
          </cell>
          <cell r="H1279">
            <v>607.66999999999996</v>
          </cell>
          <cell r="I1279">
            <v>-607.66999999999996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O1279">
            <v>0</v>
          </cell>
          <cell r="Q1279">
            <v>0</v>
          </cell>
        </row>
        <row r="1280">
          <cell r="D1280">
            <v>1300</v>
          </cell>
          <cell r="E1280" t="str">
            <v xml:space="preserve">REMUNERACIONES ADICIONALES Y ESPECIALES              </v>
          </cell>
          <cell r="F1280">
            <v>132</v>
          </cell>
          <cell r="G1280" t="str">
            <v xml:space="preserve">Primas de vacaciones, dominical y gratificación de fin de año        </v>
          </cell>
          <cell r="H1280">
            <v>607.66999999999996</v>
          </cell>
          <cell r="I1280">
            <v>-607.66999999999996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O1280">
            <v>0</v>
          </cell>
          <cell r="Q1280">
            <v>0</v>
          </cell>
        </row>
        <row r="1281">
          <cell r="D1281">
            <v>1300</v>
          </cell>
          <cell r="E1281" t="str">
            <v xml:space="preserve">REMUNERACIONES ADICIONALES Y ESPECIALES              </v>
          </cell>
          <cell r="F1281">
            <v>132</v>
          </cell>
          <cell r="G1281" t="str">
            <v xml:space="preserve">Primas de vacaciones, dominical y gratificación de fin de año        </v>
          </cell>
          <cell r="H1281">
            <v>607.66999999999996</v>
          </cell>
          <cell r="I1281">
            <v>-607.66999999999996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O1281">
            <v>0</v>
          </cell>
          <cell r="Q1281">
            <v>0</v>
          </cell>
        </row>
        <row r="1282">
          <cell r="D1282">
            <v>1300</v>
          </cell>
          <cell r="E1282" t="str">
            <v xml:space="preserve">REMUNERACIONES ADICIONALES Y ESPECIALES              </v>
          </cell>
          <cell r="F1282">
            <v>132</v>
          </cell>
          <cell r="G1282" t="str">
            <v xml:space="preserve">Primas de vacaciones, dominical y gratificación de fin de año        </v>
          </cell>
          <cell r="H1282">
            <v>607.66999999999996</v>
          </cell>
          <cell r="I1282">
            <v>-607.66999999999996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O1282">
            <v>0</v>
          </cell>
          <cell r="Q1282">
            <v>0</v>
          </cell>
        </row>
        <row r="1283">
          <cell r="D1283">
            <v>1300</v>
          </cell>
          <cell r="E1283" t="str">
            <v xml:space="preserve">REMUNERACIONES ADICIONALES Y ESPECIALES              </v>
          </cell>
          <cell r="F1283">
            <v>132</v>
          </cell>
          <cell r="G1283" t="str">
            <v xml:space="preserve">Primas de vacaciones, dominical y gratificación de fin de año        </v>
          </cell>
          <cell r="H1283">
            <v>607.66999999999996</v>
          </cell>
          <cell r="I1283">
            <v>-607.66999999999996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O1283">
            <v>0</v>
          </cell>
          <cell r="Q1283">
            <v>0</v>
          </cell>
        </row>
        <row r="1284">
          <cell r="D1284">
            <v>1300</v>
          </cell>
          <cell r="E1284" t="str">
            <v xml:space="preserve">REMUNERACIONES ADICIONALES Y ESPECIALES              </v>
          </cell>
          <cell r="F1284">
            <v>132</v>
          </cell>
          <cell r="G1284" t="str">
            <v xml:space="preserve">Primas de vacaciones, dominical y gratificación de fin de año        </v>
          </cell>
          <cell r="H1284">
            <v>528.16999999999996</v>
          </cell>
          <cell r="I1284">
            <v>0</v>
          </cell>
          <cell r="J1284">
            <v>0</v>
          </cell>
          <cell r="K1284">
            <v>528.16999999999996</v>
          </cell>
          <cell r="L1284">
            <v>0</v>
          </cell>
          <cell r="M1284">
            <v>0</v>
          </cell>
          <cell r="O1284">
            <v>0</v>
          </cell>
          <cell r="Q1284">
            <v>0</v>
          </cell>
        </row>
        <row r="1285">
          <cell r="D1285">
            <v>1300</v>
          </cell>
          <cell r="E1285" t="str">
            <v xml:space="preserve">REMUNERACIONES ADICIONALES Y ESPECIALES              </v>
          </cell>
          <cell r="F1285">
            <v>132</v>
          </cell>
          <cell r="G1285" t="str">
            <v xml:space="preserve">Primas de vacaciones, dominical y gratificación de fin de año        </v>
          </cell>
          <cell r="H1285">
            <v>528.16999999999996</v>
          </cell>
          <cell r="I1285">
            <v>0</v>
          </cell>
          <cell r="J1285">
            <v>0</v>
          </cell>
          <cell r="K1285">
            <v>528.16999999999996</v>
          </cell>
          <cell r="L1285">
            <v>0</v>
          </cell>
          <cell r="M1285">
            <v>0</v>
          </cell>
          <cell r="O1285">
            <v>0</v>
          </cell>
          <cell r="Q1285">
            <v>0</v>
          </cell>
        </row>
        <row r="1286">
          <cell r="D1286">
            <v>1300</v>
          </cell>
          <cell r="E1286" t="str">
            <v xml:space="preserve">REMUNERACIONES ADICIONALES Y ESPECIALES              </v>
          </cell>
          <cell r="F1286">
            <v>132</v>
          </cell>
          <cell r="G1286" t="str">
            <v xml:space="preserve">Primas de vacaciones, dominical y gratificación de fin de año        </v>
          </cell>
          <cell r="H1286">
            <v>528.16999999999996</v>
          </cell>
          <cell r="I1286">
            <v>0</v>
          </cell>
          <cell r="J1286">
            <v>0</v>
          </cell>
          <cell r="K1286">
            <v>528.16999999999996</v>
          </cell>
          <cell r="L1286">
            <v>0</v>
          </cell>
          <cell r="M1286">
            <v>0</v>
          </cell>
          <cell r="O1286">
            <v>0</v>
          </cell>
          <cell r="Q1286">
            <v>0</v>
          </cell>
        </row>
        <row r="1287">
          <cell r="D1287">
            <v>1300</v>
          </cell>
          <cell r="E1287" t="str">
            <v xml:space="preserve">REMUNERACIONES ADICIONALES Y ESPECIALES              </v>
          </cell>
          <cell r="F1287">
            <v>132</v>
          </cell>
          <cell r="G1287" t="str">
            <v xml:space="preserve">Primas de vacaciones, dominical y gratificación de fin de año        </v>
          </cell>
          <cell r="H1287">
            <v>528.16999999999996</v>
          </cell>
          <cell r="I1287">
            <v>0</v>
          </cell>
          <cell r="J1287">
            <v>0</v>
          </cell>
          <cell r="K1287">
            <v>528.16999999999996</v>
          </cell>
          <cell r="L1287">
            <v>0</v>
          </cell>
          <cell r="M1287">
            <v>0</v>
          </cell>
          <cell r="O1287">
            <v>0</v>
          </cell>
          <cell r="Q1287">
            <v>0</v>
          </cell>
        </row>
        <row r="1288">
          <cell r="D1288">
            <v>1300</v>
          </cell>
          <cell r="E1288" t="str">
            <v xml:space="preserve">REMUNERACIONES ADICIONALES Y ESPECIALES              </v>
          </cell>
          <cell r="F1288">
            <v>132</v>
          </cell>
          <cell r="G1288" t="str">
            <v xml:space="preserve">Primas de vacaciones, dominical y gratificación de fin de año        </v>
          </cell>
          <cell r="H1288">
            <v>528.16999999999996</v>
          </cell>
          <cell r="I1288">
            <v>-528.16999999999996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O1288">
            <v>0</v>
          </cell>
          <cell r="Q1288">
            <v>0</v>
          </cell>
        </row>
        <row r="1289">
          <cell r="D1289">
            <v>1300</v>
          </cell>
          <cell r="E1289" t="str">
            <v xml:space="preserve">REMUNERACIONES ADICIONALES Y ESPECIALES              </v>
          </cell>
          <cell r="F1289">
            <v>132</v>
          </cell>
          <cell r="G1289" t="str">
            <v xml:space="preserve">Primas de vacaciones, dominical y gratificación de fin de año        </v>
          </cell>
          <cell r="H1289">
            <v>528.16999999999996</v>
          </cell>
          <cell r="I1289">
            <v>-528.16999999999996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O1289">
            <v>0</v>
          </cell>
          <cell r="Q1289">
            <v>0</v>
          </cell>
        </row>
        <row r="1290">
          <cell r="D1290">
            <v>1300</v>
          </cell>
          <cell r="E1290" t="str">
            <v xml:space="preserve">REMUNERACIONES ADICIONALES Y ESPECIALES              </v>
          </cell>
          <cell r="F1290">
            <v>132</v>
          </cell>
          <cell r="G1290" t="str">
            <v xml:space="preserve">Primas de vacaciones, dominical y gratificación de fin de año        </v>
          </cell>
          <cell r="H1290">
            <v>528.16999999999996</v>
          </cell>
          <cell r="I1290">
            <v>-528.16999999999996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O1290">
            <v>0</v>
          </cell>
          <cell r="Q1290">
            <v>0</v>
          </cell>
        </row>
        <row r="1291">
          <cell r="D1291">
            <v>1300</v>
          </cell>
          <cell r="E1291" t="str">
            <v xml:space="preserve">REMUNERACIONES ADICIONALES Y ESPECIALES              </v>
          </cell>
          <cell r="F1291">
            <v>132</v>
          </cell>
          <cell r="G1291" t="str">
            <v xml:space="preserve">Primas de vacaciones, dominical y gratificación de fin de año        </v>
          </cell>
          <cell r="H1291">
            <v>528.16999999999996</v>
          </cell>
          <cell r="I1291">
            <v>-528.16999999999996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O1291">
            <v>0</v>
          </cell>
          <cell r="Q1291">
            <v>0</v>
          </cell>
        </row>
        <row r="1292">
          <cell r="D1292">
            <v>1300</v>
          </cell>
          <cell r="E1292" t="str">
            <v xml:space="preserve">REMUNERACIONES ADICIONALES Y ESPECIALES              </v>
          </cell>
          <cell r="F1292">
            <v>132</v>
          </cell>
          <cell r="G1292" t="str">
            <v xml:space="preserve">Primas de vacaciones, dominical y gratificación de fin de año        </v>
          </cell>
          <cell r="H1292">
            <v>528.16999999999996</v>
          </cell>
          <cell r="I1292">
            <v>-528.16999999999996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O1292">
            <v>0</v>
          </cell>
          <cell r="Q1292">
            <v>0</v>
          </cell>
        </row>
        <row r="1293">
          <cell r="D1293">
            <v>1300</v>
          </cell>
          <cell r="E1293" t="str">
            <v xml:space="preserve">REMUNERACIONES ADICIONALES Y ESPECIALES              </v>
          </cell>
          <cell r="F1293">
            <v>132</v>
          </cell>
          <cell r="G1293" t="str">
            <v xml:space="preserve">Primas de vacaciones, dominical y gratificación de fin de año        </v>
          </cell>
          <cell r="H1293">
            <v>352.08</v>
          </cell>
          <cell r="I1293">
            <v>0</v>
          </cell>
          <cell r="J1293">
            <v>0</v>
          </cell>
          <cell r="K1293">
            <v>352.08</v>
          </cell>
          <cell r="L1293">
            <v>0</v>
          </cell>
          <cell r="M1293">
            <v>0</v>
          </cell>
          <cell r="O1293">
            <v>0</v>
          </cell>
          <cell r="Q1293">
            <v>0</v>
          </cell>
        </row>
        <row r="1294">
          <cell r="D1294">
            <v>1300</v>
          </cell>
          <cell r="E1294" t="str">
            <v xml:space="preserve">REMUNERACIONES ADICIONALES Y ESPECIALES              </v>
          </cell>
          <cell r="F1294">
            <v>132</v>
          </cell>
          <cell r="G1294" t="str">
            <v xml:space="preserve">Primas de vacaciones, dominical y gratificación de fin de año        </v>
          </cell>
          <cell r="H1294">
            <v>352.08</v>
          </cell>
          <cell r="I1294">
            <v>0</v>
          </cell>
          <cell r="J1294">
            <v>0</v>
          </cell>
          <cell r="K1294">
            <v>352.08</v>
          </cell>
          <cell r="L1294">
            <v>0</v>
          </cell>
          <cell r="M1294">
            <v>0</v>
          </cell>
          <cell r="O1294">
            <v>0</v>
          </cell>
          <cell r="Q1294">
            <v>0</v>
          </cell>
        </row>
        <row r="1295">
          <cell r="D1295">
            <v>1300</v>
          </cell>
          <cell r="E1295" t="str">
            <v xml:space="preserve">REMUNERACIONES ADICIONALES Y ESPECIALES              </v>
          </cell>
          <cell r="F1295">
            <v>132</v>
          </cell>
          <cell r="G1295" t="str">
            <v xml:space="preserve">Primas de vacaciones, dominical y gratificación de fin de año        </v>
          </cell>
          <cell r="H1295">
            <v>352.08</v>
          </cell>
          <cell r="I1295">
            <v>0</v>
          </cell>
          <cell r="J1295">
            <v>0</v>
          </cell>
          <cell r="K1295">
            <v>352.08</v>
          </cell>
          <cell r="L1295">
            <v>0</v>
          </cell>
          <cell r="M1295">
            <v>0</v>
          </cell>
          <cell r="O1295">
            <v>0</v>
          </cell>
          <cell r="Q1295">
            <v>0</v>
          </cell>
        </row>
        <row r="1296">
          <cell r="D1296">
            <v>1300</v>
          </cell>
          <cell r="E1296" t="str">
            <v xml:space="preserve">REMUNERACIONES ADICIONALES Y ESPECIALES              </v>
          </cell>
          <cell r="F1296">
            <v>132</v>
          </cell>
          <cell r="G1296" t="str">
            <v xml:space="preserve">Primas de vacaciones, dominical y gratificación de fin de año        </v>
          </cell>
          <cell r="H1296">
            <v>352.08</v>
          </cell>
          <cell r="I1296">
            <v>0</v>
          </cell>
          <cell r="J1296">
            <v>0</v>
          </cell>
          <cell r="K1296">
            <v>352.08</v>
          </cell>
          <cell r="L1296">
            <v>0</v>
          </cell>
          <cell r="M1296">
            <v>0</v>
          </cell>
          <cell r="O1296">
            <v>0</v>
          </cell>
          <cell r="Q1296">
            <v>0</v>
          </cell>
        </row>
        <row r="1297">
          <cell r="D1297">
            <v>1300</v>
          </cell>
          <cell r="E1297" t="str">
            <v xml:space="preserve">REMUNERACIONES ADICIONALES Y ESPECIALES              </v>
          </cell>
          <cell r="F1297">
            <v>132</v>
          </cell>
          <cell r="G1297" t="str">
            <v xml:space="preserve">Primas de vacaciones, dominical y gratificación de fin de año        </v>
          </cell>
          <cell r="H1297">
            <v>352.08</v>
          </cell>
          <cell r="I1297">
            <v>-352.08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O1297">
            <v>0</v>
          </cell>
          <cell r="Q1297">
            <v>0</v>
          </cell>
        </row>
        <row r="1298">
          <cell r="D1298">
            <v>1300</v>
          </cell>
          <cell r="E1298" t="str">
            <v xml:space="preserve">REMUNERACIONES ADICIONALES Y ESPECIALES              </v>
          </cell>
          <cell r="F1298">
            <v>132</v>
          </cell>
          <cell r="G1298" t="str">
            <v xml:space="preserve">Primas de vacaciones, dominical y gratificación de fin de año        </v>
          </cell>
          <cell r="H1298">
            <v>352.08</v>
          </cell>
          <cell r="I1298">
            <v>-352.08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O1298">
            <v>0</v>
          </cell>
          <cell r="Q1298">
            <v>0</v>
          </cell>
        </row>
        <row r="1299">
          <cell r="D1299">
            <v>1300</v>
          </cell>
          <cell r="E1299" t="str">
            <v xml:space="preserve">REMUNERACIONES ADICIONALES Y ESPECIALES              </v>
          </cell>
          <cell r="F1299">
            <v>132</v>
          </cell>
          <cell r="G1299" t="str">
            <v xml:space="preserve">Primas de vacaciones, dominical y gratificación de fin de año        </v>
          </cell>
          <cell r="H1299">
            <v>352.08</v>
          </cell>
          <cell r="I1299">
            <v>-352.08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O1299">
            <v>0</v>
          </cell>
          <cell r="Q1299">
            <v>0</v>
          </cell>
        </row>
        <row r="1300">
          <cell r="D1300">
            <v>1300</v>
          </cell>
          <cell r="E1300" t="str">
            <v xml:space="preserve">REMUNERACIONES ADICIONALES Y ESPECIALES              </v>
          </cell>
          <cell r="F1300">
            <v>132</v>
          </cell>
          <cell r="G1300" t="str">
            <v xml:space="preserve">Primas de vacaciones, dominical y gratificación de fin de año        </v>
          </cell>
          <cell r="H1300">
            <v>352.08</v>
          </cell>
          <cell r="I1300">
            <v>-352.08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O1300">
            <v>0</v>
          </cell>
          <cell r="Q1300">
            <v>0</v>
          </cell>
        </row>
        <row r="1301">
          <cell r="D1301">
            <v>1300</v>
          </cell>
          <cell r="E1301" t="str">
            <v xml:space="preserve">REMUNERACIONES ADICIONALES Y ESPECIALES              </v>
          </cell>
          <cell r="F1301">
            <v>132</v>
          </cell>
          <cell r="G1301" t="str">
            <v xml:space="preserve">Primas de vacaciones, dominical y gratificación de fin de año        </v>
          </cell>
          <cell r="H1301">
            <v>352.08</v>
          </cell>
          <cell r="I1301">
            <v>-352.08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O1301">
            <v>0</v>
          </cell>
          <cell r="Q1301">
            <v>0</v>
          </cell>
        </row>
        <row r="1302">
          <cell r="D1302" t="str">
            <v>Total 1300</v>
          </cell>
          <cell r="H1302">
            <v>8716409.0299999993</v>
          </cell>
          <cell r="I1302">
            <v>-2469455.4799999986</v>
          </cell>
          <cell r="J1302">
            <v>0</v>
          </cell>
          <cell r="K1302">
            <v>1488294.6100000003</v>
          </cell>
          <cell r="L1302">
            <v>0</v>
          </cell>
          <cell r="M1302">
            <v>-107382.57999999999</v>
          </cell>
          <cell r="N1302">
            <v>-107382.57999999999</v>
          </cell>
          <cell r="O1302">
            <v>4850271.7899999991</v>
          </cell>
          <cell r="P1302">
            <v>4742889.209999999</v>
          </cell>
          <cell r="Q1302">
            <v>9051.73</v>
          </cell>
        </row>
        <row r="1303">
          <cell r="D1303">
            <v>1400</v>
          </cell>
          <cell r="E1303" t="str">
            <v xml:space="preserve">SEGURIDAD SOCIAL                </v>
          </cell>
          <cell r="F1303">
            <v>142</v>
          </cell>
          <cell r="G1303" t="str">
            <v xml:space="preserve">Aportaciones a fondos de vivienda             </v>
          </cell>
          <cell r="H1303">
            <v>1350000</v>
          </cell>
          <cell r="I1303">
            <v>3490169.23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O1303">
            <v>4840169.2300000004</v>
          </cell>
          <cell r="Q1303">
            <v>0</v>
          </cell>
        </row>
        <row r="1304">
          <cell r="D1304">
            <v>1400</v>
          </cell>
          <cell r="E1304" t="str">
            <v xml:space="preserve">SEGURIDAD SOCIAL                </v>
          </cell>
          <cell r="F1304">
            <v>142</v>
          </cell>
          <cell r="G1304" t="str">
            <v xml:space="preserve">Aportaciones a fondos de vivienda             </v>
          </cell>
          <cell r="H1304">
            <v>1350000</v>
          </cell>
          <cell r="I1304">
            <v>2281443.5699999998</v>
          </cell>
          <cell r="J1304">
            <v>0</v>
          </cell>
          <cell r="K1304">
            <v>0</v>
          </cell>
          <cell r="L1304">
            <v>0</v>
          </cell>
          <cell r="M1304">
            <v>3441614.23</v>
          </cell>
          <cell r="O1304">
            <v>0</v>
          </cell>
          <cell r="Q1304">
            <v>189829.34</v>
          </cell>
        </row>
        <row r="1305">
          <cell r="D1305">
            <v>1400</v>
          </cell>
          <cell r="E1305" t="str">
            <v xml:space="preserve">SEGURIDAD SOCIAL                </v>
          </cell>
          <cell r="F1305">
            <v>142</v>
          </cell>
          <cell r="G1305" t="str">
            <v xml:space="preserve">Aportaciones a fondos de vivienda             </v>
          </cell>
          <cell r="H1305">
            <v>1350000</v>
          </cell>
          <cell r="I1305">
            <v>1961639.48</v>
          </cell>
          <cell r="J1305">
            <v>0</v>
          </cell>
          <cell r="K1305">
            <v>0</v>
          </cell>
          <cell r="L1305">
            <v>0</v>
          </cell>
          <cell r="M1305">
            <v>1296585.8400000001</v>
          </cell>
          <cell r="O1305">
            <v>2015053.64</v>
          </cell>
          <cell r="Q1305">
            <v>0</v>
          </cell>
        </row>
        <row r="1306">
          <cell r="D1306">
            <v>1400</v>
          </cell>
          <cell r="E1306" t="str">
            <v xml:space="preserve">SEGURIDAD SOCIAL                </v>
          </cell>
          <cell r="F1306">
            <v>142</v>
          </cell>
          <cell r="G1306" t="str">
            <v xml:space="preserve">Aportaciones a fondos de vivienda             </v>
          </cell>
          <cell r="H1306">
            <v>1350000</v>
          </cell>
          <cell r="I1306">
            <v>342700</v>
          </cell>
          <cell r="J1306">
            <v>0</v>
          </cell>
          <cell r="K1306">
            <v>0</v>
          </cell>
          <cell r="L1306">
            <v>0</v>
          </cell>
          <cell r="M1306">
            <v>-3385955.32</v>
          </cell>
          <cell r="O1306">
            <v>1328421.5900000001</v>
          </cell>
          <cell r="Q1306">
            <v>3750233.73</v>
          </cell>
        </row>
        <row r="1307">
          <cell r="D1307">
            <v>1400</v>
          </cell>
          <cell r="E1307" t="str">
            <v xml:space="preserve">SEGURIDAD SOCIAL                </v>
          </cell>
          <cell r="F1307">
            <v>142</v>
          </cell>
          <cell r="G1307" t="str">
            <v xml:space="preserve">Aportaciones a fondos de vivienda             </v>
          </cell>
          <cell r="H1307">
            <v>1350000</v>
          </cell>
          <cell r="I1307">
            <v>-24438.74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O1307">
            <v>1325561.26</v>
          </cell>
          <cell r="Q1307">
            <v>0</v>
          </cell>
        </row>
        <row r="1308">
          <cell r="D1308">
            <v>1400</v>
          </cell>
          <cell r="E1308" t="str">
            <v xml:space="preserve">SEGURIDAD SOCIAL                </v>
          </cell>
          <cell r="F1308">
            <v>142</v>
          </cell>
          <cell r="G1308" t="str">
            <v xml:space="preserve">Aportaciones a fondos de vivienda             </v>
          </cell>
          <cell r="H1308">
            <v>0</v>
          </cell>
          <cell r="I1308">
            <v>3524275.58</v>
          </cell>
          <cell r="J1308">
            <v>0</v>
          </cell>
          <cell r="K1308">
            <v>0</v>
          </cell>
          <cell r="L1308">
            <v>0</v>
          </cell>
          <cell r="M1308">
            <v>-3524275.58</v>
          </cell>
          <cell r="O1308">
            <v>7048551.1600000001</v>
          </cell>
          <cell r="Q1308">
            <v>0</v>
          </cell>
        </row>
        <row r="1309">
          <cell r="D1309">
            <v>1400</v>
          </cell>
          <cell r="E1309" t="str">
            <v xml:space="preserve">SEGURIDAD SOCIAL                </v>
          </cell>
          <cell r="F1309">
            <v>142</v>
          </cell>
          <cell r="G1309" t="str">
            <v xml:space="preserve">Aportaciones a fondos de vivienda             </v>
          </cell>
          <cell r="H1309">
            <v>0</v>
          </cell>
          <cell r="I1309">
            <v>6910.88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O1309">
            <v>6910.88</v>
          </cell>
          <cell r="Q1309">
            <v>0</v>
          </cell>
        </row>
        <row r="1310">
          <cell r="D1310">
            <v>1400</v>
          </cell>
          <cell r="E1310" t="str">
            <v xml:space="preserve">SEGURIDAD SOCIAL                </v>
          </cell>
          <cell r="F1310">
            <v>142</v>
          </cell>
          <cell r="G1310" t="str">
            <v xml:space="preserve">Aportaciones a fondos de vivienda             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O1310">
            <v>-6067272.8499999996</v>
          </cell>
          <cell r="Q1310">
            <v>6067272.8499999996</v>
          </cell>
        </row>
        <row r="1311">
          <cell r="D1311">
            <v>1400</v>
          </cell>
          <cell r="E1311" t="str">
            <v xml:space="preserve">SEGURIDAD SOCIAL                </v>
          </cell>
          <cell r="F1311">
            <v>144</v>
          </cell>
          <cell r="G1311" t="str">
            <v xml:space="preserve">Aportaciones para seguros               </v>
          </cell>
          <cell r="H1311">
            <v>1200000</v>
          </cell>
          <cell r="I1311">
            <v>-1150000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O1311">
            <v>50000</v>
          </cell>
          <cell r="Q1311">
            <v>0</v>
          </cell>
        </row>
        <row r="1312">
          <cell r="D1312">
            <v>1400</v>
          </cell>
          <cell r="E1312" t="str">
            <v xml:space="preserve">SEGURIDAD SOCIAL                </v>
          </cell>
          <cell r="F1312">
            <v>144</v>
          </cell>
          <cell r="G1312" t="str">
            <v xml:space="preserve">Aportaciones para seguros               </v>
          </cell>
          <cell r="H1312">
            <v>800000</v>
          </cell>
          <cell r="I1312">
            <v>-27991.14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O1312">
            <v>772008.86</v>
          </cell>
          <cell r="Q1312">
            <v>0</v>
          </cell>
        </row>
        <row r="1313">
          <cell r="D1313">
            <v>1400</v>
          </cell>
          <cell r="E1313" t="str">
            <v xml:space="preserve">SEGURIDAD SOCIAL                </v>
          </cell>
          <cell r="F1313">
            <v>144</v>
          </cell>
          <cell r="G1313" t="str">
            <v xml:space="preserve">Aportaciones para seguros               </v>
          </cell>
          <cell r="H1313">
            <v>800000</v>
          </cell>
          <cell r="I1313">
            <v>-54329</v>
          </cell>
          <cell r="J1313">
            <v>0</v>
          </cell>
          <cell r="K1313">
            <v>0</v>
          </cell>
          <cell r="L1313">
            <v>0</v>
          </cell>
          <cell r="M1313">
            <v>-265708.78000000003</v>
          </cell>
          <cell r="O1313">
            <v>1006745.41</v>
          </cell>
          <cell r="Q1313">
            <v>4634.37</v>
          </cell>
        </row>
        <row r="1314">
          <cell r="D1314">
            <v>1400</v>
          </cell>
          <cell r="E1314" t="str">
            <v xml:space="preserve">SEGURIDAD SOCIAL                </v>
          </cell>
          <cell r="F1314">
            <v>144</v>
          </cell>
          <cell r="G1314" t="str">
            <v xml:space="preserve">Aportaciones para seguros               </v>
          </cell>
          <cell r="H1314">
            <v>800000</v>
          </cell>
          <cell r="I1314">
            <v>-400000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O1314">
            <v>400000</v>
          </cell>
          <cell r="Q1314">
            <v>0</v>
          </cell>
        </row>
        <row r="1315">
          <cell r="D1315">
            <v>1400</v>
          </cell>
          <cell r="E1315" t="str">
            <v xml:space="preserve">SEGURIDAD SOCIAL                </v>
          </cell>
          <cell r="F1315">
            <v>144</v>
          </cell>
          <cell r="G1315" t="str">
            <v xml:space="preserve">Aportaciones para seguros               </v>
          </cell>
          <cell r="H1315">
            <v>800000</v>
          </cell>
          <cell r="I1315">
            <v>-401686.84</v>
          </cell>
          <cell r="J1315">
            <v>0</v>
          </cell>
          <cell r="K1315">
            <v>0</v>
          </cell>
          <cell r="L1315">
            <v>0</v>
          </cell>
          <cell r="M1315">
            <v>398313.16</v>
          </cell>
          <cell r="O1315">
            <v>0</v>
          </cell>
          <cell r="Q1315">
            <v>0</v>
          </cell>
        </row>
        <row r="1316">
          <cell r="D1316">
            <v>1400</v>
          </cell>
          <cell r="E1316" t="str">
            <v xml:space="preserve">SEGURIDAD SOCIAL                </v>
          </cell>
          <cell r="F1316">
            <v>144</v>
          </cell>
          <cell r="G1316" t="str">
            <v xml:space="preserve">Aportaciones para seguros               </v>
          </cell>
          <cell r="H1316">
            <v>800000</v>
          </cell>
          <cell r="I1316">
            <v>-617395.62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O1316">
            <v>182604.38</v>
          </cell>
          <cell r="Q1316">
            <v>0</v>
          </cell>
        </row>
        <row r="1317">
          <cell r="D1317">
            <v>1400</v>
          </cell>
          <cell r="E1317" t="str">
            <v xml:space="preserve">SEGURIDAD SOCIAL                </v>
          </cell>
          <cell r="F1317">
            <v>144</v>
          </cell>
          <cell r="G1317" t="str">
            <v xml:space="preserve">Aportaciones para seguros               </v>
          </cell>
          <cell r="H1317">
            <v>800000</v>
          </cell>
          <cell r="I1317">
            <v>-641540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O1317">
            <v>158460</v>
          </cell>
          <cell r="Q1317">
            <v>0</v>
          </cell>
        </row>
        <row r="1318">
          <cell r="D1318">
            <v>1400</v>
          </cell>
          <cell r="E1318" t="str">
            <v xml:space="preserve">SEGURIDAD SOCIAL                </v>
          </cell>
          <cell r="F1318">
            <v>144</v>
          </cell>
          <cell r="G1318" t="str">
            <v xml:space="preserve">Aportaciones para seguros               </v>
          </cell>
          <cell r="H1318">
            <v>800000</v>
          </cell>
          <cell r="I1318">
            <v>-649859</v>
          </cell>
          <cell r="J1318">
            <v>0</v>
          </cell>
          <cell r="K1318">
            <v>0</v>
          </cell>
          <cell r="L1318">
            <v>0</v>
          </cell>
          <cell r="M1318">
            <v>-3146.33</v>
          </cell>
          <cell r="O1318">
            <v>135750.71</v>
          </cell>
          <cell r="Q1318">
            <v>17536.62</v>
          </cell>
        </row>
        <row r="1319">
          <cell r="D1319">
            <v>1400</v>
          </cell>
          <cell r="E1319" t="str">
            <v xml:space="preserve">SEGURIDAD SOCIAL                </v>
          </cell>
          <cell r="F1319">
            <v>144</v>
          </cell>
          <cell r="G1319" t="str">
            <v xml:space="preserve">Aportaciones para seguros               </v>
          </cell>
          <cell r="H1319">
            <v>800000</v>
          </cell>
          <cell r="I1319">
            <v>-663395.62</v>
          </cell>
          <cell r="J1319">
            <v>0</v>
          </cell>
          <cell r="K1319">
            <v>0</v>
          </cell>
          <cell r="L1319">
            <v>0</v>
          </cell>
          <cell r="M1319">
            <v>3146.33</v>
          </cell>
          <cell r="O1319">
            <v>132604.38</v>
          </cell>
          <cell r="Q1319">
            <v>853.67</v>
          </cell>
        </row>
        <row r="1320">
          <cell r="D1320">
            <v>1400</v>
          </cell>
          <cell r="E1320" t="str">
            <v xml:space="preserve">SEGURIDAD SOCIAL                </v>
          </cell>
          <cell r="F1320">
            <v>144</v>
          </cell>
          <cell r="G1320" t="str">
            <v xml:space="preserve">Aportaciones para seguros               </v>
          </cell>
          <cell r="H1320">
            <v>0</v>
          </cell>
          <cell r="I1320">
            <v>586015.86</v>
          </cell>
          <cell r="J1320">
            <v>0</v>
          </cell>
          <cell r="K1320">
            <v>0</v>
          </cell>
          <cell r="L1320">
            <v>0</v>
          </cell>
          <cell r="M1320">
            <v>436147.51</v>
          </cell>
          <cell r="O1320">
            <v>149868.35</v>
          </cell>
          <cell r="Q1320">
            <v>0</v>
          </cell>
        </row>
        <row r="1321">
          <cell r="D1321">
            <v>1400</v>
          </cell>
          <cell r="E1321" t="str">
            <v xml:space="preserve">SEGURIDAD SOCIAL                </v>
          </cell>
          <cell r="F1321">
            <v>144</v>
          </cell>
          <cell r="G1321" t="str">
            <v xml:space="preserve">Aportaciones para seguros               </v>
          </cell>
          <cell r="H1321">
            <v>0</v>
          </cell>
          <cell r="I1321">
            <v>519213.77</v>
          </cell>
          <cell r="J1321">
            <v>0</v>
          </cell>
          <cell r="K1321">
            <v>0</v>
          </cell>
          <cell r="L1321">
            <v>0</v>
          </cell>
          <cell r="M1321">
            <v>367995</v>
          </cell>
          <cell r="O1321">
            <v>151218.76999999999</v>
          </cell>
          <cell r="Q1321">
            <v>0</v>
          </cell>
        </row>
        <row r="1322">
          <cell r="D1322">
            <v>1400</v>
          </cell>
          <cell r="E1322" t="str">
            <v xml:space="preserve">SEGURIDAD SOCIAL                </v>
          </cell>
          <cell r="F1322">
            <v>144</v>
          </cell>
          <cell r="G1322" t="str">
            <v xml:space="preserve">Aportaciones para seguros               </v>
          </cell>
          <cell r="H1322">
            <v>0</v>
          </cell>
          <cell r="I1322">
            <v>505623.95</v>
          </cell>
          <cell r="J1322">
            <v>0</v>
          </cell>
          <cell r="K1322">
            <v>0</v>
          </cell>
          <cell r="L1322">
            <v>0</v>
          </cell>
          <cell r="M1322">
            <v>502858.34</v>
          </cell>
          <cell r="O1322">
            <v>2765.61</v>
          </cell>
          <cell r="Q1322">
            <v>0</v>
          </cell>
        </row>
        <row r="1323">
          <cell r="D1323">
            <v>1400</v>
          </cell>
          <cell r="E1323" t="str">
            <v xml:space="preserve">SEGURIDAD SOCIAL                </v>
          </cell>
          <cell r="F1323">
            <v>144</v>
          </cell>
          <cell r="G1323" t="str">
            <v xml:space="preserve">Aportaciones para seguros               </v>
          </cell>
          <cell r="H1323">
            <v>0</v>
          </cell>
          <cell r="I1323">
            <v>401200.33</v>
          </cell>
          <cell r="J1323">
            <v>0</v>
          </cell>
          <cell r="K1323">
            <v>0</v>
          </cell>
          <cell r="L1323">
            <v>0</v>
          </cell>
          <cell r="M1323">
            <v>336338.73</v>
          </cell>
          <cell r="O1323">
            <v>64861.599999999999</v>
          </cell>
          <cell r="Q1323">
            <v>0</v>
          </cell>
        </row>
        <row r="1324">
          <cell r="D1324">
            <v>1400</v>
          </cell>
          <cell r="E1324" t="str">
            <v xml:space="preserve">SEGURIDAD SOCIAL                </v>
          </cell>
          <cell r="F1324">
            <v>144</v>
          </cell>
          <cell r="G1324" t="str">
            <v xml:space="preserve">Aportaciones para seguros               </v>
          </cell>
          <cell r="H1324">
            <v>0</v>
          </cell>
          <cell r="I1324">
            <v>381453.67</v>
          </cell>
          <cell r="J1324">
            <v>0</v>
          </cell>
          <cell r="K1324">
            <v>0</v>
          </cell>
          <cell r="L1324">
            <v>0</v>
          </cell>
          <cell r="M1324">
            <v>381453.67</v>
          </cell>
          <cell r="O1324">
            <v>0</v>
          </cell>
          <cell r="Q1324">
            <v>0</v>
          </cell>
        </row>
        <row r="1325">
          <cell r="D1325">
            <v>1400</v>
          </cell>
          <cell r="E1325" t="str">
            <v xml:space="preserve">SEGURIDAD SOCIAL                </v>
          </cell>
          <cell r="F1325">
            <v>144</v>
          </cell>
          <cell r="G1325" t="str">
            <v xml:space="preserve">Aportaciones para seguros               </v>
          </cell>
          <cell r="H1325">
            <v>0</v>
          </cell>
          <cell r="I1325">
            <v>333571.95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O1325">
            <v>333571.95</v>
          </cell>
          <cell r="Q1325">
            <v>0</v>
          </cell>
        </row>
        <row r="1326">
          <cell r="D1326">
            <v>1400</v>
          </cell>
          <cell r="E1326" t="str">
            <v xml:space="preserve">SEGURIDAD SOCIAL                </v>
          </cell>
          <cell r="F1326">
            <v>144</v>
          </cell>
          <cell r="G1326" t="str">
            <v xml:space="preserve">Aportaciones para seguros               </v>
          </cell>
          <cell r="H1326">
            <v>0</v>
          </cell>
          <cell r="I1326">
            <v>242348.44</v>
          </cell>
          <cell r="J1326">
            <v>0</v>
          </cell>
          <cell r="K1326">
            <v>0</v>
          </cell>
          <cell r="L1326">
            <v>0</v>
          </cell>
          <cell r="M1326">
            <v>34697.65</v>
          </cell>
          <cell r="O1326">
            <v>207650.79</v>
          </cell>
          <cell r="Q1326">
            <v>0</v>
          </cell>
        </row>
        <row r="1327">
          <cell r="D1327">
            <v>1400</v>
          </cell>
          <cell r="E1327" t="str">
            <v xml:space="preserve">SEGURIDAD SOCIAL                </v>
          </cell>
          <cell r="F1327">
            <v>144</v>
          </cell>
          <cell r="G1327" t="str">
            <v xml:space="preserve">Aportaciones para seguros               </v>
          </cell>
          <cell r="H1327">
            <v>0</v>
          </cell>
          <cell r="I1327">
            <v>173700.75</v>
          </cell>
          <cell r="J1327">
            <v>0</v>
          </cell>
          <cell r="K1327">
            <v>0</v>
          </cell>
          <cell r="L1327">
            <v>0</v>
          </cell>
          <cell r="M1327">
            <v>173700.75</v>
          </cell>
          <cell r="O1327">
            <v>0</v>
          </cell>
          <cell r="Q1327">
            <v>0</v>
          </cell>
        </row>
        <row r="1328">
          <cell r="D1328">
            <v>1400</v>
          </cell>
          <cell r="E1328" t="str">
            <v xml:space="preserve">SEGURIDAD SOCIAL                </v>
          </cell>
          <cell r="F1328">
            <v>144</v>
          </cell>
          <cell r="G1328" t="str">
            <v xml:space="preserve">Aportaciones para seguros               </v>
          </cell>
          <cell r="H1328">
            <v>0</v>
          </cell>
          <cell r="I1328">
            <v>168364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O1328">
            <v>168303.15</v>
          </cell>
          <cell r="Q1328">
            <v>60.85</v>
          </cell>
        </row>
        <row r="1329">
          <cell r="D1329">
            <v>1400</v>
          </cell>
          <cell r="E1329" t="str">
            <v xml:space="preserve">SEGURIDAD SOCIAL                </v>
          </cell>
          <cell r="F1329">
            <v>144</v>
          </cell>
          <cell r="G1329" t="str">
            <v xml:space="preserve">Aportaciones para seguros               </v>
          </cell>
          <cell r="H1329">
            <v>0</v>
          </cell>
          <cell r="I1329">
            <v>167066</v>
          </cell>
          <cell r="J1329">
            <v>0</v>
          </cell>
          <cell r="K1329">
            <v>0</v>
          </cell>
          <cell r="L1329">
            <v>0</v>
          </cell>
          <cell r="M1329">
            <v>-34697.65</v>
          </cell>
          <cell r="O1329">
            <v>201637.48</v>
          </cell>
          <cell r="Q1329">
            <v>126.17</v>
          </cell>
        </row>
        <row r="1330">
          <cell r="D1330">
            <v>1400</v>
          </cell>
          <cell r="E1330" t="str">
            <v xml:space="preserve">SEGURIDAD SOCIAL                </v>
          </cell>
          <cell r="F1330">
            <v>144</v>
          </cell>
          <cell r="G1330" t="str">
            <v xml:space="preserve">Aportaciones para seguros               </v>
          </cell>
          <cell r="H1330">
            <v>0</v>
          </cell>
          <cell r="I1330">
            <v>131112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O1330">
            <v>131106.16</v>
          </cell>
          <cell r="Q1330">
            <v>5.84</v>
          </cell>
        </row>
        <row r="1331">
          <cell r="D1331">
            <v>1400</v>
          </cell>
          <cell r="E1331" t="str">
            <v xml:space="preserve">SEGURIDAD SOCIAL                </v>
          </cell>
          <cell r="F1331">
            <v>144</v>
          </cell>
          <cell r="G1331" t="str">
            <v xml:space="preserve">Aportaciones para seguros               </v>
          </cell>
          <cell r="H1331">
            <v>0</v>
          </cell>
          <cell r="I1331">
            <v>117419.32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O1331">
            <v>117419.32</v>
          </cell>
          <cell r="Q1331">
            <v>0</v>
          </cell>
        </row>
        <row r="1332">
          <cell r="D1332">
            <v>1400</v>
          </cell>
          <cell r="E1332" t="str">
            <v xml:space="preserve">SEGURIDAD SOCIAL                </v>
          </cell>
          <cell r="F1332">
            <v>144</v>
          </cell>
          <cell r="G1332" t="str">
            <v xml:space="preserve">Aportaciones para seguros               </v>
          </cell>
          <cell r="H1332">
            <v>0</v>
          </cell>
          <cell r="I1332">
            <v>109099.38</v>
          </cell>
          <cell r="J1332">
            <v>0</v>
          </cell>
          <cell r="K1332">
            <v>0</v>
          </cell>
          <cell r="L1332">
            <v>0</v>
          </cell>
          <cell r="M1332">
            <v>61701.54</v>
          </cell>
          <cell r="O1332">
            <v>47397.84</v>
          </cell>
          <cell r="Q1332">
            <v>0</v>
          </cell>
        </row>
        <row r="1333">
          <cell r="D1333">
            <v>1400</v>
          </cell>
          <cell r="E1333" t="str">
            <v xml:space="preserve">SEGURIDAD SOCIAL                </v>
          </cell>
          <cell r="F1333">
            <v>144</v>
          </cell>
          <cell r="G1333" t="str">
            <v xml:space="preserve">Aportaciones para seguros               </v>
          </cell>
          <cell r="H1333">
            <v>0</v>
          </cell>
          <cell r="I1333">
            <v>106719.9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O1333">
            <v>106719.9</v>
          </cell>
          <cell r="Q1333">
            <v>0</v>
          </cell>
        </row>
        <row r="1334">
          <cell r="D1334">
            <v>1400</v>
          </cell>
          <cell r="E1334" t="str">
            <v xml:space="preserve">SEGURIDAD SOCIAL                </v>
          </cell>
          <cell r="F1334">
            <v>144</v>
          </cell>
          <cell r="G1334" t="str">
            <v xml:space="preserve">Aportaciones para seguros               </v>
          </cell>
          <cell r="H1334">
            <v>0</v>
          </cell>
          <cell r="I1334">
            <v>104497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O1334">
            <v>104496.3</v>
          </cell>
          <cell r="Q1334">
            <v>0.7</v>
          </cell>
        </row>
        <row r="1335">
          <cell r="D1335">
            <v>1400</v>
          </cell>
          <cell r="E1335" t="str">
            <v xml:space="preserve">SEGURIDAD SOCIAL                </v>
          </cell>
          <cell r="F1335">
            <v>144</v>
          </cell>
          <cell r="G1335" t="str">
            <v xml:space="preserve">Aportaciones para seguros               </v>
          </cell>
          <cell r="H1335">
            <v>0</v>
          </cell>
          <cell r="I1335">
            <v>101980.08</v>
          </cell>
          <cell r="J1335">
            <v>0</v>
          </cell>
          <cell r="K1335">
            <v>0</v>
          </cell>
          <cell r="L1335">
            <v>0</v>
          </cell>
          <cell r="M1335">
            <v>101980.08</v>
          </cell>
          <cell r="O1335">
            <v>0</v>
          </cell>
          <cell r="Q1335">
            <v>0</v>
          </cell>
        </row>
        <row r="1336">
          <cell r="D1336">
            <v>1400</v>
          </cell>
          <cell r="E1336" t="str">
            <v xml:space="preserve">SEGURIDAD SOCIAL                </v>
          </cell>
          <cell r="F1336">
            <v>144</v>
          </cell>
          <cell r="G1336" t="str">
            <v xml:space="preserve">Aportaciones para seguros               </v>
          </cell>
          <cell r="H1336">
            <v>0</v>
          </cell>
          <cell r="I1336">
            <v>100993.28</v>
          </cell>
          <cell r="J1336">
            <v>0</v>
          </cell>
          <cell r="K1336">
            <v>0</v>
          </cell>
          <cell r="L1336">
            <v>0</v>
          </cell>
          <cell r="M1336">
            <v>-284928.73</v>
          </cell>
          <cell r="O1336">
            <v>385922.01</v>
          </cell>
          <cell r="Q1336">
            <v>0</v>
          </cell>
        </row>
        <row r="1337">
          <cell r="D1337">
            <v>1400</v>
          </cell>
          <cell r="E1337" t="str">
            <v xml:space="preserve">SEGURIDAD SOCIAL                </v>
          </cell>
          <cell r="F1337">
            <v>144</v>
          </cell>
          <cell r="G1337" t="str">
            <v xml:space="preserve">Aportaciones para seguros               </v>
          </cell>
          <cell r="H1337">
            <v>0</v>
          </cell>
          <cell r="I1337">
            <v>92202.28</v>
          </cell>
          <cell r="J1337">
            <v>0</v>
          </cell>
          <cell r="K1337">
            <v>0</v>
          </cell>
          <cell r="L1337">
            <v>0</v>
          </cell>
          <cell r="M1337">
            <v>-687102.07</v>
          </cell>
          <cell r="O1337">
            <v>779304.35</v>
          </cell>
          <cell r="Q1337">
            <v>0</v>
          </cell>
        </row>
        <row r="1338">
          <cell r="D1338">
            <v>1400</v>
          </cell>
          <cell r="E1338" t="str">
            <v xml:space="preserve">SEGURIDAD SOCIAL                </v>
          </cell>
          <cell r="F1338">
            <v>144</v>
          </cell>
          <cell r="G1338" t="str">
            <v xml:space="preserve">Aportaciones para seguros               </v>
          </cell>
          <cell r="H1338">
            <v>0</v>
          </cell>
          <cell r="I1338">
            <v>90648</v>
          </cell>
          <cell r="J1338">
            <v>0</v>
          </cell>
          <cell r="K1338">
            <v>0</v>
          </cell>
          <cell r="L1338">
            <v>0</v>
          </cell>
          <cell r="M1338">
            <v>-436147.51</v>
          </cell>
          <cell r="O1338">
            <v>526795.51</v>
          </cell>
          <cell r="Q1338">
            <v>0</v>
          </cell>
        </row>
        <row r="1339">
          <cell r="D1339">
            <v>1400</v>
          </cell>
          <cell r="E1339" t="str">
            <v xml:space="preserve">SEGURIDAD SOCIAL                </v>
          </cell>
          <cell r="F1339">
            <v>144</v>
          </cell>
          <cell r="G1339" t="str">
            <v xml:space="preserve">Aportaciones para seguros               </v>
          </cell>
          <cell r="H1339">
            <v>0</v>
          </cell>
          <cell r="I1339">
            <v>61646.52</v>
          </cell>
          <cell r="J1339">
            <v>0</v>
          </cell>
          <cell r="K1339">
            <v>0</v>
          </cell>
          <cell r="L1339">
            <v>0</v>
          </cell>
          <cell r="M1339">
            <v>57446.29</v>
          </cell>
          <cell r="O1339">
            <v>4200.2299999999996</v>
          </cell>
          <cell r="Q1339">
            <v>0</v>
          </cell>
        </row>
        <row r="1340">
          <cell r="D1340">
            <v>1400</v>
          </cell>
          <cell r="E1340" t="str">
            <v xml:space="preserve">SEGURIDAD SOCIAL                </v>
          </cell>
          <cell r="F1340">
            <v>144</v>
          </cell>
          <cell r="G1340" t="str">
            <v xml:space="preserve">Aportaciones para seguros               </v>
          </cell>
          <cell r="H1340">
            <v>0</v>
          </cell>
          <cell r="I1340">
            <v>50420.65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O1340">
            <v>50420.65</v>
          </cell>
          <cell r="Q1340">
            <v>0</v>
          </cell>
        </row>
        <row r="1341">
          <cell r="D1341">
            <v>1400</v>
          </cell>
          <cell r="E1341" t="str">
            <v xml:space="preserve">SEGURIDAD SOCIAL                </v>
          </cell>
          <cell r="F1341">
            <v>144</v>
          </cell>
          <cell r="G1341" t="str">
            <v xml:space="preserve">Aportaciones para seguros               </v>
          </cell>
          <cell r="H1341">
            <v>0</v>
          </cell>
          <cell r="I1341">
            <v>50166.48</v>
          </cell>
          <cell r="J1341">
            <v>0</v>
          </cell>
          <cell r="K1341">
            <v>0</v>
          </cell>
          <cell r="L1341">
            <v>0</v>
          </cell>
          <cell r="M1341">
            <v>-57446.29</v>
          </cell>
          <cell r="O1341">
            <v>107535.42</v>
          </cell>
          <cell r="Q1341">
            <v>77.349999999999994</v>
          </cell>
        </row>
        <row r="1342">
          <cell r="D1342">
            <v>1400</v>
          </cell>
          <cell r="E1342" t="str">
            <v xml:space="preserve">SEGURIDAD SOCIAL                </v>
          </cell>
          <cell r="F1342">
            <v>144</v>
          </cell>
          <cell r="G1342" t="str">
            <v xml:space="preserve">Aportaciones para seguros               </v>
          </cell>
          <cell r="H1342">
            <v>0</v>
          </cell>
          <cell r="I1342">
            <v>43200</v>
          </cell>
          <cell r="J1342">
            <v>0</v>
          </cell>
          <cell r="K1342">
            <v>0</v>
          </cell>
          <cell r="L1342">
            <v>0</v>
          </cell>
          <cell r="M1342">
            <v>-61701.54</v>
          </cell>
          <cell r="O1342">
            <v>104319.14</v>
          </cell>
          <cell r="Q1342">
            <v>582.4</v>
          </cell>
        </row>
        <row r="1343">
          <cell r="D1343">
            <v>1400</v>
          </cell>
          <cell r="E1343" t="str">
            <v xml:space="preserve">SEGURIDAD SOCIAL                </v>
          </cell>
          <cell r="F1343">
            <v>144</v>
          </cell>
          <cell r="G1343" t="str">
            <v xml:space="preserve">Aportaciones para seguros               </v>
          </cell>
          <cell r="H1343">
            <v>0</v>
          </cell>
          <cell r="I1343">
            <v>42369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O1343">
            <v>42368.639999999999</v>
          </cell>
          <cell r="Q1343">
            <v>0.36</v>
          </cell>
        </row>
        <row r="1344">
          <cell r="D1344">
            <v>1400</v>
          </cell>
          <cell r="E1344" t="str">
            <v xml:space="preserve">SEGURIDAD SOCIAL                </v>
          </cell>
          <cell r="F1344">
            <v>144</v>
          </cell>
          <cell r="G1344" t="str">
            <v xml:space="preserve">Aportaciones para seguros               </v>
          </cell>
          <cell r="H1344">
            <v>0</v>
          </cell>
          <cell r="I1344">
            <v>42368.639999999999</v>
          </cell>
          <cell r="J1344">
            <v>0</v>
          </cell>
          <cell r="K1344">
            <v>0</v>
          </cell>
          <cell r="L1344">
            <v>0</v>
          </cell>
          <cell r="M1344">
            <v>42368.639999999999</v>
          </cell>
          <cell r="O1344">
            <v>0</v>
          </cell>
          <cell r="Q1344">
            <v>0</v>
          </cell>
        </row>
        <row r="1345">
          <cell r="D1345">
            <v>1400</v>
          </cell>
          <cell r="E1345" t="str">
            <v xml:space="preserve">SEGURIDAD SOCIAL                </v>
          </cell>
          <cell r="F1345">
            <v>144</v>
          </cell>
          <cell r="G1345" t="str">
            <v xml:space="preserve">Aportaciones para seguros               </v>
          </cell>
          <cell r="H1345">
            <v>0</v>
          </cell>
          <cell r="I1345">
            <v>37283.339999999997</v>
          </cell>
          <cell r="J1345">
            <v>0</v>
          </cell>
          <cell r="K1345">
            <v>0</v>
          </cell>
          <cell r="L1345">
            <v>0</v>
          </cell>
          <cell r="M1345">
            <v>-1857.66</v>
          </cell>
          <cell r="O1345">
            <v>19097.3</v>
          </cell>
          <cell r="Q1345">
            <v>20043.7</v>
          </cell>
        </row>
        <row r="1346">
          <cell r="D1346">
            <v>1400</v>
          </cell>
          <cell r="E1346" t="str">
            <v xml:space="preserve">SEGURIDAD SOCIAL                </v>
          </cell>
          <cell r="F1346">
            <v>144</v>
          </cell>
          <cell r="G1346" t="str">
            <v xml:space="preserve">Aportaciones para seguros               </v>
          </cell>
          <cell r="H1346">
            <v>0</v>
          </cell>
          <cell r="I1346">
            <v>26292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O1346">
            <v>26276.98</v>
          </cell>
          <cell r="Q1346">
            <v>15.02</v>
          </cell>
        </row>
        <row r="1347">
          <cell r="D1347">
            <v>1400</v>
          </cell>
          <cell r="E1347" t="str">
            <v xml:space="preserve">SEGURIDAD SOCIAL                </v>
          </cell>
          <cell r="F1347">
            <v>144</v>
          </cell>
          <cell r="G1347" t="str">
            <v xml:space="preserve">Aportaciones para seguros               </v>
          </cell>
          <cell r="H1347">
            <v>0</v>
          </cell>
          <cell r="I1347">
            <v>25950.44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O1347">
            <v>25950.44</v>
          </cell>
          <cell r="Q1347">
            <v>0</v>
          </cell>
        </row>
        <row r="1348">
          <cell r="D1348">
            <v>1400</v>
          </cell>
          <cell r="E1348" t="str">
            <v xml:space="preserve">SEGURIDAD SOCIAL                </v>
          </cell>
          <cell r="F1348">
            <v>144</v>
          </cell>
          <cell r="G1348" t="str">
            <v xml:space="preserve">Aportaciones para seguros               </v>
          </cell>
          <cell r="H1348">
            <v>0</v>
          </cell>
          <cell r="I1348">
            <v>25328.27</v>
          </cell>
          <cell r="J1348">
            <v>0</v>
          </cell>
          <cell r="K1348">
            <v>0</v>
          </cell>
          <cell r="L1348">
            <v>0</v>
          </cell>
          <cell r="M1348">
            <v>8339.36</v>
          </cell>
          <cell r="O1348">
            <v>16988.91</v>
          </cell>
          <cell r="Q1348">
            <v>0</v>
          </cell>
        </row>
        <row r="1349">
          <cell r="D1349">
            <v>1400</v>
          </cell>
          <cell r="E1349" t="str">
            <v xml:space="preserve">SEGURIDAD SOCIAL                </v>
          </cell>
          <cell r="F1349">
            <v>144</v>
          </cell>
          <cell r="G1349" t="str">
            <v xml:space="preserve">Aportaciones para seguros               </v>
          </cell>
          <cell r="H1349">
            <v>0</v>
          </cell>
          <cell r="I1349">
            <v>20635.62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O1349">
            <v>20635.62</v>
          </cell>
          <cell r="Q1349">
            <v>0</v>
          </cell>
        </row>
        <row r="1350">
          <cell r="D1350">
            <v>1400</v>
          </cell>
          <cell r="E1350" t="str">
            <v xml:space="preserve">SEGURIDAD SOCIAL                </v>
          </cell>
          <cell r="F1350">
            <v>144</v>
          </cell>
          <cell r="G1350" t="str">
            <v xml:space="preserve">Aportaciones para seguros               </v>
          </cell>
          <cell r="H1350">
            <v>0</v>
          </cell>
          <cell r="I1350">
            <v>17072.849999999999</v>
          </cell>
          <cell r="J1350">
            <v>0</v>
          </cell>
          <cell r="K1350">
            <v>0</v>
          </cell>
          <cell r="L1350">
            <v>0</v>
          </cell>
          <cell r="M1350">
            <v>17072.849999999999</v>
          </cell>
          <cell r="O1350">
            <v>0</v>
          </cell>
          <cell r="Q1350">
            <v>0</v>
          </cell>
        </row>
        <row r="1351">
          <cell r="D1351">
            <v>1400</v>
          </cell>
          <cell r="E1351" t="str">
            <v xml:space="preserve">SEGURIDAD SOCIAL                </v>
          </cell>
          <cell r="F1351">
            <v>144</v>
          </cell>
          <cell r="G1351" t="str">
            <v xml:space="preserve">Aportaciones para seguros               </v>
          </cell>
          <cell r="H1351">
            <v>0</v>
          </cell>
          <cell r="I1351">
            <v>13381.86</v>
          </cell>
          <cell r="J1351">
            <v>0</v>
          </cell>
          <cell r="K1351">
            <v>0</v>
          </cell>
          <cell r="L1351">
            <v>0</v>
          </cell>
          <cell r="M1351">
            <v>13381.86</v>
          </cell>
          <cell r="O1351">
            <v>0</v>
          </cell>
          <cell r="Q1351">
            <v>0</v>
          </cell>
        </row>
        <row r="1352">
          <cell r="D1352">
            <v>1400</v>
          </cell>
          <cell r="E1352" t="str">
            <v xml:space="preserve">SEGURIDAD SOCIAL                </v>
          </cell>
          <cell r="F1352">
            <v>144</v>
          </cell>
          <cell r="G1352" t="str">
            <v xml:space="preserve">Aportaciones para seguros               </v>
          </cell>
          <cell r="H1352">
            <v>0</v>
          </cell>
          <cell r="I1352">
            <v>12654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O1352">
            <v>12653.62</v>
          </cell>
          <cell r="Q1352">
            <v>0.38</v>
          </cell>
        </row>
        <row r="1353">
          <cell r="D1353">
            <v>1400</v>
          </cell>
          <cell r="E1353" t="str">
            <v xml:space="preserve">SEGURIDAD SOCIAL                </v>
          </cell>
          <cell r="F1353">
            <v>144</v>
          </cell>
          <cell r="G1353" t="str">
            <v xml:space="preserve">Aportaciones para seguros               </v>
          </cell>
          <cell r="H1353">
            <v>0</v>
          </cell>
          <cell r="I1353">
            <v>12215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O1353">
            <v>12214.1</v>
          </cell>
          <cell r="Q1353">
            <v>0.9</v>
          </cell>
        </row>
        <row r="1354">
          <cell r="D1354">
            <v>1400</v>
          </cell>
          <cell r="E1354" t="str">
            <v xml:space="preserve">SEGURIDAD SOCIAL                </v>
          </cell>
          <cell r="F1354">
            <v>144</v>
          </cell>
          <cell r="G1354" t="str">
            <v xml:space="preserve">Aportaciones para seguros               </v>
          </cell>
          <cell r="H1354">
            <v>0</v>
          </cell>
          <cell r="I1354">
            <v>11300</v>
          </cell>
          <cell r="J1354">
            <v>0</v>
          </cell>
          <cell r="K1354">
            <v>0</v>
          </cell>
          <cell r="L1354">
            <v>0</v>
          </cell>
          <cell r="M1354">
            <v>-6230.04</v>
          </cell>
          <cell r="O1354">
            <v>17281.63</v>
          </cell>
          <cell r="Q1354">
            <v>248.41</v>
          </cell>
        </row>
        <row r="1355">
          <cell r="D1355">
            <v>1400</v>
          </cell>
          <cell r="E1355" t="str">
            <v xml:space="preserve">SEGURIDAD SOCIAL                </v>
          </cell>
          <cell r="F1355">
            <v>144</v>
          </cell>
          <cell r="G1355" t="str">
            <v xml:space="preserve">Aportaciones para seguros               </v>
          </cell>
          <cell r="H1355">
            <v>0</v>
          </cell>
          <cell r="I1355">
            <v>11205.82</v>
          </cell>
          <cell r="J1355">
            <v>0</v>
          </cell>
          <cell r="K1355">
            <v>0</v>
          </cell>
          <cell r="L1355">
            <v>0</v>
          </cell>
          <cell r="M1355">
            <v>11205.82</v>
          </cell>
          <cell r="O1355">
            <v>0</v>
          </cell>
          <cell r="Q1355">
            <v>0</v>
          </cell>
        </row>
        <row r="1356">
          <cell r="D1356">
            <v>1400</v>
          </cell>
          <cell r="E1356" t="str">
            <v xml:space="preserve">SEGURIDAD SOCIAL                </v>
          </cell>
          <cell r="F1356">
            <v>144</v>
          </cell>
          <cell r="G1356" t="str">
            <v xml:space="preserve">Aportaciones para seguros               </v>
          </cell>
          <cell r="H1356">
            <v>0</v>
          </cell>
          <cell r="I1356">
            <v>9388.17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O1356">
            <v>9388.17</v>
          </cell>
          <cell r="Q1356">
            <v>0</v>
          </cell>
        </row>
        <row r="1357">
          <cell r="D1357">
            <v>1400</v>
          </cell>
          <cell r="E1357" t="str">
            <v xml:space="preserve">SEGURIDAD SOCIAL                </v>
          </cell>
          <cell r="F1357">
            <v>144</v>
          </cell>
          <cell r="G1357" t="str">
            <v xml:space="preserve">Aportaciones para seguros               </v>
          </cell>
          <cell r="H1357">
            <v>0</v>
          </cell>
          <cell r="I1357">
            <v>8167.23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O1357">
            <v>8167.23</v>
          </cell>
          <cell r="Q1357">
            <v>0</v>
          </cell>
        </row>
        <row r="1358">
          <cell r="D1358">
            <v>1400</v>
          </cell>
          <cell r="E1358" t="str">
            <v xml:space="preserve">SEGURIDAD SOCIAL                </v>
          </cell>
          <cell r="F1358">
            <v>144</v>
          </cell>
          <cell r="G1358" t="str">
            <v xml:space="preserve">Aportaciones para seguros               </v>
          </cell>
          <cell r="H1358">
            <v>0</v>
          </cell>
          <cell r="I1358">
            <v>8150.1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O1358">
            <v>8150.1</v>
          </cell>
          <cell r="Q1358">
            <v>0</v>
          </cell>
        </row>
        <row r="1359">
          <cell r="D1359">
            <v>1400</v>
          </cell>
          <cell r="E1359" t="str">
            <v xml:space="preserve">SEGURIDAD SOCIAL                </v>
          </cell>
          <cell r="F1359">
            <v>144</v>
          </cell>
          <cell r="G1359" t="str">
            <v xml:space="preserve">Aportaciones para seguros               </v>
          </cell>
          <cell r="H1359">
            <v>0</v>
          </cell>
          <cell r="I1359">
            <v>8077.71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O1359">
            <v>8077.71</v>
          </cell>
          <cell r="Q1359">
            <v>0</v>
          </cell>
        </row>
        <row r="1360">
          <cell r="D1360">
            <v>1400</v>
          </cell>
          <cell r="E1360" t="str">
            <v xml:space="preserve">SEGURIDAD SOCIAL                </v>
          </cell>
          <cell r="F1360">
            <v>144</v>
          </cell>
          <cell r="G1360" t="str">
            <v xml:space="preserve">Aportaciones para seguros               </v>
          </cell>
          <cell r="H1360">
            <v>0</v>
          </cell>
          <cell r="I1360">
            <v>7240.08</v>
          </cell>
          <cell r="J1360">
            <v>0</v>
          </cell>
          <cell r="K1360">
            <v>0</v>
          </cell>
          <cell r="L1360">
            <v>0</v>
          </cell>
          <cell r="M1360">
            <v>3620.04</v>
          </cell>
          <cell r="O1360">
            <v>3620.04</v>
          </cell>
          <cell r="Q1360">
            <v>0</v>
          </cell>
        </row>
        <row r="1361">
          <cell r="D1361">
            <v>1400</v>
          </cell>
          <cell r="E1361" t="str">
            <v xml:space="preserve">SEGURIDAD SOCIAL                </v>
          </cell>
          <cell r="F1361">
            <v>144</v>
          </cell>
          <cell r="G1361" t="str">
            <v xml:space="preserve">Aportaciones para seguros               </v>
          </cell>
          <cell r="H1361">
            <v>0</v>
          </cell>
          <cell r="I1361">
            <v>6933.66</v>
          </cell>
          <cell r="J1361">
            <v>0</v>
          </cell>
          <cell r="K1361">
            <v>0</v>
          </cell>
          <cell r="L1361">
            <v>0</v>
          </cell>
          <cell r="M1361">
            <v>6933.66</v>
          </cell>
          <cell r="O1361">
            <v>0</v>
          </cell>
          <cell r="Q1361">
            <v>0</v>
          </cell>
        </row>
        <row r="1362">
          <cell r="D1362">
            <v>1400</v>
          </cell>
          <cell r="E1362" t="str">
            <v xml:space="preserve">SEGURIDAD SOCIAL                </v>
          </cell>
          <cell r="F1362">
            <v>144</v>
          </cell>
          <cell r="G1362" t="str">
            <v xml:space="preserve">Aportaciones para seguros               </v>
          </cell>
          <cell r="H1362">
            <v>0</v>
          </cell>
          <cell r="I1362">
            <v>6809.88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O1362">
            <v>6809.88</v>
          </cell>
          <cell r="Q1362">
            <v>0</v>
          </cell>
        </row>
        <row r="1363">
          <cell r="D1363">
            <v>1400</v>
          </cell>
          <cell r="E1363" t="str">
            <v xml:space="preserve">SEGURIDAD SOCIAL                </v>
          </cell>
          <cell r="F1363">
            <v>144</v>
          </cell>
          <cell r="G1363" t="str">
            <v xml:space="preserve">Aportaciones para seguros               </v>
          </cell>
          <cell r="H1363">
            <v>0</v>
          </cell>
          <cell r="I1363">
            <v>6152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O1363">
            <v>6151.74</v>
          </cell>
          <cell r="Q1363">
            <v>0.26</v>
          </cell>
        </row>
        <row r="1364">
          <cell r="D1364">
            <v>1400</v>
          </cell>
          <cell r="E1364" t="str">
            <v xml:space="preserve">SEGURIDAD SOCIAL                </v>
          </cell>
          <cell r="F1364">
            <v>144</v>
          </cell>
          <cell r="G1364" t="str">
            <v xml:space="preserve">Aportaciones para seguros               </v>
          </cell>
          <cell r="H1364">
            <v>0</v>
          </cell>
          <cell r="I1364">
            <v>6151.72</v>
          </cell>
          <cell r="J1364">
            <v>0</v>
          </cell>
          <cell r="K1364">
            <v>0</v>
          </cell>
          <cell r="L1364">
            <v>0</v>
          </cell>
          <cell r="M1364">
            <v>6151.72</v>
          </cell>
          <cell r="O1364">
            <v>0</v>
          </cell>
          <cell r="Q1364">
            <v>0</v>
          </cell>
        </row>
        <row r="1365">
          <cell r="D1365">
            <v>1400</v>
          </cell>
          <cell r="E1365" t="str">
            <v xml:space="preserve">SEGURIDAD SOCIAL                </v>
          </cell>
          <cell r="F1365">
            <v>144</v>
          </cell>
          <cell r="G1365" t="str">
            <v xml:space="preserve">Aportaciones para seguros               </v>
          </cell>
          <cell r="H1365">
            <v>0</v>
          </cell>
          <cell r="I1365">
            <v>6144.45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O1365">
            <v>6144.45</v>
          </cell>
          <cell r="Q1365">
            <v>0</v>
          </cell>
        </row>
        <row r="1366">
          <cell r="D1366">
            <v>1400</v>
          </cell>
          <cell r="E1366" t="str">
            <v xml:space="preserve">SEGURIDAD SOCIAL                </v>
          </cell>
          <cell r="F1366">
            <v>144</v>
          </cell>
          <cell r="G1366" t="str">
            <v xml:space="preserve">Aportaciones para seguros               </v>
          </cell>
          <cell r="H1366">
            <v>0</v>
          </cell>
          <cell r="I1366">
            <v>6049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>
            <v>6048.14</v>
          </cell>
          <cell r="Q1366">
            <v>0.86</v>
          </cell>
        </row>
        <row r="1367">
          <cell r="D1367">
            <v>1400</v>
          </cell>
          <cell r="E1367" t="str">
            <v xml:space="preserve">SEGURIDAD SOCIAL                </v>
          </cell>
          <cell r="F1367">
            <v>144</v>
          </cell>
          <cell r="G1367" t="str">
            <v xml:space="preserve">Aportaciones para seguros               </v>
          </cell>
          <cell r="H1367">
            <v>0</v>
          </cell>
          <cell r="I1367">
            <v>6048.14</v>
          </cell>
          <cell r="J1367">
            <v>0</v>
          </cell>
          <cell r="K1367">
            <v>0</v>
          </cell>
          <cell r="L1367">
            <v>0</v>
          </cell>
          <cell r="M1367">
            <v>6048.14</v>
          </cell>
          <cell r="O1367">
            <v>0</v>
          </cell>
          <cell r="Q1367">
            <v>0</v>
          </cell>
        </row>
        <row r="1368">
          <cell r="D1368">
            <v>1400</v>
          </cell>
          <cell r="E1368" t="str">
            <v xml:space="preserve">SEGURIDAD SOCIAL                </v>
          </cell>
          <cell r="F1368">
            <v>144</v>
          </cell>
          <cell r="G1368" t="str">
            <v xml:space="preserve">Aportaciones para seguros               </v>
          </cell>
          <cell r="H1368">
            <v>0</v>
          </cell>
          <cell r="I1368">
            <v>6029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O1368">
            <v>6028.72</v>
          </cell>
          <cell r="Q1368">
            <v>0.28000000000000003</v>
          </cell>
        </row>
        <row r="1369">
          <cell r="D1369">
            <v>1400</v>
          </cell>
          <cell r="E1369" t="str">
            <v xml:space="preserve">SEGURIDAD SOCIAL                </v>
          </cell>
          <cell r="F1369">
            <v>144</v>
          </cell>
          <cell r="G1369" t="str">
            <v xml:space="preserve">Aportaciones para seguros               </v>
          </cell>
          <cell r="H1369">
            <v>0</v>
          </cell>
          <cell r="I1369">
            <v>6024.08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O1369">
            <v>6024.08</v>
          </cell>
          <cell r="Q1369">
            <v>0</v>
          </cell>
        </row>
        <row r="1370">
          <cell r="D1370">
            <v>1400</v>
          </cell>
          <cell r="E1370" t="str">
            <v xml:space="preserve">SEGURIDAD SOCIAL                </v>
          </cell>
          <cell r="F1370">
            <v>144</v>
          </cell>
          <cell r="G1370" t="str">
            <v xml:space="preserve">Aportaciones para seguros               </v>
          </cell>
          <cell r="H1370">
            <v>0</v>
          </cell>
          <cell r="I1370">
            <v>5971.09</v>
          </cell>
          <cell r="J1370">
            <v>0</v>
          </cell>
          <cell r="K1370">
            <v>0</v>
          </cell>
          <cell r="L1370">
            <v>0</v>
          </cell>
          <cell r="M1370">
            <v>2720.77</v>
          </cell>
          <cell r="O1370">
            <v>3250.32</v>
          </cell>
          <cell r="Q1370">
            <v>0</v>
          </cell>
        </row>
        <row r="1371">
          <cell r="D1371">
            <v>1400</v>
          </cell>
          <cell r="E1371" t="str">
            <v xml:space="preserve">SEGURIDAD SOCIAL                </v>
          </cell>
          <cell r="F1371">
            <v>144</v>
          </cell>
          <cell r="G1371" t="str">
            <v xml:space="preserve">Aportaciones para seguros               </v>
          </cell>
          <cell r="H1371">
            <v>0</v>
          </cell>
          <cell r="I1371">
            <v>5626</v>
          </cell>
          <cell r="J1371">
            <v>0</v>
          </cell>
          <cell r="K1371">
            <v>0</v>
          </cell>
          <cell r="L1371">
            <v>0</v>
          </cell>
          <cell r="M1371">
            <v>-2720.77</v>
          </cell>
          <cell r="O1371">
            <v>8345.77</v>
          </cell>
          <cell r="Q1371">
            <v>1</v>
          </cell>
        </row>
        <row r="1372">
          <cell r="D1372">
            <v>1400</v>
          </cell>
          <cell r="E1372" t="str">
            <v xml:space="preserve">SEGURIDAD SOCIAL                </v>
          </cell>
          <cell r="F1372">
            <v>144</v>
          </cell>
          <cell r="G1372" t="str">
            <v xml:space="preserve">Aportaciones para seguros               </v>
          </cell>
          <cell r="H1372">
            <v>0</v>
          </cell>
          <cell r="I1372">
            <v>5000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O1372">
            <v>5000</v>
          </cell>
          <cell r="Q1372">
            <v>0</v>
          </cell>
        </row>
        <row r="1373">
          <cell r="D1373">
            <v>1400</v>
          </cell>
          <cell r="E1373" t="str">
            <v xml:space="preserve">SEGURIDAD SOCIAL                </v>
          </cell>
          <cell r="F1373">
            <v>144</v>
          </cell>
          <cell r="G1373" t="str">
            <v xml:space="preserve">Aportaciones para seguros               </v>
          </cell>
          <cell r="H1373">
            <v>0</v>
          </cell>
          <cell r="I1373">
            <v>4995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O1373">
            <v>4992.8100000000004</v>
          </cell>
          <cell r="Q1373">
            <v>2.19</v>
          </cell>
        </row>
        <row r="1374">
          <cell r="D1374">
            <v>1400</v>
          </cell>
          <cell r="E1374" t="str">
            <v xml:space="preserve">SEGURIDAD SOCIAL                </v>
          </cell>
          <cell r="F1374">
            <v>144</v>
          </cell>
          <cell r="G1374" t="str">
            <v xml:space="preserve">Aportaciones para seguros               </v>
          </cell>
          <cell r="H1374">
            <v>0</v>
          </cell>
          <cell r="I1374">
            <v>4992.83</v>
          </cell>
          <cell r="J1374">
            <v>0</v>
          </cell>
          <cell r="K1374">
            <v>0</v>
          </cell>
          <cell r="L1374">
            <v>0</v>
          </cell>
          <cell r="M1374">
            <v>4992.83</v>
          </cell>
          <cell r="O1374">
            <v>0</v>
          </cell>
          <cell r="Q1374">
            <v>0</v>
          </cell>
        </row>
        <row r="1375">
          <cell r="D1375">
            <v>1400</v>
          </cell>
          <cell r="E1375" t="str">
            <v xml:space="preserve">SEGURIDAD SOCIAL                </v>
          </cell>
          <cell r="F1375">
            <v>144</v>
          </cell>
          <cell r="G1375" t="str">
            <v xml:space="preserve">Aportaciones para seguros               </v>
          </cell>
          <cell r="H1375">
            <v>0</v>
          </cell>
          <cell r="I1375">
            <v>4344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O1375">
            <v>4343.99</v>
          </cell>
          <cell r="Q1375">
            <v>0.01</v>
          </cell>
        </row>
        <row r="1376">
          <cell r="D1376">
            <v>1400</v>
          </cell>
          <cell r="E1376" t="str">
            <v xml:space="preserve">SEGURIDAD SOCIAL                </v>
          </cell>
          <cell r="F1376">
            <v>144</v>
          </cell>
          <cell r="G1376" t="str">
            <v xml:space="preserve">Aportaciones para seguros               </v>
          </cell>
          <cell r="H1376">
            <v>0</v>
          </cell>
          <cell r="I1376">
            <v>4343.99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O1376">
            <v>4343.99</v>
          </cell>
          <cell r="Q1376">
            <v>0</v>
          </cell>
        </row>
        <row r="1377">
          <cell r="D1377">
            <v>1400</v>
          </cell>
          <cell r="E1377" t="str">
            <v xml:space="preserve">SEGURIDAD SOCIAL                </v>
          </cell>
          <cell r="F1377">
            <v>144</v>
          </cell>
          <cell r="G1377" t="str">
            <v xml:space="preserve">Aportaciones para seguros               </v>
          </cell>
          <cell r="H1377">
            <v>0</v>
          </cell>
          <cell r="I1377">
            <v>4311.66</v>
          </cell>
          <cell r="J1377">
            <v>0</v>
          </cell>
          <cell r="K1377">
            <v>0</v>
          </cell>
          <cell r="L1377">
            <v>0</v>
          </cell>
          <cell r="M1377">
            <v>1857.66</v>
          </cell>
          <cell r="O1377">
            <v>2454</v>
          </cell>
          <cell r="Q1377">
            <v>0</v>
          </cell>
        </row>
        <row r="1378">
          <cell r="D1378">
            <v>1400</v>
          </cell>
          <cell r="E1378" t="str">
            <v xml:space="preserve">SEGURIDAD SOCIAL                </v>
          </cell>
          <cell r="F1378">
            <v>144</v>
          </cell>
          <cell r="G1378" t="str">
            <v xml:space="preserve">Aportaciones para seguros               </v>
          </cell>
          <cell r="H1378">
            <v>0</v>
          </cell>
          <cell r="I1378">
            <v>4281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O1378">
            <v>4280.92</v>
          </cell>
          <cell r="Q1378">
            <v>0.08</v>
          </cell>
        </row>
        <row r="1379">
          <cell r="D1379">
            <v>1400</v>
          </cell>
          <cell r="E1379" t="str">
            <v xml:space="preserve">SEGURIDAD SOCIAL                </v>
          </cell>
          <cell r="F1379">
            <v>144</v>
          </cell>
          <cell r="G1379" t="str">
            <v xml:space="preserve">Aportaciones para seguros               </v>
          </cell>
          <cell r="H1379">
            <v>0</v>
          </cell>
          <cell r="I1379">
            <v>4280.92</v>
          </cell>
          <cell r="J1379">
            <v>0</v>
          </cell>
          <cell r="K1379">
            <v>0</v>
          </cell>
          <cell r="L1379">
            <v>0</v>
          </cell>
          <cell r="M1379">
            <v>4280.92</v>
          </cell>
          <cell r="O1379">
            <v>0</v>
          </cell>
          <cell r="Q1379">
            <v>0</v>
          </cell>
        </row>
        <row r="1380">
          <cell r="D1380">
            <v>1400</v>
          </cell>
          <cell r="E1380" t="str">
            <v xml:space="preserve">SEGURIDAD SOCIAL                </v>
          </cell>
          <cell r="F1380">
            <v>144</v>
          </cell>
          <cell r="G1380" t="str">
            <v xml:space="preserve">Aportaciones para seguros               </v>
          </cell>
          <cell r="H1380">
            <v>0</v>
          </cell>
          <cell r="I1380">
            <v>4216.72</v>
          </cell>
          <cell r="J1380">
            <v>0</v>
          </cell>
          <cell r="K1380">
            <v>0</v>
          </cell>
          <cell r="L1380">
            <v>0</v>
          </cell>
          <cell r="M1380">
            <v>4216.72</v>
          </cell>
          <cell r="O1380">
            <v>0</v>
          </cell>
          <cell r="Q1380">
            <v>0</v>
          </cell>
        </row>
        <row r="1381">
          <cell r="D1381">
            <v>1400</v>
          </cell>
          <cell r="E1381" t="str">
            <v xml:space="preserve">SEGURIDAD SOCIAL                </v>
          </cell>
          <cell r="F1381">
            <v>144</v>
          </cell>
          <cell r="G1381" t="str">
            <v xml:space="preserve">Aportaciones para seguros               </v>
          </cell>
          <cell r="H1381">
            <v>0</v>
          </cell>
          <cell r="I1381">
            <v>4000</v>
          </cell>
          <cell r="J1381">
            <v>0</v>
          </cell>
          <cell r="K1381">
            <v>0</v>
          </cell>
          <cell r="L1381">
            <v>0</v>
          </cell>
          <cell r="M1381">
            <v>-101980.08</v>
          </cell>
          <cell r="O1381">
            <v>105920.08</v>
          </cell>
          <cell r="Q1381">
            <v>60</v>
          </cell>
        </row>
        <row r="1382">
          <cell r="D1382">
            <v>1400</v>
          </cell>
          <cell r="E1382" t="str">
            <v xml:space="preserve">SEGURIDAD SOCIAL                </v>
          </cell>
          <cell r="F1382">
            <v>144</v>
          </cell>
          <cell r="G1382" t="str">
            <v xml:space="preserve">Aportaciones para seguros               </v>
          </cell>
          <cell r="H1382">
            <v>0</v>
          </cell>
          <cell r="I1382">
            <v>3413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O1382">
            <v>3412.95</v>
          </cell>
          <cell r="Q1382">
            <v>0.05</v>
          </cell>
        </row>
        <row r="1383">
          <cell r="D1383">
            <v>1400</v>
          </cell>
          <cell r="E1383" t="str">
            <v xml:space="preserve">SEGURIDAD SOCIAL                </v>
          </cell>
          <cell r="F1383">
            <v>144</v>
          </cell>
          <cell r="G1383" t="str">
            <v xml:space="preserve">Aportaciones para seguros               </v>
          </cell>
          <cell r="H1383">
            <v>0</v>
          </cell>
          <cell r="I1383">
            <v>3413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O1383">
            <v>3412.95</v>
          </cell>
          <cell r="Q1383">
            <v>0.05</v>
          </cell>
        </row>
        <row r="1384">
          <cell r="D1384">
            <v>1400</v>
          </cell>
          <cell r="E1384" t="str">
            <v xml:space="preserve">SEGURIDAD SOCIAL                </v>
          </cell>
          <cell r="F1384">
            <v>144</v>
          </cell>
          <cell r="G1384" t="str">
            <v xml:space="preserve">Aportaciones para seguros               </v>
          </cell>
          <cell r="H1384">
            <v>0</v>
          </cell>
          <cell r="I1384">
            <v>3412.95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O1384">
            <v>3412.95</v>
          </cell>
          <cell r="Q1384">
            <v>0</v>
          </cell>
        </row>
        <row r="1385">
          <cell r="D1385">
            <v>1400</v>
          </cell>
          <cell r="E1385" t="str">
            <v xml:space="preserve">SEGURIDAD SOCIAL                </v>
          </cell>
          <cell r="F1385">
            <v>144</v>
          </cell>
          <cell r="G1385" t="str">
            <v xml:space="preserve">Aportaciones para seguros               </v>
          </cell>
          <cell r="H1385">
            <v>0</v>
          </cell>
          <cell r="I1385">
            <v>3412.95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O1385">
            <v>3412.95</v>
          </cell>
          <cell r="Q1385">
            <v>0</v>
          </cell>
        </row>
        <row r="1386">
          <cell r="D1386">
            <v>1400</v>
          </cell>
          <cell r="E1386" t="str">
            <v xml:space="preserve">SEGURIDAD SOCIAL                </v>
          </cell>
          <cell r="F1386">
            <v>144</v>
          </cell>
          <cell r="G1386" t="str">
            <v xml:space="preserve">Aportaciones para seguros               </v>
          </cell>
          <cell r="H1386">
            <v>0</v>
          </cell>
          <cell r="I1386">
            <v>3250.32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O1386">
            <v>3250.32</v>
          </cell>
          <cell r="Q1386">
            <v>0</v>
          </cell>
        </row>
        <row r="1387">
          <cell r="D1387">
            <v>1400</v>
          </cell>
          <cell r="E1387" t="str">
            <v xml:space="preserve">SEGURIDAD SOCIAL                </v>
          </cell>
          <cell r="F1387">
            <v>144</v>
          </cell>
          <cell r="G1387" t="str">
            <v xml:space="preserve">Aportaciones para seguros               </v>
          </cell>
          <cell r="H1387">
            <v>0</v>
          </cell>
          <cell r="I1387">
            <v>3234.46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O1387">
            <v>3234.46</v>
          </cell>
          <cell r="Q1387">
            <v>0</v>
          </cell>
        </row>
        <row r="1388">
          <cell r="D1388">
            <v>1400</v>
          </cell>
          <cell r="E1388" t="str">
            <v xml:space="preserve">SEGURIDAD SOCIAL                </v>
          </cell>
          <cell r="F1388">
            <v>144</v>
          </cell>
          <cell r="G1388" t="str">
            <v xml:space="preserve">Aportaciones para seguros               </v>
          </cell>
          <cell r="H1388">
            <v>0</v>
          </cell>
          <cell r="I1388">
            <v>3000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O1388">
            <v>2778.43</v>
          </cell>
          <cell r="Q1388">
            <v>221.57</v>
          </cell>
        </row>
        <row r="1389">
          <cell r="D1389">
            <v>1400</v>
          </cell>
          <cell r="E1389" t="str">
            <v xml:space="preserve">SEGURIDAD SOCIAL                </v>
          </cell>
          <cell r="F1389">
            <v>144</v>
          </cell>
          <cell r="G1389" t="str">
            <v xml:space="preserve">Aportaciones para seguros               </v>
          </cell>
          <cell r="H1389">
            <v>0</v>
          </cell>
          <cell r="I1389">
            <v>2778.43</v>
          </cell>
          <cell r="J1389">
            <v>0</v>
          </cell>
          <cell r="K1389">
            <v>0</v>
          </cell>
          <cell r="L1389">
            <v>0</v>
          </cell>
          <cell r="M1389">
            <v>2778.43</v>
          </cell>
          <cell r="O1389">
            <v>0</v>
          </cell>
          <cell r="Q1389">
            <v>0</v>
          </cell>
        </row>
        <row r="1390">
          <cell r="D1390">
            <v>1400</v>
          </cell>
          <cell r="E1390" t="str">
            <v xml:space="preserve">SEGURIDAD SOCIAL                </v>
          </cell>
          <cell r="F1390">
            <v>144</v>
          </cell>
          <cell r="G1390" t="str">
            <v xml:space="preserve">Aportaciones para seguros               </v>
          </cell>
          <cell r="H1390">
            <v>0</v>
          </cell>
          <cell r="I1390">
            <v>2721.68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O1390">
            <v>2720.78</v>
          </cell>
          <cell r="Q1390">
            <v>0.9</v>
          </cell>
        </row>
        <row r="1391">
          <cell r="D1391">
            <v>1400</v>
          </cell>
          <cell r="E1391" t="str">
            <v xml:space="preserve">SEGURIDAD SOCIAL                </v>
          </cell>
          <cell r="F1391">
            <v>144</v>
          </cell>
          <cell r="G1391" t="str">
            <v xml:space="preserve">Aportaciones para seguros               </v>
          </cell>
          <cell r="H1391">
            <v>0</v>
          </cell>
          <cell r="I1391">
            <v>2707.48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O1391">
            <v>2707.48</v>
          </cell>
          <cell r="Q1391">
            <v>0</v>
          </cell>
        </row>
        <row r="1392">
          <cell r="D1392">
            <v>1400</v>
          </cell>
          <cell r="E1392" t="str">
            <v xml:space="preserve">SEGURIDAD SOCIAL                </v>
          </cell>
          <cell r="F1392">
            <v>144</v>
          </cell>
          <cell r="G1392" t="str">
            <v xml:space="preserve">Aportaciones para seguros               </v>
          </cell>
          <cell r="H1392">
            <v>0</v>
          </cell>
          <cell r="I1392">
            <v>2707.48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O1392">
            <v>2707.48</v>
          </cell>
          <cell r="Q1392">
            <v>0</v>
          </cell>
        </row>
        <row r="1393">
          <cell r="D1393">
            <v>1400</v>
          </cell>
          <cell r="E1393" t="str">
            <v xml:space="preserve">SEGURIDAD SOCIAL                </v>
          </cell>
          <cell r="F1393">
            <v>144</v>
          </cell>
          <cell r="G1393" t="str">
            <v xml:space="preserve">Aportaciones para seguros               </v>
          </cell>
          <cell r="H1393">
            <v>0</v>
          </cell>
          <cell r="I1393">
            <v>2707.48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O1393">
            <v>2707.48</v>
          </cell>
          <cell r="Q1393">
            <v>0</v>
          </cell>
        </row>
        <row r="1394">
          <cell r="D1394">
            <v>1400</v>
          </cell>
          <cell r="E1394" t="str">
            <v xml:space="preserve">SEGURIDAD SOCIAL                </v>
          </cell>
          <cell r="F1394">
            <v>144</v>
          </cell>
          <cell r="G1394" t="str">
            <v xml:space="preserve">Aportaciones para seguros               </v>
          </cell>
          <cell r="H1394">
            <v>0</v>
          </cell>
          <cell r="I1394">
            <v>2678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O1394">
            <v>2677.86</v>
          </cell>
          <cell r="Q1394">
            <v>0.14000000000000001</v>
          </cell>
        </row>
        <row r="1395">
          <cell r="D1395">
            <v>1400</v>
          </cell>
          <cell r="E1395" t="str">
            <v xml:space="preserve">SEGURIDAD SOCIAL                </v>
          </cell>
          <cell r="F1395">
            <v>144</v>
          </cell>
          <cell r="G1395" t="str">
            <v xml:space="preserve">Aportaciones para seguros               </v>
          </cell>
          <cell r="H1395">
            <v>0</v>
          </cell>
          <cell r="I1395">
            <v>2677.86</v>
          </cell>
          <cell r="J1395">
            <v>0</v>
          </cell>
          <cell r="K1395">
            <v>0</v>
          </cell>
          <cell r="L1395">
            <v>0</v>
          </cell>
          <cell r="M1395">
            <v>2677.86</v>
          </cell>
          <cell r="O1395">
            <v>0</v>
          </cell>
          <cell r="Q1395">
            <v>0</v>
          </cell>
        </row>
        <row r="1396">
          <cell r="D1396">
            <v>1400</v>
          </cell>
          <cell r="E1396" t="str">
            <v xml:space="preserve">SEGURIDAD SOCIAL                </v>
          </cell>
          <cell r="F1396">
            <v>144</v>
          </cell>
          <cell r="G1396" t="str">
            <v xml:space="preserve">Aportaciones para seguros               </v>
          </cell>
          <cell r="H1396">
            <v>0</v>
          </cell>
          <cell r="I1396">
            <v>1795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O1396">
            <v>1794.6</v>
          </cell>
          <cell r="Q1396">
            <v>0.4</v>
          </cell>
        </row>
        <row r="1397">
          <cell r="D1397">
            <v>1400</v>
          </cell>
          <cell r="E1397" t="str">
            <v xml:space="preserve">SEGURIDAD SOCIAL                </v>
          </cell>
          <cell r="F1397">
            <v>144</v>
          </cell>
          <cell r="G1397" t="str">
            <v xml:space="preserve">Aportaciones para seguros               </v>
          </cell>
          <cell r="H1397">
            <v>0</v>
          </cell>
          <cell r="I1397">
            <v>1795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O1397">
            <v>1794.6</v>
          </cell>
          <cell r="Q1397">
            <v>0.4</v>
          </cell>
        </row>
        <row r="1398">
          <cell r="D1398">
            <v>1400</v>
          </cell>
          <cell r="E1398" t="str">
            <v xml:space="preserve">SEGURIDAD SOCIAL                </v>
          </cell>
          <cell r="F1398">
            <v>144</v>
          </cell>
          <cell r="G1398" t="str">
            <v xml:space="preserve">Aportaciones para seguros               </v>
          </cell>
          <cell r="H1398">
            <v>0</v>
          </cell>
          <cell r="I1398">
            <v>1795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O1398">
            <v>1794.6</v>
          </cell>
          <cell r="Q1398">
            <v>0.4</v>
          </cell>
        </row>
        <row r="1399">
          <cell r="D1399">
            <v>1400</v>
          </cell>
          <cell r="E1399" t="str">
            <v xml:space="preserve">SEGURIDAD SOCIAL                </v>
          </cell>
          <cell r="F1399">
            <v>144</v>
          </cell>
          <cell r="G1399" t="str">
            <v xml:space="preserve">Aportaciones para seguros               </v>
          </cell>
          <cell r="H1399">
            <v>0</v>
          </cell>
          <cell r="I1399">
            <v>1794.6</v>
          </cell>
          <cell r="J1399">
            <v>0</v>
          </cell>
          <cell r="K1399">
            <v>0</v>
          </cell>
          <cell r="L1399">
            <v>0</v>
          </cell>
          <cell r="M1399">
            <v>1794.6</v>
          </cell>
          <cell r="O1399">
            <v>0</v>
          </cell>
          <cell r="Q1399">
            <v>0</v>
          </cell>
        </row>
        <row r="1400">
          <cell r="D1400">
            <v>1400</v>
          </cell>
          <cell r="E1400" t="str">
            <v xml:space="preserve">SEGURIDAD SOCIAL                </v>
          </cell>
          <cell r="F1400">
            <v>144</v>
          </cell>
          <cell r="G1400" t="str">
            <v xml:space="preserve">Aportaciones para seguros               </v>
          </cell>
          <cell r="H1400">
            <v>0</v>
          </cell>
          <cell r="I1400">
            <v>1794.6</v>
          </cell>
          <cell r="J1400">
            <v>0</v>
          </cell>
          <cell r="K1400">
            <v>0</v>
          </cell>
          <cell r="L1400">
            <v>0</v>
          </cell>
          <cell r="M1400">
            <v>1794.6</v>
          </cell>
          <cell r="O1400">
            <v>0</v>
          </cell>
          <cell r="Q1400">
            <v>0</v>
          </cell>
        </row>
        <row r="1401">
          <cell r="D1401">
            <v>1400</v>
          </cell>
          <cell r="E1401" t="str">
            <v xml:space="preserve">SEGURIDAD SOCIAL                </v>
          </cell>
          <cell r="F1401">
            <v>144</v>
          </cell>
          <cell r="G1401" t="str">
            <v xml:space="preserve">Aportaciones para seguros               </v>
          </cell>
          <cell r="H1401">
            <v>0</v>
          </cell>
          <cell r="I1401">
            <v>1794.6</v>
          </cell>
          <cell r="J1401">
            <v>0</v>
          </cell>
          <cell r="K1401">
            <v>0</v>
          </cell>
          <cell r="L1401">
            <v>0</v>
          </cell>
          <cell r="M1401">
            <v>1794.6</v>
          </cell>
          <cell r="O1401">
            <v>0</v>
          </cell>
          <cell r="Q1401">
            <v>0</v>
          </cell>
        </row>
        <row r="1402">
          <cell r="D1402">
            <v>1400</v>
          </cell>
          <cell r="E1402" t="str">
            <v xml:space="preserve">SEGURIDAD SOCIAL                </v>
          </cell>
          <cell r="F1402">
            <v>144</v>
          </cell>
          <cell r="G1402" t="str">
            <v xml:space="preserve">Aportaciones para seguros               </v>
          </cell>
          <cell r="H1402">
            <v>0</v>
          </cell>
          <cell r="I1402">
            <v>1515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O1402">
            <v>1514.77</v>
          </cell>
          <cell r="Q1402">
            <v>0.23</v>
          </cell>
        </row>
        <row r="1403">
          <cell r="D1403">
            <v>1400</v>
          </cell>
          <cell r="E1403" t="str">
            <v xml:space="preserve">SEGURIDAD SOCIAL                </v>
          </cell>
          <cell r="F1403">
            <v>144</v>
          </cell>
          <cell r="G1403" t="str">
            <v xml:space="preserve">Aportaciones para seguros               </v>
          </cell>
          <cell r="H1403">
            <v>0</v>
          </cell>
          <cell r="I1403">
            <v>1515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O1403">
            <v>0</v>
          </cell>
          <cell r="Q1403">
            <v>1515</v>
          </cell>
        </row>
        <row r="1404">
          <cell r="D1404">
            <v>1400</v>
          </cell>
          <cell r="E1404" t="str">
            <v xml:space="preserve">SEGURIDAD SOCIAL                </v>
          </cell>
          <cell r="F1404">
            <v>144</v>
          </cell>
          <cell r="G1404" t="str">
            <v xml:space="preserve">Aportaciones para seguros               </v>
          </cell>
          <cell r="H1404">
            <v>0</v>
          </cell>
          <cell r="I1404">
            <v>0</v>
          </cell>
          <cell r="J1404">
            <v>0</v>
          </cell>
          <cell r="K1404">
            <v>-687102.07</v>
          </cell>
          <cell r="L1404">
            <v>0</v>
          </cell>
          <cell r="M1404">
            <v>687102.07</v>
          </cell>
          <cell r="O1404">
            <v>0</v>
          </cell>
          <cell r="Q1404">
            <v>0</v>
          </cell>
        </row>
        <row r="1405">
          <cell r="D1405">
            <v>1400</v>
          </cell>
          <cell r="E1405" t="str">
            <v xml:space="preserve">SEGURIDAD SOCIAL                </v>
          </cell>
          <cell r="F1405">
            <v>144</v>
          </cell>
          <cell r="G1405" t="str">
            <v xml:space="preserve">Aportaciones para seguros               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-1794.6</v>
          </cell>
          <cell r="O1405">
            <v>1794.6</v>
          </cell>
          <cell r="Q1405">
            <v>0</v>
          </cell>
        </row>
        <row r="1406">
          <cell r="D1406">
            <v>1400</v>
          </cell>
          <cell r="E1406" t="str">
            <v xml:space="preserve">SEGURIDAD SOCIAL                </v>
          </cell>
          <cell r="F1406">
            <v>144</v>
          </cell>
          <cell r="G1406" t="str">
            <v xml:space="preserve">Aportaciones para seguros               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-1794.6</v>
          </cell>
          <cell r="O1406">
            <v>1794.6</v>
          </cell>
          <cell r="Q1406">
            <v>0</v>
          </cell>
        </row>
        <row r="1407">
          <cell r="D1407">
            <v>1400</v>
          </cell>
          <cell r="E1407" t="str">
            <v xml:space="preserve">SEGURIDAD SOCIAL                </v>
          </cell>
          <cell r="F1407">
            <v>144</v>
          </cell>
          <cell r="G1407" t="str">
            <v xml:space="preserve">Aportaciones para seguros               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-1794.6</v>
          </cell>
          <cell r="O1407">
            <v>1794.6</v>
          </cell>
          <cell r="Q1407">
            <v>0</v>
          </cell>
        </row>
        <row r="1408">
          <cell r="D1408">
            <v>1400</v>
          </cell>
          <cell r="E1408" t="str">
            <v xml:space="preserve">SEGURIDAD SOCIAL                </v>
          </cell>
          <cell r="F1408">
            <v>144</v>
          </cell>
          <cell r="G1408" t="str">
            <v xml:space="preserve">Aportaciones para seguros               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-2677.86</v>
          </cell>
          <cell r="O1408">
            <v>2677.86</v>
          </cell>
          <cell r="Q1408">
            <v>0</v>
          </cell>
        </row>
        <row r="1409">
          <cell r="D1409">
            <v>1400</v>
          </cell>
          <cell r="E1409" t="str">
            <v xml:space="preserve">SEGURIDAD SOCIAL                </v>
          </cell>
          <cell r="F1409">
            <v>144</v>
          </cell>
          <cell r="G1409" t="str">
            <v xml:space="preserve">Aportaciones para seguros               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-2778.43</v>
          </cell>
          <cell r="O1409">
            <v>2778.43</v>
          </cell>
          <cell r="Q1409">
            <v>0</v>
          </cell>
        </row>
        <row r="1410">
          <cell r="D1410">
            <v>1400</v>
          </cell>
          <cell r="E1410" t="str">
            <v xml:space="preserve">SEGURIDAD SOCIAL                </v>
          </cell>
          <cell r="F1410">
            <v>144</v>
          </cell>
          <cell r="G1410" t="str">
            <v xml:space="preserve">Aportaciones para seguros               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-4216.72</v>
          </cell>
          <cell r="O1410">
            <v>4216.72</v>
          </cell>
          <cell r="Q1410">
            <v>0</v>
          </cell>
        </row>
        <row r="1411">
          <cell r="D1411">
            <v>1400</v>
          </cell>
          <cell r="E1411" t="str">
            <v xml:space="preserve">SEGURIDAD SOCIAL                </v>
          </cell>
          <cell r="F1411">
            <v>144</v>
          </cell>
          <cell r="G1411" t="str">
            <v xml:space="preserve">Aportaciones para seguros               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-4280.92</v>
          </cell>
          <cell r="O1411">
            <v>4280.92</v>
          </cell>
          <cell r="Q1411">
            <v>0</v>
          </cell>
        </row>
        <row r="1412">
          <cell r="D1412">
            <v>1400</v>
          </cell>
          <cell r="E1412" t="str">
            <v xml:space="preserve">SEGURIDAD SOCIAL                </v>
          </cell>
          <cell r="F1412">
            <v>144</v>
          </cell>
          <cell r="G1412" t="str">
            <v xml:space="preserve">Aportaciones para seguros               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-4992.83</v>
          </cell>
          <cell r="O1412">
            <v>4992.83</v>
          </cell>
          <cell r="Q1412">
            <v>0</v>
          </cell>
        </row>
        <row r="1413">
          <cell r="D1413">
            <v>1400</v>
          </cell>
          <cell r="E1413" t="str">
            <v xml:space="preserve">SEGURIDAD SOCIAL                </v>
          </cell>
          <cell r="F1413">
            <v>144</v>
          </cell>
          <cell r="G1413" t="str">
            <v xml:space="preserve">Aportaciones para seguros               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-6048.14</v>
          </cell>
          <cell r="O1413">
            <v>6048.14</v>
          </cell>
          <cell r="Q1413">
            <v>0</v>
          </cell>
        </row>
        <row r="1414">
          <cell r="D1414">
            <v>1400</v>
          </cell>
          <cell r="E1414" t="str">
            <v xml:space="preserve">SEGURIDAD SOCIAL                </v>
          </cell>
          <cell r="F1414">
            <v>144</v>
          </cell>
          <cell r="G1414" t="str">
            <v xml:space="preserve">Aportaciones para seguros               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-6151.72</v>
          </cell>
          <cell r="O1414">
            <v>6151.72</v>
          </cell>
          <cell r="Q1414">
            <v>0</v>
          </cell>
        </row>
        <row r="1415">
          <cell r="D1415">
            <v>1400</v>
          </cell>
          <cell r="E1415" t="str">
            <v xml:space="preserve">SEGURIDAD SOCIAL                </v>
          </cell>
          <cell r="F1415">
            <v>144</v>
          </cell>
          <cell r="G1415" t="str">
            <v xml:space="preserve">Aportaciones para seguros               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-6933.66</v>
          </cell>
          <cell r="O1415">
            <v>6933.66</v>
          </cell>
          <cell r="Q1415">
            <v>0</v>
          </cell>
        </row>
        <row r="1416">
          <cell r="D1416">
            <v>1400</v>
          </cell>
          <cell r="E1416" t="str">
            <v xml:space="preserve">SEGURIDAD SOCIAL                </v>
          </cell>
          <cell r="F1416">
            <v>144</v>
          </cell>
          <cell r="G1416" t="str">
            <v xml:space="preserve">Aportaciones para seguros               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-11205.82</v>
          </cell>
          <cell r="O1416">
            <v>11205.82</v>
          </cell>
          <cell r="Q1416">
            <v>0</v>
          </cell>
        </row>
        <row r="1417">
          <cell r="D1417">
            <v>1400</v>
          </cell>
          <cell r="E1417" t="str">
            <v xml:space="preserve">SEGURIDAD SOCIAL                </v>
          </cell>
          <cell r="F1417">
            <v>144</v>
          </cell>
          <cell r="G1417" t="str">
            <v xml:space="preserve">Aportaciones para seguros               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-13381.86</v>
          </cell>
          <cell r="O1417">
            <v>13381.86</v>
          </cell>
          <cell r="Q1417">
            <v>0</v>
          </cell>
        </row>
        <row r="1418">
          <cell r="D1418">
            <v>1400</v>
          </cell>
          <cell r="E1418" t="str">
            <v xml:space="preserve">SEGURIDAD SOCIAL                </v>
          </cell>
          <cell r="F1418">
            <v>144</v>
          </cell>
          <cell r="G1418" t="str">
            <v xml:space="preserve">Aportaciones para seguros               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-17072.849999999999</v>
          </cell>
          <cell r="O1418">
            <v>17072.849999999999</v>
          </cell>
          <cell r="Q1418">
            <v>0</v>
          </cell>
        </row>
        <row r="1419">
          <cell r="D1419">
            <v>1400</v>
          </cell>
          <cell r="E1419" t="str">
            <v xml:space="preserve">SEGURIDAD SOCIAL                </v>
          </cell>
          <cell r="F1419">
            <v>144</v>
          </cell>
          <cell r="G1419" t="str">
            <v xml:space="preserve">Aportaciones para seguros               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-42368.639999999999</v>
          </cell>
          <cell r="O1419">
            <v>42368.639999999999</v>
          </cell>
          <cell r="Q1419">
            <v>0</v>
          </cell>
        </row>
        <row r="1420">
          <cell r="D1420">
            <v>1400</v>
          </cell>
          <cell r="E1420" t="str">
            <v xml:space="preserve">SEGURIDAD SOCIAL                </v>
          </cell>
          <cell r="F1420">
            <v>144</v>
          </cell>
          <cell r="G1420" t="str">
            <v xml:space="preserve">Aportaciones para seguros               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-381453.67</v>
          </cell>
          <cell r="O1420">
            <v>381453.67</v>
          </cell>
          <cell r="Q1420">
            <v>0</v>
          </cell>
        </row>
        <row r="1421">
          <cell r="D1421">
            <v>1400</v>
          </cell>
          <cell r="E1421" t="str">
            <v xml:space="preserve">SEGURIDAD SOCIAL                </v>
          </cell>
          <cell r="F1421">
            <v>144</v>
          </cell>
          <cell r="G1421" t="str">
            <v xml:space="preserve">Aportaciones para seguros               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-502858.34</v>
          </cell>
          <cell r="O1421">
            <v>502858.34</v>
          </cell>
          <cell r="Q1421">
            <v>0</v>
          </cell>
        </row>
        <row r="1422">
          <cell r="D1422">
            <v>1400</v>
          </cell>
          <cell r="E1422" t="str">
            <v xml:space="preserve">SEGURIDAD SOCIAL                </v>
          </cell>
          <cell r="F1422">
            <v>141</v>
          </cell>
          <cell r="G1422" t="str">
            <v xml:space="preserve">Aportaciones de seguridad social              </v>
          </cell>
          <cell r="H1422">
            <v>5250000</v>
          </cell>
          <cell r="I1422">
            <v>-463861</v>
          </cell>
          <cell r="J1422">
            <v>0</v>
          </cell>
          <cell r="K1422">
            <v>0</v>
          </cell>
          <cell r="L1422">
            <v>0</v>
          </cell>
          <cell r="M1422">
            <v>-785027.88</v>
          </cell>
          <cell r="O1422">
            <v>1641170.74</v>
          </cell>
          <cell r="Q1422">
            <v>3929996.14</v>
          </cell>
        </row>
        <row r="1423">
          <cell r="D1423">
            <v>1400</v>
          </cell>
          <cell r="E1423" t="str">
            <v xml:space="preserve">SEGURIDAD SOCIAL                </v>
          </cell>
          <cell r="F1423">
            <v>141</v>
          </cell>
          <cell r="G1423" t="str">
            <v xml:space="preserve">Aportaciones de seguridad social              </v>
          </cell>
          <cell r="H1423">
            <v>5250000</v>
          </cell>
          <cell r="I1423">
            <v>-3184917.26</v>
          </cell>
          <cell r="J1423">
            <v>0</v>
          </cell>
          <cell r="K1423">
            <v>0</v>
          </cell>
          <cell r="L1423">
            <v>0</v>
          </cell>
          <cell r="M1423">
            <v>551488.34</v>
          </cell>
          <cell r="O1423">
            <v>1513594.4</v>
          </cell>
          <cell r="Q1423">
            <v>0</v>
          </cell>
        </row>
        <row r="1424">
          <cell r="D1424">
            <v>1400</v>
          </cell>
          <cell r="E1424" t="str">
            <v xml:space="preserve">SEGURIDAD SOCIAL                </v>
          </cell>
          <cell r="F1424">
            <v>141</v>
          </cell>
          <cell r="G1424" t="str">
            <v xml:space="preserve">Aportaciones de seguridad social              </v>
          </cell>
          <cell r="H1424">
            <v>5250000</v>
          </cell>
          <cell r="I1424">
            <v>-3431711.07</v>
          </cell>
          <cell r="J1424">
            <v>0</v>
          </cell>
          <cell r="K1424">
            <v>0</v>
          </cell>
          <cell r="L1424">
            <v>0</v>
          </cell>
          <cell r="M1424">
            <v>-202558.8</v>
          </cell>
          <cell r="O1424">
            <v>2020847.73</v>
          </cell>
          <cell r="Q1424">
            <v>0</v>
          </cell>
        </row>
        <row r="1425">
          <cell r="D1425">
            <v>1400</v>
          </cell>
          <cell r="E1425" t="str">
            <v xml:space="preserve">SEGURIDAD SOCIAL                </v>
          </cell>
          <cell r="F1425">
            <v>141</v>
          </cell>
          <cell r="G1425" t="str">
            <v xml:space="preserve">Aportaciones de seguridad social              </v>
          </cell>
          <cell r="H1425">
            <v>5250000</v>
          </cell>
          <cell r="I1425">
            <v>-3497162.73</v>
          </cell>
          <cell r="J1425">
            <v>0</v>
          </cell>
          <cell r="K1425">
            <v>0</v>
          </cell>
          <cell r="L1425">
            <v>0</v>
          </cell>
          <cell r="M1425">
            <v>1019996.2</v>
          </cell>
          <cell r="O1425">
            <v>732841.07</v>
          </cell>
          <cell r="Q1425">
            <v>0</v>
          </cell>
        </row>
        <row r="1426">
          <cell r="D1426">
            <v>1400</v>
          </cell>
          <cell r="E1426" t="str">
            <v xml:space="preserve">SEGURIDAD SOCIAL                </v>
          </cell>
          <cell r="F1426">
            <v>141</v>
          </cell>
          <cell r="G1426" t="str">
            <v xml:space="preserve">Aportaciones de seguridad social              </v>
          </cell>
          <cell r="H1426">
            <v>5250000</v>
          </cell>
          <cell r="I1426">
            <v>-3503096.75</v>
          </cell>
          <cell r="J1426">
            <v>0</v>
          </cell>
          <cell r="K1426">
            <v>0</v>
          </cell>
          <cell r="L1426">
            <v>0</v>
          </cell>
          <cell r="M1426">
            <v>1740902.25</v>
          </cell>
          <cell r="O1426">
            <v>2000</v>
          </cell>
          <cell r="Q1426">
            <v>4001</v>
          </cell>
        </row>
        <row r="1427">
          <cell r="D1427">
            <v>1400</v>
          </cell>
          <cell r="E1427" t="str">
            <v xml:space="preserve">SEGURIDAD SOCIAL                </v>
          </cell>
          <cell r="F1427">
            <v>141</v>
          </cell>
          <cell r="G1427" t="str">
            <v xml:space="preserve">Aportaciones de seguridad social              </v>
          </cell>
          <cell r="H1427">
            <v>5250000</v>
          </cell>
          <cell r="I1427">
            <v>-4004917.44</v>
          </cell>
          <cell r="J1427">
            <v>0</v>
          </cell>
          <cell r="K1427">
            <v>0</v>
          </cell>
          <cell r="L1427">
            <v>0</v>
          </cell>
          <cell r="M1427">
            <v>1046801.06</v>
          </cell>
          <cell r="O1427">
            <v>-2163612.16</v>
          </cell>
          <cell r="Q1427">
            <v>2361893.66</v>
          </cell>
        </row>
        <row r="1428">
          <cell r="D1428">
            <v>1400</v>
          </cell>
          <cell r="E1428" t="str">
            <v xml:space="preserve">SEGURIDAD SOCIAL                </v>
          </cell>
          <cell r="F1428">
            <v>141</v>
          </cell>
          <cell r="G1428" t="str">
            <v xml:space="preserve">Aportaciones de seguridad social              </v>
          </cell>
          <cell r="H1428">
            <v>5250000</v>
          </cell>
          <cell r="I1428">
            <v>-4578728.03</v>
          </cell>
          <cell r="J1428">
            <v>0</v>
          </cell>
          <cell r="K1428">
            <v>0</v>
          </cell>
          <cell r="L1428">
            <v>0</v>
          </cell>
          <cell r="M1428">
            <v>663196.97</v>
          </cell>
          <cell r="O1428">
            <v>8075</v>
          </cell>
          <cell r="Q1428">
            <v>0</v>
          </cell>
        </row>
        <row r="1429">
          <cell r="D1429">
            <v>1400</v>
          </cell>
          <cell r="E1429" t="str">
            <v xml:space="preserve">SEGURIDAD SOCIAL                </v>
          </cell>
          <cell r="F1429">
            <v>141</v>
          </cell>
          <cell r="G1429" t="str">
            <v xml:space="preserve">Aportaciones de seguridad social              </v>
          </cell>
          <cell r="H1429">
            <v>5250000</v>
          </cell>
          <cell r="I1429">
            <v>-5001641.4800000004</v>
          </cell>
          <cell r="J1429">
            <v>0</v>
          </cell>
          <cell r="K1429">
            <v>-1150</v>
          </cell>
          <cell r="L1429">
            <v>0</v>
          </cell>
          <cell r="M1429">
            <v>175569.87</v>
          </cell>
          <cell r="O1429">
            <v>73938.649999999994</v>
          </cell>
          <cell r="Q1429">
            <v>0</v>
          </cell>
        </row>
        <row r="1430">
          <cell r="D1430">
            <v>1400</v>
          </cell>
          <cell r="E1430" t="str">
            <v xml:space="preserve">SEGURIDAD SOCIAL                </v>
          </cell>
          <cell r="F1430">
            <v>141</v>
          </cell>
          <cell r="G1430" t="str">
            <v xml:space="preserve">Aportaciones de seguridad social              </v>
          </cell>
          <cell r="H1430">
            <v>5250000</v>
          </cell>
          <cell r="I1430">
            <v>-5250000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O1430">
            <v>0</v>
          </cell>
          <cell r="Q1430">
            <v>0</v>
          </cell>
        </row>
        <row r="1431">
          <cell r="D1431">
            <v>1400</v>
          </cell>
          <cell r="E1431" t="str">
            <v xml:space="preserve">SEGURIDAD SOCIAL                </v>
          </cell>
          <cell r="F1431">
            <v>141</v>
          </cell>
          <cell r="G1431" t="str">
            <v xml:space="preserve">Aportaciones de seguridad social              </v>
          </cell>
          <cell r="H1431">
            <v>28710</v>
          </cell>
          <cell r="I1431">
            <v>112926</v>
          </cell>
          <cell r="J1431">
            <v>141636</v>
          </cell>
          <cell r="K1431">
            <v>0</v>
          </cell>
          <cell r="L1431">
            <v>0</v>
          </cell>
          <cell r="M1431">
            <v>0</v>
          </cell>
          <cell r="O1431">
            <v>0</v>
          </cell>
          <cell r="Q1431">
            <v>0</v>
          </cell>
        </row>
        <row r="1432">
          <cell r="D1432">
            <v>1400</v>
          </cell>
          <cell r="E1432" t="str">
            <v xml:space="preserve">SEGURIDAD SOCIAL                </v>
          </cell>
          <cell r="F1432">
            <v>141</v>
          </cell>
          <cell r="G1432" t="str">
            <v xml:space="preserve">Aportaciones de seguridad social              </v>
          </cell>
          <cell r="H1432">
            <v>28710</v>
          </cell>
          <cell r="I1432">
            <v>31320</v>
          </cell>
          <cell r="J1432">
            <v>0</v>
          </cell>
          <cell r="K1432">
            <v>0</v>
          </cell>
          <cell r="L1432">
            <v>0</v>
          </cell>
          <cell r="M1432">
            <v>60030</v>
          </cell>
          <cell r="O1432">
            <v>0</v>
          </cell>
          <cell r="Q1432">
            <v>0</v>
          </cell>
        </row>
        <row r="1433">
          <cell r="D1433">
            <v>1400</v>
          </cell>
          <cell r="E1433" t="str">
            <v xml:space="preserve">SEGURIDAD SOCIAL                </v>
          </cell>
          <cell r="F1433">
            <v>141</v>
          </cell>
          <cell r="G1433" t="str">
            <v xml:space="preserve">Aportaciones de seguridad social              </v>
          </cell>
          <cell r="H1433">
            <v>28710</v>
          </cell>
          <cell r="I1433">
            <v>29710</v>
          </cell>
          <cell r="J1433">
            <v>0</v>
          </cell>
          <cell r="K1433">
            <v>0</v>
          </cell>
          <cell r="L1433">
            <v>0</v>
          </cell>
          <cell r="M1433">
            <v>-4974</v>
          </cell>
          <cell r="O1433">
            <v>62916</v>
          </cell>
          <cell r="Q1433">
            <v>478</v>
          </cell>
        </row>
        <row r="1434">
          <cell r="D1434">
            <v>1400</v>
          </cell>
          <cell r="E1434" t="str">
            <v xml:space="preserve">SEGURIDAD SOCIAL                </v>
          </cell>
          <cell r="F1434">
            <v>141</v>
          </cell>
          <cell r="G1434" t="str">
            <v xml:space="preserve">Aportaciones de seguridad social              </v>
          </cell>
          <cell r="H1434">
            <v>28710</v>
          </cell>
          <cell r="I1434">
            <v>7482</v>
          </cell>
          <cell r="J1434">
            <v>24012</v>
          </cell>
          <cell r="K1434">
            <v>-36540</v>
          </cell>
          <cell r="L1434">
            <v>0</v>
          </cell>
          <cell r="M1434">
            <v>-30000</v>
          </cell>
          <cell r="O1434">
            <v>78720</v>
          </cell>
          <cell r="Q1434">
            <v>0</v>
          </cell>
        </row>
        <row r="1435">
          <cell r="D1435">
            <v>1400</v>
          </cell>
          <cell r="E1435" t="str">
            <v xml:space="preserve">SEGURIDAD SOCIAL                </v>
          </cell>
          <cell r="F1435">
            <v>141</v>
          </cell>
          <cell r="G1435" t="str">
            <v xml:space="preserve">Aportaciones de seguridad social              </v>
          </cell>
          <cell r="H1435">
            <v>28710</v>
          </cell>
          <cell r="I1435">
            <v>-28710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O1435">
            <v>0</v>
          </cell>
          <cell r="Q1435">
            <v>0</v>
          </cell>
        </row>
        <row r="1436">
          <cell r="D1436">
            <v>1400</v>
          </cell>
          <cell r="E1436" t="str">
            <v xml:space="preserve">SEGURIDAD SOCIAL                </v>
          </cell>
          <cell r="F1436">
            <v>141</v>
          </cell>
          <cell r="G1436" t="str">
            <v xml:space="preserve">Aportaciones de seguridad social              </v>
          </cell>
          <cell r="H1436">
            <v>28710</v>
          </cell>
          <cell r="I1436">
            <v>-28710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O1436">
            <v>0</v>
          </cell>
          <cell r="Q1436">
            <v>0</v>
          </cell>
        </row>
        <row r="1437">
          <cell r="D1437">
            <v>1400</v>
          </cell>
          <cell r="E1437" t="str">
            <v xml:space="preserve">SEGURIDAD SOCIAL                </v>
          </cell>
          <cell r="F1437">
            <v>141</v>
          </cell>
          <cell r="G1437" t="str">
            <v xml:space="preserve">Aportaciones de seguridad social              </v>
          </cell>
          <cell r="H1437">
            <v>28710</v>
          </cell>
          <cell r="I1437">
            <v>-28710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O1437">
            <v>0</v>
          </cell>
          <cell r="Q1437">
            <v>0</v>
          </cell>
        </row>
        <row r="1438">
          <cell r="D1438">
            <v>1400</v>
          </cell>
          <cell r="E1438" t="str">
            <v xml:space="preserve">SEGURIDAD SOCIAL                </v>
          </cell>
          <cell r="F1438">
            <v>141</v>
          </cell>
          <cell r="G1438" t="str">
            <v xml:space="preserve">Aportaciones de seguridad social              </v>
          </cell>
          <cell r="H1438">
            <v>28710</v>
          </cell>
          <cell r="I1438">
            <v>-28710</v>
          </cell>
          <cell r="J1438">
            <v>-141636</v>
          </cell>
          <cell r="K1438">
            <v>48720</v>
          </cell>
          <cell r="L1438">
            <v>0</v>
          </cell>
          <cell r="M1438">
            <v>92916</v>
          </cell>
          <cell r="O1438">
            <v>0</v>
          </cell>
          <cell r="Q1438">
            <v>0</v>
          </cell>
        </row>
        <row r="1439">
          <cell r="D1439">
            <v>1400</v>
          </cell>
          <cell r="E1439" t="str">
            <v xml:space="preserve">SEGURIDAD SOCIAL                </v>
          </cell>
          <cell r="F1439">
            <v>141</v>
          </cell>
          <cell r="G1439" t="str">
            <v xml:space="preserve">Aportaciones de seguridad social              </v>
          </cell>
          <cell r="H1439">
            <v>28710</v>
          </cell>
          <cell r="I1439">
            <v>-40890</v>
          </cell>
          <cell r="J1439">
            <v>-24012</v>
          </cell>
          <cell r="K1439">
            <v>-12180</v>
          </cell>
          <cell r="L1439">
            <v>0</v>
          </cell>
          <cell r="M1439">
            <v>24012</v>
          </cell>
          <cell r="O1439">
            <v>0</v>
          </cell>
          <cell r="Q1439">
            <v>0</v>
          </cell>
        </row>
        <row r="1440">
          <cell r="D1440">
            <v>1400</v>
          </cell>
          <cell r="E1440" t="str">
            <v xml:space="preserve">SEGURIDAD SOCIAL                </v>
          </cell>
          <cell r="F1440">
            <v>141</v>
          </cell>
          <cell r="G1440" t="str">
            <v xml:space="preserve">Aportaciones de seguridad social              </v>
          </cell>
          <cell r="H1440">
            <v>21877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O1440">
            <v>0</v>
          </cell>
          <cell r="Q1440">
            <v>21877</v>
          </cell>
        </row>
        <row r="1441">
          <cell r="D1441">
            <v>1400</v>
          </cell>
          <cell r="E1441" t="str">
            <v xml:space="preserve">SEGURIDAD SOCIAL                </v>
          </cell>
          <cell r="F1441">
            <v>141</v>
          </cell>
          <cell r="G1441" t="str">
            <v xml:space="preserve">Aportaciones de seguridad social              </v>
          </cell>
          <cell r="H1441">
            <v>21877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O1441">
            <v>0</v>
          </cell>
          <cell r="Q1441">
            <v>21877</v>
          </cell>
        </row>
        <row r="1442">
          <cell r="D1442">
            <v>1400</v>
          </cell>
          <cell r="E1442" t="str">
            <v xml:space="preserve">SEGURIDAD SOCIAL                </v>
          </cell>
          <cell r="F1442">
            <v>141</v>
          </cell>
          <cell r="G1442" t="str">
            <v xml:space="preserve">Aportaciones de seguridad social              </v>
          </cell>
          <cell r="H1442">
            <v>21877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O1442">
            <v>0</v>
          </cell>
          <cell r="Q1442">
            <v>21877</v>
          </cell>
        </row>
        <row r="1443">
          <cell r="D1443">
            <v>1400</v>
          </cell>
          <cell r="E1443" t="str">
            <v xml:space="preserve">SEGURIDAD SOCIAL                </v>
          </cell>
          <cell r="F1443">
            <v>141</v>
          </cell>
          <cell r="G1443" t="str">
            <v xml:space="preserve">Aportaciones de seguridad social              </v>
          </cell>
          <cell r="H1443">
            <v>21877</v>
          </cell>
          <cell r="I1443">
            <v>-12730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O1443">
            <v>0</v>
          </cell>
          <cell r="Q1443">
            <v>9147</v>
          </cell>
        </row>
        <row r="1444">
          <cell r="D1444">
            <v>1400</v>
          </cell>
          <cell r="E1444" t="str">
            <v xml:space="preserve">SEGURIDAD SOCIAL                </v>
          </cell>
          <cell r="F1444">
            <v>141</v>
          </cell>
          <cell r="G1444" t="str">
            <v xml:space="preserve">Aportaciones de seguridad social              </v>
          </cell>
          <cell r="H1444">
            <v>21877</v>
          </cell>
          <cell r="I1444">
            <v>-21877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O1444">
            <v>0</v>
          </cell>
          <cell r="Q1444">
            <v>0</v>
          </cell>
        </row>
        <row r="1445">
          <cell r="D1445">
            <v>1400</v>
          </cell>
          <cell r="E1445" t="str">
            <v xml:space="preserve">SEGURIDAD SOCIAL                </v>
          </cell>
          <cell r="F1445">
            <v>141</v>
          </cell>
          <cell r="G1445" t="str">
            <v xml:space="preserve">Aportaciones de seguridad social              </v>
          </cell>
          <cell r="H1445">
            <v>21877</v>
          </cell>
          <cell r="I1445">
            <v>-21877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O1445">
            <v>0</v>
          </cell>
          <cell r="Q1445">
            <v>0</v>
          </cell>
        </row>
        <row r="1446">
          <cell r="D1446">
            <v>1400</v>
          </cell>
          <cell r="E1446" t="str">
            <v xml:space="preserve">SEGURIDAD SOCIAL                </v>
          </cell>
          <cell r="F1446">
            <v>141</v>
          </cell>
          <cell r="G1446" t="str">
            <v xml:space="preserve">Aportaciones de seguridad social              </v>
          </cell>
          <cell r="H1446">
            <v>21877</v>
          </cell>
          <cell r="I1446">
            <v>-21877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>
            <v>0</v>
          </cell>
          <cell r="Q1446">
            <v>0</v>
          </cell>
        </row>
        <row r="1447">
          <cell r="D1447">
            <v>1400</v>
          </cell>
          <cell r="E1447" t="str">
            <v xml:space="preserve">SEGURIDAD SOCIAL                </v>
          </cell>
          <cell r="F1447">
            <v>141</v>
          </cell>
          <cell r="G1447" t="str">
            <v xml:space="preserve">Aportaciones de seguridad social              </v>
          </cell>
          <cell r="H1447">
            <v>21877</v>
          </cell>
          <cell r="I1447">
            <v>-21877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O1447">
            <v>0</v>
          </cell>
          <cell r="Q1447">
            <v>0</v>
          </cell>
        </row>
        <row r="1448">
          <cell r="D1448">
            <v>1400</v>
          </cell>
          <cell r="E1448" t="str">
            <v xml:space="preserve">SEGURIDAD SOCIAL                </v>
          </cell>
          <cell r="F1448">
            <v>141</v>
          </cell>
          <cell r="G1448" t="str">
            <v xml:space="preserve">Aportaciones de seguridad social              </v>
          </cell>
          <cell r="H1448">
            <v>21877</v>
          </cell>
          <cell r="I1448">
            <v>-21877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O1448">
            <v>0</v>
          </cell>
          <cell r="Q1448">
            <v>0</v>
          </cell>
        </row>
        <row r="1449">
          <cell r="D1449">
            <v>1400</v>
          </cell>
          <cell r="E1449" t="str">
            <v xml:space="preserve">SEGURIDAD SOCIAL                </v>
          </cell>
          <cell r="F1449">
            <v>141</v>
          </cell>
          <cell r="G1449" t="str">
            <v xml:space="preserve">Aportaciones de seguridad social              </v>
          </cell>
          <cell r="H1449">
            <v>4530</v>
          </cell>
          <cell r="I1449">
            <v>-4530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>
            <v>0</v>
          </cell>
          <cell r="Q1449">
            <v>0</v>
          </cell>
        </row>
        <row r="1450">
          <cell r="D1450">
            <v>1400</v>
          </cell>
          <cell r="E1450" t="str">
            <v xml:space="preserve">SEGURIDAD SOCIAL                </v>
          </cell>
          <cell r="F1450">
            <v>141</v>
          </cell>
          <cell r="G1450" t="str">
            <v xml:space="preserve">Aportaciones de seguridad social              </v>
          </cell>
          <cell r="H1450">
            <v>4529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O1450">
            <v>0</v>
          </cell>
          <cell r="Q1450">
            <v>4529</v>
          </cell>
        </row>
        <row r="1451">
          <cell r="D1451">
            <v>1400</v>
          </cell>
          <cell r="E1451" t="str">
            <v xml:space="preserve">SEGURIDAD SOCIAL                </v>
          </cell>
          <cell r="F1451">
            <v>141</v>
          </cell>
          <cell r="G1451" t="str">
            <v xml:space="preserve">Aportaciones de seguridad social              </v>
          </cell>
          <cell r="H1451">
            <v>4529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O1451">
            <v>0</v>
          </cell>
          <cell r="Q1451">
            <v>4529</v>
          </cell>
        </row>
        <row r="1452">
          <cell r="D1452">
            <v>1400</v>
          </cell>
          <cell r="E1452" t="str">
            <v xml:space="preserve">SEGURIDAD SOCIAL                </v>
          </cell>
          <cell r="F1452">
            <v>141</v>
          </cell>
          <cell r="G1452" t="str">
            <v xml:space="preserve">Aportaciones de seguridad social              </v>
          </cell>
          <cell r="H1452">
            <v>4529</v>
          </cell>
          <cell r="I1452">
            <v>-4529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O1452">
            <v>0</v>
          </cell>
          <cell r="Q1452">
            <v>0</v>
          </cell>
        </row>
        <row r="1453">
          <cell r="D1453">
            <v>1400</v>
          </cell>
          <cell r="E1453" t="str">
            <v xml:space="preserve">SEGURIDAD SOCIAL                </v>
          </cell>
          <cell r="F1453">
            <v>141</v>
          </cell>
          <cell r="G1453" t="str">
            <v xml:space="preserve">Aportaciones de seguridad social              </v>
          </cell>
          <cell r="H1453">
            <v>4529</v>
          </cell>
          <cell r="I1453">
            <v>-4529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O1453">
            <v>0</v>
          </cell>
          <cell r="Q1453">
            <v>0</v>
          </cell>
        </row>
        <row r="1454">
          <cell r="D1454">
            <v>1400</v>
          </cell>
          <cell r="E1454" t="str">
            <v xml:space="preserve">SEGURIDAD SOCIAL                </v>
          </cell>
          <cell r="F1454">
            <v>141</v>
          </cell>
          <cell r="G1454" t="str">
            <v xml:space="preserve">Aportaciones de seguridad social              </v>
          </cell>
          <cell r="H1454">
            <v>4529</v>
          </cell>
          <cell r="I1454">
            <v>-4529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O1454">
            <v>0</v>
          </cell>
          <cell r="Q1454">
            <v>0</v>
          </cell>
        </row>
        <row r="1455">
          <cell r="D1455">
            <v>1400</v>
          </cell>
          <cell r="E1455" t="str">
            <v xml:space="preserve">SEGURIDAD SOCIAL                </v>
          </cell>
          <cell r="F1455">
            <v>141</v>
          </cell>
          <cell r="G1455" t="str">
            <v xml:space="preserve">Aportaciones de seguridad social              </v>
          </cell>
          <cell r="H1455">
            <v>4529</v>
          </cell>
          <cell r="I1455">
            <v>-4529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O1455">
            <v>0</v>
          </cell>
          <cell r="Q1455">
            <v>0</v>
          </cell>
        </row>
        <row r="1456">
          <cell r="D1456">
            <v>1400</v>
          </cell>
          <cell r="E1456" t="str">
            <v xml:space="preserve">SEGURIDAD SOCIAL                </v>
          </cell>
          <cell r="F1456">
            <v>141</v>
          </cell>
          <cell r="G1456" t="str">
            <v xml:space="preserve">Aportaciones de seguridad social              </v>
          </cell>
          <cell r="H1456">
            <v>4529</v>
          </cell>
          <cell r="I1456">
            <v>-4529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O1456">
            <v>0</v>
          </cell>
          <cell r="Q1456">
            <v>0</v>
          </cell>
        </row>
        <row r="1457">
          <cell r="D1457">
            <v>1400</v>
          </cell>
          <cell r="E1457" t="str">
            <v xml:space="preserve">SEGURIDAD SOCIAL                </v>
          </cell>
          <cell r="F1457">
            <v>141</v>
          </cell>
          <cell r="G1457" t="str">
            <v xml:space="preserve">Aportaciones de seguridad social              </v>
          </cell>
          <cell r="H1457">
            <v>4529</v>
          </cell>
          <cell r="I1457">
            <v>-4529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O1457">
            <v>0</v>
          </cell>
          <cell r="Q1457">
            <v>0</v>
          </cell>
        </row>
        <row r="1458">
          <cell r="D1458">
            <v>1400</v>
          </cell>
          <cell r="E1458" t="str">
            <v xml:space="preserve">SEGURIDAD SOCIAL                </v>
          </cell>
          <cell r="F1458">
            <v>141</v>
          </cell>
          <cell r="G1458" t="str">
            <v xml:space="preserve">Aportaciones de seguridad social              </v>
          </cell>
          <cell r="H1458">
            <v>1762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O1458">
            <v>0</v>
          </cell>
          <cell r="Q1458">
            <v>1762</v>
          </cell>
        </row>
        <row r="1459">
          <cell r="D1459">
            <v>1400</v>
          </cell>
          <cell r="E1459" t="str">
            <v xml:space="preserve">SEGURIDAD SOCIAL                </v>
          </cell>
          <cell r="F1459">
            <v>141</v>
          </cell>
          <cell r="G1459" t="str">
            <v xml:space="preserve">Aportaciones de seguridad social              </v>
          </cell>
          <cell r="H1459">
            <v>1762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O1459">
            <v>0</v>
          </cell>
          <cell r="Q1459">
            <v>1762</v>
          </cell>
        </row>
        <row r="1460">
          <cell r="D1460">
            <v>1400</v>
          </cell>
          <cell r="E1460" t="str">
            <v xml:space="preserve">SEGURIDAD SOCIAL                </v>
          </cell>
          <cell r="F1460">
            <v>141</v>
          </cell>
          <cell r="G1460" t="str">
            <v xml:space="preserve">Aportaciones de seguridad social              </v>
          </cell>
          <cell r="H1460">
            <v>1762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O1460">
            <v>0</v>
          </cell>
          <cell r="Q1460">
            <v>1762</v>
          </cell>
        </row>
        <row r="1461">
          <cell r="D1461">
            <v>1400</v>
          </cell>
          <cell r="E1461" t="str">
            <v xml:space="preserve">SEGURIDAD SOCIAL                </v>
          </cell>
          <cell r="F1461">
            <v>141</v>
          </cell>
          <cell r="G1461" t="str">
            <v xml:space="preserve">Aportaciones de seguridad social              </v>
          </cell>
          <cell r="H1461">
            <v>1762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O1461">
            <v>0</v>
          </cell>
          <cell r="Q1461">
            <v>1762</v>
          </cell>
        </row>
        <row r="1462">
          <cell r="D1462">
            <v>1400</v>
          </cell>
          <cell r="E1462" t="str">
            <v xml:space="preserve">SEGURIDAD SOCIAL                </v>
          </cell>
          <cell r="F1462">
            <v>141</v>
          </cell>
          <cell r="G1462" t="str">
            <v xml:space="preserve">Aportaciones de seguridad social              </v>
          </cell>
          <cell r="H1462">
            <v>1762</v>
          </cell>
          <cell r="I1462">
            <v>-1762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O1462">
            <v>0</v>
          </cell>
          <cell r="Q1462">
            <v>0</v>
          </cell>
        </row>
        <row r="1463">
          <cell r="D1463">
            <v>1400</v>
          </cell>
          <cell r="E1463" t="str">
            <v xml:space="preserve">SEGURIDAD SOCIAL                </v>
          </cell>
          <cell r="F1463">
            <v>141</v>
          </cell>
          <cell r="G1463" t="str">
            <v xml:space="preserve">Aportaciones de seguridad social              </v>
          </cell>
          <cell r="H1463">
            <v>1762</v>
          </cell>
          <cell r="I1463">
            <v>-1762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O1463">
            <v>0</v>
          </cell>
          <cell r="Q1463">
            <v>0</v>
          </cell>
        </row>
        <row r="1464">
          <cell r="D1464">
            <v>1400</v>
          </cell>
          <cell r="E1464" t="str">
            <v xml:space="preserve">SEGURIDAD SOCIAL                </v>
          </cell>
          <cell r="F1464">
            <v>141</v>
          </cell>
          <cell r="G1464" t="str">
            <v xml:space="preserve">Aportaciones de seguridad social              </v>
          </cell>
          <cell r="H1464">
            <v>1762</v>
          </cell>
          <cell r="I1464">
            <v>-1762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O1464">
            <v>0</v>
          </cell>
          <cell r="Q1464">
            <v>0</v>
          </cell>
        </row>
        <row r="1465">
          <cell r="D1465">
            <v>1400</v>
          </cell>
          <cell r="E1465" t="str">
            <v xml:space="preserve">SEGURIDAD SOCIAL                </v>
          </cell>
          <cell r="F1465">
            <v>141</v>
          </cell>
          <cell r="G1465" t="str">
            <v xml:space="preserve">Aportaciones de seguridad social              </v>
          </cell>
          <cell r="H1465">
            <v>1762</v>
          </cell>
          <cell r="I1465">
            <v>-1762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O1465">
            <v>0</v>
          </cell>
          <cell r="Q1465">
            <v>0</v>
          </cell>
        </row>
        <row r="1466">
          <cell r="D1466">
            <v>1400</v>
          </cell>
          <cell r="E1466" t="str">
            <v xml:space="preserve">SEGURIDAD SOCIAL                </v>
          </cell>
          <cell r="F1466">
            <v>141</v>
          </cell>
          <cell r="G1466" t="str">
            <v xml:space="preserve">Aportaciones de seguridad social              </v>
          </cell>
          <cell r="H1466">
            <v>1762</v>
          </cell>
          <cell r="I1466">
            <v>-1762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O1466">
            <v>0</v>
          </cell>
          <cell r="Q1466">
            <v>0</v>
          </cell>
        </row>
        <row r="1467">
          <cell r="D1467">
            <v>1400</v>
          </cell>
          <cell r="E1467" t="str">
            <v xml:space="preserve">SEGURIDAD SOCIAL                </v>
          </cell>
          <cell r="F1467">
            <v>141</v>
          </cell>
          <cell r="G1467" t="str">
            <v xml:space="preserve">Aportaciones de seguridad social              </v>
          </cell>
          <cell r="H1467">
            <v>353</v>
          </cell>
          <cell r="I1467">
            <v>-353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O1467">
            <v>0</v>
          </cell>
          <cell r="Q1467">
            <v>0</v>
          </cell>
        </row>
        <row r="1468">
          <cell r="D1468">
            <v>1400</v>
          </cell>
          <cell r="E1468" t="str">
            <v xml:space="preserve">SEGURIDAD SOCIAL                </v>
          </cell>
          <cell r="F1468">
            <v>141</v>
          </cell>
          <cell r="G1468" t="str">
            <v xml:space="preserve">Aportaciones de seguridad social              </v>
          </cell>
          <cell r="H1468">
            <v>352</v>
          </cell>
          <cell r="I1468">
            <v>-352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O1468">
            <v>0</v>
          </cell>
          <cell r="Q1468">
            <v>0</v>
          </cell>
        </row>
        <row r="1469">
          <cell r="D1469">
            <v>1400</v>
          </cell>
          <cell r="E1469" t="str">
            <v xml:space="preserve">SEGURIDAD SOCIAL                </v>
          </cell>
          <cell r="F1469">
            <v>141</v>
          </cell>
          <cell r="G1469" t="str">
            <v xml:space="preserve">Aportaciones de seguridad social              </v>
          </cell>
          <cell r="H1469">
            <v>351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O1469">
            <v>0</v>
          </cell>
          <cell r="Q1469">
            <v>351</v>
          </cell>
        </row>
        <row r="1470">
          <cell r="D1470">
            <v>1400</v>
          </cell>
          <cell r="E1470" t="str">
            <v xml:space="preserve">SEGURIDAD SOCIAL                </v>
          </cell>
          <cell r="F1470">
            <v>141</v>
          </cell>
          <cell r="G1470" t="str">
            <v xml:space="preserve">Aportaciones de seguridad social              </v>
          </cell>
          <cell r="H1470">
            <v>351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O1470">
            <v>0</v>
          </cell>
          <cell r="Q1470">
            <v>351</v>
          </cell>
        </row>
        <row r="1471">
          <cell r="D1471">
            <v>1400</v>
          </cell>
          <cell r="E1471" t="str">
            <v xml:space="preserve">SEGURIDAD SOCIAL                </v>
          </cell>
          <cell r="F1471">
            <v>141</v>
          </cell>
          <cell r="G1471" t="str">
            <v xml:space="preserve">Aportaciones de seguridad social              </v>
          </cell>
          <cell r="H1471">
            <v>351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O1471">
            <v>0</v>
          </cell>
          <cell r="Q1471">
            <v>351</v>
          </cell>
        </row>
        <row r="1472">
          <cell r="D1472">
            <v>1400</v>
          </cell>
          <cell r="E1472" t="str">
            <v xml:space="preserve">SEGURIDAD SOCIAL                </v>
          </cell>
          <cell r="F1472">
            <v>141</v>
          </cell>
          <cell r="G1472" t="str">
            <v xml:space="preserve">Aportaciones de seguridad social              </v>
          </cell>
          <cell r="H1472">
            <v>351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O1472">
            <v>0</v>
          </cell>
          <cell r="Q1472">
            <v>351</v>
          </cell>
        </row>
        <row r="1473">
          <cell r="D1473">
            <v>1400</v>
          </cell>
          <cell r="E1473" t="str">
            <v xml:space="preserve">SEGURIDAD SOCIAL                </v>
          </cell>
          <cell r="F1473">
            <v>141</v>
          </cell>
          <cell r="G1473" t="str">
            <v xml:space="preserve">Aportaciones de seguridad social              </v>
          </cell>
          <cell r="H1473">
            <v>351</v>
          </cell>
          <cell r="I1473">
            <v>-351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O1473">
            <v>0</v>
          </cell>
          <cell r="Q1473">
            <v>0</v>
          </cell>
        </row>
        <row r="1474">
          <cell r="D1474">
            <v>1400</v>
          </cell>
          <cell r="E1474" t="str">
            <v xml:space="preserve">SEGURIDAD SOCIAL                </v>
          </cell>
          <cell r="F1474">
            <v>141</v>
          </cell>
          <cell r="G1474" t="str">
            <v xml:space="preserve">Aportaciones de seguridad social              </v>
          </cell>
          <cell r="H1474">
            <v>351</v>
          </cell>
          <cell r="I1474">
            <v>-351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O1474">
            <v>0</v>
          </cell>
          <cell r="Q1474">
            <v>0</v>
          </cell>
        </row>
        <row r="1475">
          <cell r="D1475">
            <v>1400</v>
          </cell>
          <cell r="E1475" t="str">
            <v xml:space="preserve">SEGURIDAD SOCIAL                </v>
          </cell>
          <cell r="F1475">
            <v>141</v>
          </cell>
          <cell r="G1475" t="str">
            <v xml:space="preserve">Aportaciones de seguridad social              </v>
          </cell>
          <cell r="H1475">
            <v>351</v>
          </cell>
          <cell r="I1475">
            <v>-351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O1475">
            <v>0</v>
          </cell>
          <cell r="Q1475">
            <v>0</v>
          </cell>
        </row>
        <row r="1476">
          <cell r="D1476">
            <v>1400</v>
          </cell>
          <cell r="E1476" t="str">
            <v xml:space="preserve">SEGURIDAD SOCIAL                </v>
          </cell>
          <cell r="F1476">
            <v>141</v>
          </cell>
          <cell r="G1476" t="str">
            <v xml:space="preserve">Aportaciones de seguridad social              </v>
          </cell>
          <cell r="H1476">
            <v>351</v>
          </cell>
          <cell r="I1476">
            <v>-351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O1476">
            <v>0</v>
          </cell>
          <cell r="Q1476">
            <v>0</v>
          </cell>
        </row>
        <row r="1477">
          <cell r="D1477">
            <v>1400</v>
          </cell>
          <cell r="E1477" t="str">
            <v xml:space="preserve">SEGURIDAD SOCIAL                </v>
          </cell>
          <cell r="F1477">
            <v>141</v>
          </cell>
          <cell r="G1477" t="str">
            <v xml:space="preserve">Aportaciones de seguridad social              </v>
          </cell>
          <cell r="H1477">
            <v>348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O1477">
            <v>0</v>
          </cell>
          <cell r="Q1477">
            <v>348</v>
          </cell>
        </row>
        <row r="1478">
          <cell r="D1478">
            <v>1400</v>
          </cell>
          <cell r="E1478" t="str">
            <v xml:space="preserve">SEGURIDAD SOCIAL                </v>
          </cell>
          <cell r="F1478">
            <v>141</v>
          </cell>
          <cell r="G1478" t="str">
            <v xml:space="preserve">Aportaciones de seguridad social              </v>
          </cell>
          <cell r="H1478">
            <v>348</v>
          </cell>
          <cell r="I1478">
            <v>-348</v>
          </cell>
          <cell r="J1478">
            <v>0</v>
          </cell>
          <cell r="K1478">
            <v>-275</v>
          </cell>
          <cell r="L1478">
            <v>0</v>
          </cell>
          <cell r="M1478">
            <v>275</v>
          </cell>
          <cell r="O1478">
            <v>0</v>
          </cell>
          <cell r="Q1478">
            <v>0</v>
          </cell>
        </row>
        <row r="1479">
          <cell r="D1479">
            <v>1400</v>
          </cell>
          <cell r="E1479" t="str">
            <v xml:space="preserve">SEGURIDAD SOCIAL                </v>
          </cell>
          <cell r="F1479">
            <v>141</v>
          </cell>
          <cell r="G1479" t="str">
            <v xml:space="preserve">Aportaciones de seguridad social              </v>
          </cell>
          <cell r="H1479">
            <v>348</v>
          </cell>
          <cell r="I1479">
            <v>-348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O1479">
            <v>0</v>
          </cell>
          <cell r="Q1479">
            <v>0</v>
          </cell>
        </row>
        <row r="1480">
          <cell r="D1480">
            <v>1400</v>
          </cell>
          <cell r="E1480" t="str">
            <v xml:space="preserve">SEGURIDAD SOCIAL                </v>
          </cell>
          <cell r="F1480">
            <v>141</v>
          </cell>
          <cell r="G1480" t="str">
            <v xml:space="preserve">Aportaciones de seguridad social              </v>
          </cell>
          <cell r="H1480">
            <v>348</v>
          </cell>
          <cell r="I1480">
            <v>-348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O1480">
            <v>0</v>
          </cell>
          <cell r="Q1480">
            <v>0</v>
          </cell>
        </row>
        <row r="1481">
          <cell r="D1481">
            <v>1400</v>
          </cell>
          <cell r="E1481" t="str">
            <v xml:space="preserve">SEGURIDAD SOCIAL                </v>
          </cell>
          <cell r="F1481">
            <v>141</v>
          </cell>
          <cell r="G1481" t="str">
            <v xml:space="preserve">Aportaciones de seguridad social              </v>
          </cell>
          <cell r="H1481">
            <v>348</v>
          </cell>
          <cell r="I1481">
            <v>-348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O1481">
            <v>0</v>
          </cell>
          <cell r="Q1481">
            <v>0</v>
          </cell>
        </row>
        <row r="1482">
          <cell r="D1482">
            <v>1400</v>
          </cell>
          <cell r="E1482" t="str">
            <v xml:space="preserve">SEGURIDAD SOCIAL                </v>
          </cell>
          <cell r="F1482">
            <v>141</v>
          </cell>
          <cell r="G1482" t="str">
            <v xml:space="preserve">Aportaciones de seguridad social              </v>
          </cell>
          <cell r="H1482">
            <v>348</v>
          </cell>
          <cell r="I1482">
            <v>-348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O1482">
            <v>0</v>
          </cell>
          <cell r="Q1482">
            <v>0</v>
          </cell>
        </row>
        <row r="1483">
          <cell r="D1483">
            <v>1400</v>
          </cell>
          <cell r="E1483" t="str">
            <v xml:space="preserve">SEGURIDAD SOCIAL                </v>
          </cell>
          <cell r="F1483">
            <v>141</v>
          </cell>
          <cell r="G1483" t="str">
            <v xml:space="preserve">Aportaciones de seguridad social              </v>
          </cell>
          <cell r="H1483">
            <v>348</v>
          </cell>
          <cell r="I1483">
            <v>-348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O1483">
            <v>0</v>
          </cell>
          <cell r="Q1483">
            <v>0</v>
          </cell>
        </row>
        <row r="1484">
          <cell r="D1484">
            <v>1400</v>
          </cell>
          <cell r="E1484" t="str">
            <v xml:space="preserve">SEGURIDAD SOCIAL                </v>
          </cell>
          <cell r="F1484">
            <v>141</v>
          </cell>
          <cell r="G1484" t="str">
            <v xml:space="preserve">Aportaciones de seguridad social              </v>
          </cell>
          <cell r="H1484">
            <v>348</v>
          </cell>
          <cell r="I1484">
            <v>-348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O1484">
            <v>0</v>
          </cell>
          <cell r="Q1484">
            <v>0</v>
          </cell>
        </row>
        <row r="1485">
          <cell r="D1485">
            <v>1400</v>
          </cell>
          <cell r="E1485" t="str">
            <v xml:space="preserve">SEGURIDAD SOCIAL                </v>
          </cell>
          <cell r="F1485">
            <v>141</v>
          </cell>
          <cell r="G1485" t="str">
            <v xml:space="preserve">Aportaciones de seguridad social              </v>
          </cell>
          <cell r="H1485">
            <v>0</v>
          </cell>
          <cell r="I1485">
            <v>2530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O1485">
            <v>2530</v>
          </cell>
          <cell r="Q1485">
            <v>0</v>
          </cell>
        </row>
        <row r="1486">
          <cell r="D1486">
            <v>1400</v>
          </cell>
          <cell r="E1486" t="str">
            <v xml:space="preserve">SEGURIDAD SOCIAL                </v>
          </cell>
          <cell r="F1486">
            <v>141</v>
          </cell>
          <cell r="G1486" t="str">
            <v xml:space="preserve">Aportaciones de seguridad social              </v>
          </cell>
          <cell r="H1486">
            <v>0</v>
          </cell>
          <cell r="I1486">
            <v>800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O1486">
            <v>800</v>
          </cell>
          <cell r="Q1486">
            <v>0</v>
          </cell>
        </row>
        <row r="1487">
          <cell r="D1487">
            <v>1400</v>
          </cell>
          <cell r="E1487" t="str">
            <v xml:space="preserve">SEGURIDAD SOCIAL                </v>
          </cell>
          <cell r="F1487">
            <v>141</v>
          </cell>
          <cell r="G1487" t="str">
            <v xml:space="preserve">Aportaciones de seguridad social              </v>
          </cell>
          <cell r="H1487">
            <v>0</v>
          </cell>
          <cell r="I1487">
            <v>670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O1487">
            <v>670</v>
          </cell>
          <cell r="Q1487">
            <v>0</v>
          </cell>
        </row>
        <row r="1488">
          <cell r="D1488" t="str">
            <v>Total 1400</v>
          </cell>
          <cell r="H1488">
            <v>62118200</v>
          </cell>
          <cell r="I1488">
            <v>-20930636.210000001</v>
          </cell>
          <cell r="J1488">
            <v>0</v>
          </cell>
          <cell r="K1488">
            <v>-688527.07</v>
          </cell>
          <cell r="L1488">
            <v>0</v>
          </cell>
          <cell r="M1488">
            <v>2912035.6700000009</v>
          </cell>
          <cell r="N1488">
            <v>2912035.6700000009</v>
          </cell>
          <cell r="O1488">
            <v>22521723.910000008</v>
          </cell>
          <cell r="P1488">
            <v>25433759.580000009</v>
          </cell>
          <cell r="Q1488">
            <v>16442331.279999999</v>
          </cell>
        </row>
        <row r="1489">
          <cell r="D1489">
            <v>1500</v>
          </cell>
          <cell r="E1489" t="str">
            <v xml:space="preserve">OTRAS PRESTACIONES SOCIALES Y ECONOMICAS             </v>
          </cell>
          <cell r="F1489">
            <v>152</v>
          </cell>
          <cell r="G1489" t="str">
            <v xml:space="preserve">Indemnizaciones                 </v>
          </cell>
          <cell r="H1489">
            <v>447267</v>
          </cell>
          <cell r="I1489">
            <v>0</v>
          </cell>
          <cell r="J1489">
            <v>0</v>
          </cell>
          <cell r="K1489">
            <v>507094</v>
          </cell>
          <cell r="L1489">
            <v>0</v>
          </cell>
          <cell r="M1489">
            <v>-169169</v>
          </cell>
          <cell r="O1489">
            <v>109342</v>
          </cell>
          <cell r="Q1489">
            <v>0</v>
          </cell>
        </row>
        <row r="1490">
          <cell r="D1490">
            <v>1500</v>
          </cell>
          <cell r="E1490" t="str">
            <v xml:space="preserve">OTRAS PRESTACIONES SOCIALES Y ECONOMICAS             </v>
          </cell>
          <cell r="F1490">
            <v>152</v>
          </cell>
          <cell r="G1490" t="str">
            <v xml:space="preserve">Indemnizaciones                 </v>
          </cell>
          <cell r="H1490">
            <v>447267</v>
          </cell>
          <cell r="I1490">
            <v>-17000</v>
          </cell>
          <cell r="J1490">
            <v>0</v>
          </cell>
          <cell r="K1490">
            <v>252092</v>
          </cell>
          <cell r="L1490">
            <v>0</v>
          </cell>
          <cell r="M1490">
            <v>23991</v>
          </cell>
          <cell r="O1490">
            <v>154184</v>
          </cell>
          <cell r="Q1490">
            <v>0</v>
          </cell>
        </row>
        <row r="1491">
          <cell r="D1491">
            <v>1500</v>
          </cell>
          <cell r="E1491" t="str">
            <v xml:space="preserve">OTRAS PRESTACIONES SOCIALES Y ECONOMICAS             </v>
          </cell>
          <cell r="F1491">
            <v>152</v>
          </cell>
          <cell r="G1491" t="str">
            <v xml:space="preserve">Indemnizaciones                 </v>
          </cell>
          <cell r="H1491">
            <v>447267</v>
          </cell>
          <cell r="I1491">
            <v>-74107</v>
          </cell>
          <cell r="J1491">
            <v>0</v>
          </cell>
          <cell r="K1491">
            <v>0</v>
          </cell>
          <cell r="L1491">
            <v>0</v>
          </cell>
          <cell r="M1491">
            <v>68446</v>
          </cell>
          <cell r="O1491">
            <v>304714</v>
          </cell>
          <cell r="Q1491">
            <v>0</v>
          </cell>
        </row>
        <row r="1492">
          <cell r="D1492">
            <v>1500</v>
          </cell>
          <cell r="E1492" t="str">
            <v xml:space="preserve">OTRAS PRESTACIONES SOCIALES Y ECONOMICAS             </v>
          </cell>
          <cell r="F1492">
            <v>152</v>
          </cell>
          <cell r="G1492" t="str">
            <v xml:space="preserve">Indemnizaciones                 </v>
          </cell>
          <cell r="H1492">
            <v>447267</v>
          </cell>
          <cell r="I1492">
            <v>-319325</v>
          </cell>
          <cell r="J1492">
            <v>0</v>
          </cell>
          <cell r="K1492">
            <v>-168046</v>
          </cell>
          <cell r="L1492">
            <v>0</v>
          </cell>
          <cell r="M1492">
            <v>123942</v>
          </cell>
          <cell r="O1492">
            <v>172046</v>
          </cell>
          <cell r="Q1492">
            <v>0</v>
          </cell>
        </row>
        <row r="1493">
          <cell r="D1493">
            <v>1500</v>
          </cell>
          <cell r="E1493" t="str">
            <v xml:space="preserve">OTRAS PRESTACIONES SOCIALES Y ECONOMICAS             </v>
          </cell>
          <cell r="F1493">
            <v>152</v>
          </cell>
          <cell r="G1493" t="str">
            <v xml:space="preserve">Indemnizaciones                 </v>
          </cell>
          <cell r="H1493">
            <v>447267</v>
          </cell>
          <cell r="I1493">
            <v>-437267</v>
          </cell>
          <cell r="J1493">
            <v>0</v>
          </cell>
          <cell r="K1493">
            <v>0</v>
          </cell>
          <cell r="L1493">
            <v>0</v>
          </cell>
          <cell r="M1493">
            <v>-60010</v>
          </cell>
          <cell r="O1493">
            <v>70010</v>
          </cell>
          <cell r="Q1493">
            <v>0</v>
          </cell>
        </row>
        <row r="1494">
          <cell r="D1494">
            <v>1500</v>
          </cell>
          <cell r="E1494" t="str">
            <v xml:space="preserve">OTRAS PRESTACIONES SOCIALES Y ECONOMICAS             </v>
          </cell>
          <cell r="F1494">
            <v>152</v>
          </cell>
          <cell r="G1494" t="str">
            <v xml:space="preserve">Indemnizaciones                 </v>
          </cell>
          <cell r="H1494">
            <v>447267</v>
          </cell>
          <cell r="I1494">
            <v>-447267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O1494">
            <v>0</v>
          </cell>
          <cell r="Q1494">
            <v>0</v>
          </cell>
        </row>
        <row r="1495">
          <cell r="D1495">
            <v>1500</v>
          </cell>
          <cell r="E1495" t="str">
            <v xml:space="preserve">OTRAS PRESTACIONES SOCIALES Y ECONOMICAS             </v>
          </cell>
          <cell r="F1495">
            <v>152</v>
          </cell>
          <cell r="G1495" t="str">
            <v xml:space="preserve">Indemnizaciones                 </v>
          </cell>
          <cell r="H1495">
            <v>447267</v>
          </cell>
          <cell r="I1495">
            <v>-705760</v>
          </cell>
          <cell r="J1495">
            <v>0</v>
          </cell>
          <cell r="K1495">
            <v>0</v>
          </cell>
          <cell r="L1495">
            <v>0</v>
          </cell>
          <cell r="M1495">
            <v>-297493</v>
          </cell>
          <cell r="O1495">
            <v>39000</v>
          </cell>
          <cell r="Q1495">
            <v>0</v>
          </cell>
        </row>
        <row r="1496">
          <cell r="D1496">
            <v>1500</v>
          </cell>
          <cell r="E1496" t="str">
            <v xml:space="preserve">OTRAS PRESTACIONES SOCIALES Y ECONOMICAS             </v>
          </cell>
          <cell r="F1496">
            <v>152</v>
          </cell>
          <cell r="G1496" t="str">
            <v xml:space="preserve">Indemnizaciones                 </v>
          </cell>
          <cell r="H1496">
            <v>447267</v>
          </cell>
          <cell r="I1496">
            <v>-743255</v>
          </cell>
          <cell r="J1496">
            <v>0</v>
          </cell>
          <cell r="K1496">
            <v>0</v>
          </cell>
          <cell r="L1496">
            <v>0</v>
          </cell>
          <cell r="M1496">
            <v>35010</v>
          </cell>
          <cell r="O1496">
            <v>-330998</v>
          </cell>
          <cell r="Q1496">
            <v>0</v>
          </cell>
        </row>
        <row r="1497">
          <cell r="D1497">
            <v>1500</v>
          </cell>
          <cell r="E1497" t="str">
            <v xml:space="preserve">OTRAS PRESTACIONES SOCIALES Y ECONOMICAS             </v>
          </cell>
          <cell r="F1497">
            <v>152</v>
          </cell>
          <cell r="G1497" t="str">
            <v xml:space="preserve">Indemnizaciones                 </v>
          </cell>
          <cell r="H1497">
            <v>447267</v>
          </cell>
          <cell r="I1497">
            <v>-830427</v>
          </cell>
          <cell r="J1497">
            <v>0</v>
          </cell>
          <cell r="K1497">
            <v>0</v>
          </cell>
          <cell r="L1497">
            <v>0</v>
          </cell>
          <cell r="M1497">
            <v>-3000</v>
          </cell>
          <cell r="O1497">
            <v>-380160</v>
          </cell>
          <cell r="Q1497">
            <v>0</v>
          </cell>
        </row>
        <row r="1498">
          <cell r="D1498">
            <v>1500</v>
          </cell>
          <cell r="E1498" t="str">
            <v xml:space="preserve">OTRAS PRESTACIONES SOCIALES Y ECONOMICAS             </v>
          </cell>
          <cell r="F1498">
            <v>152</v>
          </cell>
          <cell r="G1498" t="str">
            <v xml:space="preserve">Indemnizaciones                 </v>
          </cell>
          <cell r="H1498">
            <v>5299</v>
          </cell>
          <cell r="I1498">
            <v>0</v>
          </cell>
          <cell r="J1498">
            <v>0</v>
          </cell>
          <cell r="K1498">
            <v>5299</v>
          </cell>
          <cell r="L1498">
            <v>0</v>
          </cell>
          <cell r="M1498">
            <v>0</v>
          </cell>
          <cell r="O1498">
            <v>0</v>
          </cell>
          <cell r="Q1498">
            <v>0</v>
          </cell>
        </row>
        <row r="1499">
          <cell r="D1499">
            <v>1500</v>
          </cell>
          <cell r="E1499" t="str">
            <v xml:space="preserve">OTRAS PRESTACIONES SOCIALES Y ECONOMICAS             </v>
          </cell>
          <cell r="F1499">
            <v>152</v>
          </cell>
          <cell r="G1499" t="str">
            <v xml:space="preserve">Indemnizaciones                 </v>
          </cell>
          <cell r="H1499">
            <v>5299</v>
          </cell>
          <cell r="I1499">
            <v>0</v>
          </cell>
          <cell r="J1499">
            <v>0</v>
          </cell>
          <cell r="K1499">
            <v>5299</v>
          </cell>
          <cell r="L1499">
            <v>0</v>
          </cell>
          <cell r="M1499">
            <v>0</v>
          </cell>
          <cell r="O1499">
            <v>0</v>
          </cell>
          <cell r="Q1499">
            <v>0</v>
          </cell>
        </row>
        <row r="1500">
          <cell r="D1500">
            <v>1500</v>
          </cell>
          <cell r="E1500" t="str">
            <v xml:space="preserve">OTRAS PRESTACIONES SOCIALES Y ECONOMICAS             </v>
          </cell>
          <cell r="F1500">
            <v>152</v>
          </cell>
          <cell r="G1500" t="str">
            <v xml:space="preserve">Indemnizaciones                 </v>
          </cell>
          <cell r="H1500">
            <v>5299</v>
          </cell>
          <cell r="I1500">
            <v>0</v>
          </cell>
          <cell r="J1500">
            <v>0</v>
          </cell>
          <cell r="K1500">
            <v>5299</v>
          </cell>
          <cell r="L1500">
            <v>0</v>
          </cell>
          <cell r="M1500">
            <v>0</v>
          </cell>
          <cell r="O1500">
            <v>0</v>
          </cell>
          <cell r="Q1500">
            <v>0</v>
          </cell>
        </row>
        <row r="1501">
          <cell r="D1501">
            <v>1500</v>
          </cell>
          <cell r="E1501" t="str">
            <v xml:space="preserve">OTRAS PRESTACIONES SOCIALES Y ECONOMICAS             </v>
          </cell>
          <cell r="F1501">
            <v>152</v>
          </cell>
          <cell r="G1501" t="str">
            <v xml:space="preserve">Indemnizaciones                 </v>
          </cell>
          <cell r="H1501">
            <v>5299</v>
          </cell>
          <cell r="I1501">
            <v>0</v>
          </cell>
          <cell r="J1501">
            <v>0</v>
          </cell>
          <cell r="K1501">
            <v>5299</v>
          </cell>
          <cell r="L1501">
            <v>0</v>
          </cell>
          <cell r="M1501">
            <v>0</v>
          </cell>
          <cell r="O1501">
            <v>0</v>
          </cell>
          <cell r="Q1501">
            <v>0</v>
          </cell>
        </row>
        <row r="1502">
          <cell r="D1502">
            <v>1500</v>
          </cell>
          <cell r="E1502" t="str">
            <v xml:space="preserve">OTRAS PRESTACIONES SOCIALES Y ECONOMICAS             </v>
          </cell>
          <cell r="F1502">
            <v>152</v>
          </cell>
          <cell r="G1502" t="str">
            <v xml:space="preserve">Indemnizaciones                 </v>
          </cell>
          <cell r="H1502">
            <v>5299</v>
          </cell>
          <cell r="I1502">
            <v>-5299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O1502">
            <v>0</v>
          </cell>
          <cell r="Q1502">
            <v>0</v>
          </cell>
        </row>
        <row r="1503">
          <cell r="D1503">
            <v>1500</v>
          </cell>
          <cell r="E1503" t="str">
            <v xml:space="preserve">OTRAS PRESTACIONES SOCIALES Y ECONOMICAS             </v>
          </cell>
          <cell r="F1503">
            <v>152</v>
          </cell>
          <cell r="G1503" t="str">
            <v xml:space="preserve">Indemnizaciones                 </v>
          </cell>
          <cell r="H1503">
            <v>5299</v>
          </cell>
          <cell r="I1503">
            <v>-5299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O1503">
            <v>0</v>
          </cell>
          <cell r="Q1503">
            <v>0</v>
          </cell>
        </row>
        <row r="1504">
          <cell r="D1504">
            <v>1500</v>
          </cell>
          <cell r="E1504" t="str">
            <v xml:space="preserve">OTRAS PRESTACIONES SOCIALES Y ECONOMICAS             </v>
          </cell>
          <cell r="F1504">
            <v>152</v>
          </cell>
          <cell r="G1504" t="str">
            <v xml:space="preserve">Indemnizaciones                 </v>
          </cell>
          <cell r="H1504">
            <v>5299</v>
          </cell>
          <cell r="I1504">
            <v>-5299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O1504">
            <v>0</v>
          </cell>
          <cell r="Q1504">
            <v>0</v>
          </cell>
        </row>
        <row r="1505">
          <cell r="D1505">
            <v>1500</v>
          </cell>
          <cell r="E1505" t="str">
            <v xml:space="preserve">OTRAS PRESTACIONES SOCIALES Y ECONOMICAS             </v>
          </cell>
          <cell r="F1505">
            <v>152</v>
          </cell>
          <cell r="G1505" t="str">
            <v xml:space="preserve">Indemnizaciones                 </v>
          </cell>
          <cell r="H1505">
            <v>5299</v>
          </cell>
          <cell r="I1505">
            <v>-5299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O1505">
            <v>0</v>
          </cell>
          <cell r="Q1505">
            <v>0</v>
          </cell>
        </row>
        <row r="1506">
          <cell r="D1506">
            <v>1500</v>
          </cell>
          <cell r="E1506" t="str">
            <v xml:space="preserve">OTRAS PRESTACIONES SOCIALES Y ECONOMICAS             </v>
          </cell>
          <cell r="F1506">
            <v>152</v>
          </cell>
          <cell r="G1506" t="str">
            <v xml:space="preserve">Indemnizaciones                 </v>
          </cell>
          <cell r="H1506">
            <v>5299</v>
          </cell>
          <cell r="I1506">
            <v>-5299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O1506">
            <v>0</v>
          </cell>
          <cell r="Q1506">
            <v>0</v>
          </cell>
        </row>
        <row r="1507">
          <cell r="D1507">
            <v>1500</v>
          </cell>
          <cell r="E1507" t="str">
            <v xml:space="preserve">OTRAS PRESTACIONES SOCIALES Y ECONOMICAS             </v>
          </cell>
          <cell r="F1507">
            <v>152</v>
          </cell>
          <cell r="G1507" t="str">
            <v xml:space="preserve">Indemnizaciones                 </v>
          </cell>
          <cell r="H1507">
            <v>3417</v>
          </cell>
          <cell r="I1507">
            <v>254258</v>
          </cell>
          <cell r="J1507">
            <v>0</v>
          </cell>
          <cell r="K1507">
            <v>2061.5500000000002</v>
          </cell>
          <cell r="L1507">
            <v>0</v>
          </cell>
          <cell r="M1507">
            <v>-33594</v>
          </cell>
          <cell r="O1507">
            <v>289207.45</v>
          </cell>
          <cell r="Q1507">
            <v>0</v>
          </cell>
        </row>
        <row r="1508">
          <cell r="D1508">
            <v>1500</v>
          </cell>
          <cell r="E1508" t="str">
            <v xml:space="preserve">OTRAS PRESTACIONES SOCIALES Y ECONOMICAS             </v>
          </cell>
          <cell r="F1508">
            <v>152</v>
          </cell>
          <cell r="G1508" t="str">
            <v xml:space="preserve">Indemnizaciones                 </v>
          </cell>
          <cell r="H1508">
            <v>3417</v>
          </cell>
          <cell r="I1508">
            <v>11583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O1508">
            <v>15000</v>
          </cell>
          <cell r="Q1508">
            <v>0</v>
          </cell>
        </row>
        <row r="1509">
          <cell r="D1509">
            <v>1500</v>
          </cell>
          <cell r="E1509" t="str">
            <v xml:space="preserve">OTRAS PRESTACIONES SOCIALES Y ECONOMICAS             </v>
          </cell>
          <cell r="F1509">
            <v>152</v>
          </cell>
          <cell r="G1509" t="str">
            <v xml:space="preserve">Indemnizaciones                 </v>
          </cell>
          <cell r="H1509">
            <v>3417</v>
          </cell>
          <cell r="I1509">
            <v>-1417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O1509">
            <v>2000</v>
          </cell>
          <cell r="Q1509">
            <v>0</v>
          </cell>
        </row>
        <row r="1510">
          <cell r="D1510">
            <v>1500</v>
          </cell>
          <cell r="E1510" t="str">
            <v xml:space="preserve">OTRAS PRESTACIONES SOCIALES Y ECONOMICAS             </v>
          </cell>
          <cell r="F1510">
            <v>152</v>
          </cell>
          <cell r="G1510" t="str">
            <v xml:space="preserve">Indemnizaciones                 </v>
          </cell>
          <cell r="H1510">
            <v>3417</v>
          </cell>
          <cell r="I1510">
            <v>-3417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O1510">
            <v>0</v>
          </cell>
          <cell r="Q1510">
            <v>0</v>
          </cell>
        </row>
        <row r="1511">
          <cell r="D1511">
            <v>1500</v>
          </cell>
          <cell r="E1511" t="str">
            <v xml:space="preserve">OTRAS PRESTACIONES SOCIALES Y ECONOMICAS             </v>
          </cell>
          <cell r="F1511">
            <v>152</v>
          </cell>
          <cell r="G1511" t="str">
            <v xml:space="preserve">Indemnizaciones                 </v>
          </cell>
          <cell r="H1511">
            <v>3417</v>
          </cell>
          <cell r="I1511">
            <v>-3417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O1511">
            <v>0</v>
          </cell>
          <cell r="Q1511">
            <v>0</v>
          </cell>
        </row>
        <row r="1512">
          <cell r="D1512">
            <v>1500</v>
          </cell>
          <cell r="E1512" t="str">
            <v xml:space="preserve">OTRAS PRESTACIONES SOCIALES Y ECONOMICAS             </v>
          </cell>
          <cell r="F1512">
            <v>152</v>
          </cell>
          <cell r="G1512" t="str">
            <v xml:space="preserve">Indemnizaciones                 </v>
          </cell>
          <cell r="H1512">
            <v>3417</v>
          </cell>
          <cell r="I1512">
            <v>-3417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O1512">
            <v>0</v>
          </cell>
          <cell r="Q1512">
            <v>0</v>
          </cell>
        </row>
        <row r="1513">
          <cell r="D1513">
            <v>1500</v>
          </cell>
          <cell r="E1513" t="str">
            <v xml:space="preserve">OTRAS PRESTACIONES SOCIALES Y ECONOMICAS             </v>
          </cell>
          <cell r="F1513">
            <v>152</v>
          </cell>
          <cell r="G1513" t="str">
            <v xml:space="preserve">Indemnizaciones                 </v>
          </cell>
          <cell r="H1513">
            <v>3417</v>
          </cell>
          <cell r="I1513">
            <v>-3417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O1513">
            <v>0</v>
          </cell>
          <cell r="Q1513">
            <v>0</v>
          </cell>
        </row>
        <row r="1514">
          <cell r="D1514">
            <v>1500</v>
          </cell>
          <cell r="E1514" t="str">
            <v xml:space="preserve">OTRAS PRESTACIONES SOCIALES Y ECONOMICAS             </v>
          </cell>
          <cell r="F1514">
            <v>152</v>
          </cell>
          <cell r="G1514" t="str">
            <v xml:space="preserve">Indemnizaciones                 </v>
          </cell>
          <cell r="H1514">
            <v>3417</v>
          </cell>
          <cell r="I1514">
            <v>-3417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O1514">
            <v>0</v>
          </cell>
          <cell r="Q1514">
            <v>0</v>
          </cell>
        </row>
        <row r="1515">
          <cell r="D1515">
            <v>1500</v>
          </cell>
          <cell r="E1515" t="str">
            <v xml:space="preserve">OTRAS PRESTACIONES SOCIALES Y ECONOMICAS             </v>
          </cell>
          <cell r="F1515">
            <v>152</v>
          </cell>
          <cell r="G1515" t="str">
            <v xml:space="preserve">Indemnizaciones                 </v>
          </cell>
          <cell r="H1515">
            <v>3417</v>
          </cell>
          <cell r="I1515">
            <v>-3417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O1515">
            <v>0</v>
          </cell>
          <cell r="Q1515">
            <v>0</v>
          </cell>
        </row>
        <row r="1516">
          <cell r="D1516">
            <v>1500</v>
          </cell>
          <cell r="E1516" t="str">
            <v xml:space="preserve">OTRAS PRESTACIONES SOCIALES Y ECONOMICAS             </v>
          </cell>
          <cell r="F1516">
            <v>152</v>
          </cell>
          <cell r="G1516" t="str">
            <v xml:space="preserve">Indemnizaciones                 </v>
          </cell>
          <cell r="H1516">
            <v>3228</v>
          </cell>
          <cell r="I1516">
            <v>1772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O1516">
            <v>5000</v>
          </cell>
          <cell r="Q1516">
            <v>0</v>
          </cell>
        </row>
        <row r="1517">
          <cell r="D1517">
            <v>1500</v>
          </cell>
          <cell r="E1517" t="str">
            <v xml:space="preserve">OTRAS PRESTACIONES SOCIALES Y ECONOMICAS             </v>
          </cell>
          <cell r="F1517">
            <v>152</v>
          </cell>
          <cell r="G1517" t="str">
            <v xml:space="preserve">Indemnizaciones                 </v>
          </cell>
          <cell r="H1517">
            <v>3228</v>
          </cell>
          <cell r="I1517">
            <v>0</v>
          </cell>
          <cell r="J1517">
            <v>0</v>
          </cell>
          <cell r="K1517">
            <v>3228</v>
          </cell>
          <cell r="L1517">
            <v>0</v>
          </cell>
          <cell r="M1517">
            <v>0</v>
          </cell>
          <cell r="O1517">
            <v>0</v>
          </cell>
          <cell r="Q1517">
            <v>0</v>
          </cell>
        </row>
        <row r="1518">
          <cell r="D1518">
            <v>1500</v>
          </cell>
          <cell r="E1518" t="str">
            <v xml:space="preserve">OTRAS PRESTACIONES SOCIALES Y ECONOMICAS             </v>
          </cell>
          <cell r="F1518">
            <v>152</v>
          </cell>
          <cell r="G1518" t="str">
            <v xml:space="preserve">Indemnizaciones                 </v>
          </cell>
          <cell r="H1518">
            <v>3228</v>
          </cell>
          <cell r="I1518">
            <v>0</v>
          </cell>
          <cell r="J1518">
            <v>0</v>
          </cell>
          <cell r="K1518">
            <v>3228</v>
          </cell>
          <cell r="L1518">
            <v>0</v>
          </cell>
          <cell r="M1518">
            <v>0</v>
          </cell>
          <cell r="O1518">
            <v>0</v>
          </cell>
          <cell r="Q1518">
            <v>0</v>
          </cell>
        </row>
        <row r="1519">
          <cell r="D1519">
            <v>1500</v>
          </cell>
          <cell r="E1519" t="str">
            <v xml:space="preserve">OTRAS PRESTACIONES SOCIALES Y ECONOMICAS             </v>
          </cell>
          <cell r="F1519">
            <v>152</v>
          </cell>
          <cell r="G1519" t="str">
            <v xml:space="preserve">Indemnizaciones                 </v>
          </cell>
          <cell r="H1519">
            <v>3228</v>
          </cell>
          <cell r="I1519">
            <v>0</v>
          </cell>
          <cell r="J1519">
            <v>0</v>
          </cell>
          <cell r="K1519">
            <v>3228</v>
          </cell>
          <cell r="L1519">
            <v>0</v>
          </cell>
          <cell r="M1519">
            <v>0</v>
          </cell>
          <cell r="O1519">
            <v>0</v>
          </cell>
          <cell r="Q1519">
            <v>0</v>
          </cell>
        </row>
        <row r="1520">
          <cell r="D1520">
            <v>1500</v>
          </cell>
          <cell r="E1520" t="str">
            <v xml:space="preserve">OTRAS PRESTACIONES SOCIALES Y ECONOMICAS             </v>
          </cell>
          <cell r="F1520">
            <v>152</v>
          </cell>
          <cell r="G1520" t="str">
            <v xml:space="preserve">Indemnizaciones                 </v>
          </cell>
          <cell r="H1520">
            <v>3228</v>
          </cell>
          <cell r="I1520">
            <v>0</v>
          </cell>
          <cell r="J1520">
            <v>0</v>
          </cell>
          <cell r="K1520">
            <v>3228</v>
          </cell>
          <cell r="L1520">
            <v>0</v>
          </cell>
          <cell r="M1520">
            <v>0</v>
          </cell>
          <cell r="O1520">
            <v>0</v>
          </cell>
          <cell r="Q1520">
            <v>0</v>
          </cell>
        </row>
        <row r="1521">
          <cell r="D1521">
            <v>1500</v>
          </cell>
          <cell r="E1521" t="str">
            <v xml:space="preserve">OTRAS PRESTACIONES SOCIALES Y ECONOMICAS             </v>
          </cell>
          <cell r="F1521">
            <v>152</v>
          </cell>
          <cell r="G1521" t="str">
            <v xml:space="preserve">Indemnizaciones                 </v>
          </cell>
          <cell r="H1521">
            <v>3228</v>
          </cell>
          <cell r="I1521">
            <v>-3228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O1521">
            <v>0</v>
          </cell>
          <cell r="Q1521">
            <v>0</v>
          </cell>
        </row>
        <row r="1522">
          <cell r="D1522">
            <v>1500</v>
          </cell>
          <cell r="E1522" t="str">
            <v xml:space="preserve">OTRAS PRESTACIONES SOCIALES Y ECONOMICAS             </v>
          </cell>
          <cell r="F1522">
            <v>152</v>
          </cell>
          <cell r="G1522" t="str">
            <v xml:space="preserve">Indemnizaciones                 </v>
          </cell>
          <cell r="H1522">
            <v>3228</v>
          </cell>
          <cell r="I1522">
            <v>-3228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O1522">
            <v>0</v>
          </cell>
          <cell r="Q1522">
            <v>0</v>
          </cell>
        </row>
        <row r="1523">
          <cell r="D1523">
            <v>1500</v>
          </cell>
          <cell r="E1523" t="str">
            <v xml:space="preserve">OTRAS PRESTACIONES SOCIALES Y ECONOMICAS             </v>
          </cell>
          <cell r="F1523">
            <v>152</v>
          </cell>
          <cell r="G1523" t="str">
            <v xml:space="preserve">Indemnizaciones                 </v>
          </cell>
          <cell r="H1523">
            <v>3228</v>
          </cell>
          <cell r="I1523">
            <v>-3228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O1523">
            <v>0</v>
          </cell>
          <cell r="Q1523">
            <v>0</v>
          </cell>
        </row>
        <row r="1524">
          <cell r="D1524">
            <v>1500</v>
          </cell>
          <cell r="E1524" t="str">
            <v xml:space="preserve">OTRAS PRESTACIONES SOCIALES Y ECONOMICAS             </v>
          </cell>
          <cell r="F1524">
            <v>152</v>
          </cell>
          <cell r="G1524" t="str">
            <v xml:space="preserve">Indemnizaciones                 </v>
          </cell>
          <cell r="H1524">
            <v>3228</v>
          </cell>
          <cell r="I1524">
            <v>-3228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O1524">
            <v>0</v>
          </cell>
          <cell r="Q1524">
            <v>0</v>
          </cell>
        </row>
        <row r="1525">
          <cell r="D1525">
            <v>1500</v>
          </cell>
          <cell r="E1525" t="str">
            <v xml:space="preserve">OTRAS PRESTACIONES SOCIALES Y ECONOMICAS             </v>
          </cell>
          <cell r="F1525">
            <v>152</v>
          </cell>
          <cell r="G1525" t="str">
            <v xml:space="preserve">Indemnizaciones                 </v>
          </cell>
          <cell r="H1525">
            <v>631</v>
          </cell>
          <cell r="I1525">
            <v>5000</v>
          </cell>
          <cell r="J1525">
            <v>0</v>
          </cell>
          <cell r="K1525">
            <v>631</v>
          </cell>
          <cell r="L1525">
            <v>0</v>
          </cell>
          <cell r="M1525">
            <v>0</v>
          </cell>
          <cell r="O1525">
            <v>5000</v>
          </cell>
          <cell r="Q1525">
            <v>0</v>
          </cell>
        </row>
        <row r="1526">
          <cell r="D1526">
            <v>1500</v>
          </cell>
          <cell r="E1526" t="str">
            <v xml:space="preserve">OTRAS PRESTACIONES SOCIALES Y ECONOMICAS             </v>
          </cell>
          <cell r="F1526">
            <v>152</v>
          </cell>
          <cell r="G1526" t="str">
            <v xml:space="preserve">Indemnizaciones                 </v>
          </cell>
          <cell r="H1526">
            <v>631</v>
          </cell>
          <cell r="I1526">
            <v>4369</v>
          </cell>
          <cell r="J1526">
            <v>0</v>
          </cell>
          <cell r="K1526">
            <v>0</v>
          </cell>
          <cell r="L1526">
            <v>0</v>
          </cell>
          <cell r="M1526">
            <v>5000</v>
          </cell>
          <cell r="O1526">
            <v>0</v>
          </cell>
          <cell r="Q1526">
            <v>0</v>
          </cell>
        </row>
        <row r="1527">
          <cell r="D1527">
            <v>1500</v>
          </cell>
          <cell r="E1527" t="str">
            <v xml:space="preserve">OTRAS PRESTACIONES SOCIALES Y ECONOMICAS             </v>
          </cell>
          <cell r="F1527">
            <v>152</v>
          </cell>
          <cell r="G1527" t="str">
            <v xml:space="preserve">Indemnizaciones                 </v>
          </cell>
          <cell r="H1527">
            <v>631</v>
          </cell>
          <cell r="I1527">
            <v>0</v>
          </cell>
          <cell r="J1527">
            <v>0</v>
          </cell>
          <cell r="K1527">
            <v>631</v>
          </cell>
          <cell r="L1527">
            <v>0</v>
          </cell>
          <cell r="M1527">
            <v>0</v>
          </cell>
          <cell r="O1527">
            <v>0</v>
          </cell>
          <cell r="Q1527">
            <v>0</v>
          </cell>
        </row>
        <row r="1528">
          <cell r="D1528">
            <v>1500</v>
          </cell>
          <cell r="E1528" t="str">
            <v xml:space="preserve">OTRAS PRESTACIONES SOCIALES Y ECONOMICAS             </v>
          </cell>
          <cell r="F1528">
            <v>152</v>
          </cell>
          <cell r="G1528" t="str">
            <v xml:space="preserve">Indemnizaciones                 </v>
          </cell>
          <cell r="H1528">
            <v>631</v>
          </cell>
          <cell r="I1528">
            <v>0</v>
          </cell>
          <cell r="J1528">
            <v>0</v>
          </cell>
          <cell r="K1528">
            <v>631</v>
          </cell>
          <cell r="L1528">
            <v>0</v>
          </cell>
          <cell r="M1528">
            <v>0</v>
          </cell>
          <cell r="O1528">
            <v>0</v>
          </cell>
          <cell r="Q1528">
            <v>0</v>
          </cell>
        </row>
        <row r="1529">
          <cell r="D1529">
            <v>1500</v>
          </cell>
          <cell r="E1529" t="str">
            <v xml:space="preserve">OTRAS PRESTACIONES SOCIALES Y ECONOMICAS             </v>
          </cell>
          <cell r="F1529">
            <v>152</v>
          </cell>
          <cell r="G1529" t="str">
            <v xml:space="preserve">Indemnizaciones                 </v>
          </cell>
          <cell r="H1529">
            <v>631</v>
          </cell>
          <cell r="I1529">
            <v>0</v>
          </cell>
          <cell r="J1529">
            <v>0</v>
          </cell>
          <cell r="K1529">
            <v>631</v>
          </cell>
          <cell r="L1529">
            <v>0</v>
          </cell>
          <cell r="M1529">
            <v>-10000</v>
          </cell>
          <cell r="O1529">
            <v>10000</v>
          </cell>
          <cell r="Q1529">
            <v>0</v>
          </cell>
        </row>
        <row r="1530">
          <cell r="D1530">
            <v>1500</v>
          </cell>
          <cell r="E1530" t="str">
            <v xml:space="preserve">OTRAS PRESTACIONES SOCIALES Y ECONOMICAS             </v>
          </cell>
          <cell r="F1530">
            <v>152</v>
          </cell>
          <cell r="G1530" t="str">
            <v xml:space="preserve">Indemnizaciones                 </v>
          </cell>
          <cell r="H1530">
            <v>631</v>
          </cell>
          <cell r="I1530">
            <v>-631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O1530">
            <v>0</v>
          </cell>
          <cell r="Q1530">
            <v>0</v>
          </cell>
        </row>
        <row r="1531">
          <cell r="D1531">
            <v>1500</v>
          </cell>
          <cell r="E1531" t="str">
            <v xml:space="preserve">OTRAS PRESTACIONES SOCIALES Y ECONOMICAS             </v>
          </cell>
          <cell r="F1531">
            <v>152</v>
          </cell>
          <cell r="G1531" t="str">
            <v xml:space="preserve">Indemnizaciones                 </v>
          </cell>
          <cell r="H1531">
            <v>631</v>
          </cell>
          <cell r="I1531">
            <v>-631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O1531">
            <v>0</v>
          </cell>
          <cell r="Q1531">
            <v>0</v>
          </cell>
        </row>
        <row r="1532">
          <cell r="D1532">
            <v>1500</v>
          </cell>
          <cell r="E1532" t="str">
            <v xml:space="preserve">OTRAS PRESTACIONES SOCIALES Y ECONOMICAS             </v>
          </cell>
          <cell r="F1532">
            <v>152</v>
          </cell>
          <cell r="G1532" t="str">
            <v xml:space="preserve">Indemnizaciones                 </v>
          </cell>
          <cell r="H1532">
            <v>631</v>
          </cell>
          <cell r="I1532">
            <v>-631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O1532">
            <v>0</v>
          </cell>
          <cell r="Q1532">
            <v>0</v>
          </cell>
        </row>
        <row r="1533">
          <cell r="D1533">
            <v>1500</v>
          </cell>
          <cell r="E1533" t="str">
            <v xml:space="preserve">OTRAS PRESTACIONES SOCIALES Y ECONOMICAS             </v>
          </cell>
          <cell r="F1533">
            <v>152</v>
          </cell>
          <cell r="G1533" t="str">
            <v xml:space="preserve">Indemnizaciones                 </v>
          </cell>
          <cell r="H1533">
            <v>631</v>
          </cell>
          <cell r="I1533">
            <v>-631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O1533">
            <v>0</v>
          </cell>
          <cell r="Q1533">
            <v>0</v>
          </cell>
        </row>
        <row r="1534">
          <cell r="D1534">
            <v>1500</v>
          </cell>
          <cell r="E1534" t="str">
            <v xml:space="preserve">OTRAS PRESTACIONES SOCIALES Y ECONOMICAS             </v>
          </cell>
          <cell r="F1534">
            <v>152</v>
          </cell>
          <cell r="G1534" t="str">
            <v xml:space="preserve">Indemnizaciones                 </v>
          </cell>
          <cell r="H1534">
            <v>463</v>
          </cell>
          <cell r="I1534">
            <v>398962</v>
          </cell>
          <cell r="J1534">
            <v>0</v>
          </cell>
          <cell r="K1534">
            <v>0</v>
          </cell>
          <cell r="L1534">
            <v>0</v>
          </cell>
          <cell r="M1534">
            <v>288402</v>
          </cell>
          <cell r="O1534">
            <v>111023</v>
          </cell>
          <cell r="Q1534">
            <v>0</v>
          </cell>
        </row>
        <row r="1535">
          <cell r="D1535">
            <v>1500</v>
          </cell>
          <cell r="E1535" t="str">
            <v xml:space="preserve">OTRAS PRESTACIONES SOCIALES Y ECONOMICAS             </v>
          </cell>
          <cell r="F1535">
            <v>152</v>
          </cell>
          <cell r="G1535" t="str">
            <v xml:space="preserve">Indemnizaciones                 </v>
          </cell>
          <cell r="H1535">
            <v>463</v>
          </cell>
          <cell r="I1535">
            <v>107463</v>
          </cell>
          <cell r="J1535">
            <v>0</v>
          </cell>
          <cell r="K1535">
            <v>6541.36</v>
          </cell>
          <cell r="L1535">
            <v>0</v>
          </cell>
          <cell r="M1535">
            <v>89384.639999999999</v>
          </cell>
          <cell r="O1535">
            <v>12000</v>
          </cell>
          <cell r="Q1535">
            <v>0</v>
          </cell>
        </row>
        <row r="1536">
          <cell r="D1536">
            <v>1500</v>
          </cell>
          <cell r="E1536" t="str">
            <v xml:space="preserve">OTRAS PRESTACIONES SOCIALES Y ECONOMICAS             </v>
          </cell>
          <cell r="F1536">
            <v>152</v>
          </cell>
          <cell r="G1536" t="str">
            <v xml:space="preserve">Indemnizaciones                 </v>
          </cell>
          <cell r="H1536">
            <v>463</v>
          </cell>
          <cell r="I1536">
            <v>73719</v>
          </cell>
          <cell r="J1536">
            <v>0</v>
          </cell>
          <cell r="K1536">
            <v>0</v>
          </cell>
          <cell r="L1536">
            <v>0</v>
          </cell>
          <cell r="M1536">
            <v>74182</v>
          </cell>
          <cell r="O1536">
            <v>0</v>
          </cell>
          <cell r="Q1536">
            <v>0</v>
          </cell>
        </row>
        <row r="1537">
          <cell r="D1537">
            <v>1500</v>
          </cell>
          <cell r="E1537" t="str">
            <v xml:space="preserve">OTRAS PRESTACIONES SOCIALES Y ECONOMICAS             </v>
          </cell>
          <cell r="F1537">
            <v>152</v>
          </cell>
          <cell r="G1537" t="str">
            <v xml:space="preserve">Indemnizaciones                 </v>
          </cell>
          <cell r="H1537">
            <v>463</v>
          </cell>
          <cell r="I1537">
            <v>34797</v>
          </cell>
          <cell r="J1537">
            <v>0</v>
          </cell>
          <cell r="K1537">
            <v>0</v>
          </cell>
          <cell r="L1537">
            <v>0</v>
          </cell>
          <cell r="M1537">
            <v>22760</v>
          </cell>
          <cell r="O1537">
            <v>12500</v>
          </cell>
          <cell r="Q1537">
            <v>0</v>
          </cell>
        </row>
        <row r="1538">
          <cell r="D1538">
            <v>1500</v>
          </cell>
          <cell r="E1538" t="str">
            <v xml:space="preserve">OTRAS PRESTACIONES SOCIALES Y ECONOMICAS             </v>
          </cell>
          <cell r="F1538">
            <v>152</v>
          </cell>
          <cell r="G1538" t="str">
            <v xml:space="preserve">Indemnizaciones                 </v>
          </cell>
          <cell r="H1538">
            <v>463</v>
          </cell>
          <cell r="I1538">
            <v>10500</v>
          </cell>
          <cell r="J1538">
            <v>0</v>
          </cell>
          <cell r="K1538">
            <v>62366</v>
          </cell>
          <cell r="L1538">
            <v>0</v>
          </cell>
          <cell r="M1538">
            <v>-107523</v>
          </cell>
          <cell r="O1538">
            <v>56120</v>
          </cell>
          <cell r="Q1538">
            <v>0</v>
          </cell>
        </row>
        <row r="1539">
          <cell r="D1539">
            <v>1500</v>
          </cell>
          <cell r="E1539" t="str">
            <v xml:space="preserve">OTRAS PRESTACIONES SOCIALES Y ECONOMICAS             </v>
          </cell>
          <cell r="F1539">
            <v>152</v>
          </cell>
          <cell r="G1539" t="str">
            <v xml:space="preserve">Indemnizaciones                 </v>
          </cell>
          <cell r="H1539">
            <v>463</v>
          </cell>
          <cell r="I1539">
            <v>8537</v>
          </cell>
          <cell r="J1539">
            <v>0</v>
          </cell>
          <cell r="K1539">
            <v>0</v>
          </cell>
          <cell r="L1539">
            <v>0</v>
          </cell>
          <cell r="M1539">
            <v>-23260</v>
          </cell>
          <cell r="O1539">
            <v>32260</v>
          </cell>
          <cell r="Q1539">
            <v>0</v>
          </cell>
        </row>
        <row r="1540">
          <cell r="D1540">
            <v>1500</v>
          </cell>
          <cell r="E1540" t="str">
            <v xml:space="preserve">OTRAS PRESTACIONES SOCIALES Y ECONOMICAS             </v>
          </cell>
          <cell r="F1540">
            <v>152</v>
          </cell>
          <cell r="G1540" t="str">
            <v xml:space="preserve">Indemnizaciones                 </v>
          </cell>
          <cell r="H1540">
            <v>463</v>
          </cell>
          <cell r="I1540">
            <v>7537</v>
          </cell>
          <cell r="J1540">
            <v>0</v>
          </cell>
          <cell r="K1540">
            <v>0</v>
          </cell>
          <cell r="L1540">
            <v>0</v>
          </cell>
          <cell r="M1540">
            <v>8000</v>
          </cell>
          <cell r="O1540">
            <v>0</v>
          </cell>
          <cell r="Q1540">
            <v>0</v>
          </cell>
        </row>
        <row r="1541">
          <cell r="D1541">
            <v>1500</v>
          </cell>
          <cell r="E1541" t="str">
            <v xml:space="preserve">OTRAS PRESTACIONES SOCIALES Y ECONOMICAS             </v>
          </cell>
          <cell r="F1541">
            <v>152</v>
          </cell>
          <cell r="G1541" t="str">
            <v xml:space="preserve">Indemnizaciones                 </v>
          </cell>
          <cell r="H1541">
            <v>463</v>
          </cell>
          <cell r="I1541">
            <v>0</v>
          </cell>
          <cell r="J1541">
            <v>0</v>
          </cell>
          <cell r="K1541">
            <v>463</v>
          </cell>
          <cell r="L1541">
            <v>0</v>
          </cell>
          <cell r="M1541">
            <v>-2000</v>
          </cell>
          <cell r="O1541">
            <v>2000</v>
          </cell>
          <cell r="Q1541">
            <v>0</v>
          </cell>
        </row>
        <row r="1542">
          <cell r="D1542">
            <v>1500</v>
          </cell>
          <cell r="E1542" t="str">
            <v xml:space="preserve">OTRAS PRESTACIONES SOCIALES Y ECONOMICAS             </v>
          </cell>
          <cell r="F1542">
            <v>152</v>
          </cell>
          <cell r="G1542" t="str">
            <v xml:space="preserve">Indemnizaciones                 </v>
          </cell>
          <cell r="H1542">
            <v>463</v>
          </cell>
          <cell r="I1542">
            <v>-463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O1542">
            <v>0</v>
          </cell>
          <cell r="Q1542">
            <v>0</v>
          </cell>
        </row>
        <row r="1543">
          <cell r="D1543">
            <v>1500</v>
          </cell>
          <cell r="E1543" t="str">
            <v xml:space="preserve">OTRAS PRESTACIONES SOCIALES Y ECONOMICAS             </v>
          </cell>
          <cell r="F1543">
            <v>152</v>
          </cell>
          <cell r="G1543" t="str">
            <v xml:space="preserve">Indemnizaciones                 </v>
          </cell>
          <cell r="H1543">
            <v>443</v>
          </cell>
          <cell r="I1543">
            <v>3557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O1543">
            <v>4000</v>
          </cell>
          <cell r="Q1543">
            <v>0</v>
          </cell>
        </row>
        <row r="1544">
          <cell r="D1544">
            <v>1500</v>
          </cell>
          <cell r="E1544" t="str">
            <v xml:space="preserve">OTRAS PRESTACIONES SOCIALES Y ECONOMICAS             </v>
          </cell>
          <cell r="F1544">
            <v>152</v>
          </cell>
          <cell r="G1544" t="str">
            <v xml:space="preserve">Indemnizaciones                 </v>
          </cell>
          <cell r="H1544">
            <v>443</v>
          </cell>
          <cell r="I1544">
            <v>0</v>
          </cell>
          <cell r="J1544">
            <v>0</v>
          </cell>
          <cell r="K1544">
            <v>443</v>
          </cell>
          <cell r="L1544">
            <v>0</v>
          </cell>
          <cell r="M1544">
            <v>0</v>
          </cell>
          <cell r="O1544">
            <v>0</v>
          </cell>
          <cell r="Q1544">
            <v>0</v>
          </cell>
        </row>
        <row r="1545">
          <cell r="D1545">
            <v>1500</v>
          </cell>
          <cell r="E1545" t="str">
            <v xml:space="preserve">OTRAS PRESTACIONES SOCIALES Y ECONOMICAS             </v>
          </cell>
          <cell r="F1545">
            <v>152</v>
          </cell>
          <cell r="G1545" t="str">
            <v xml:space="preserve">Indemnizaciones                 </v>
          </cell>
          <cell r="H1545">
            <v>443</v>
          </cell>
          <cell r="I1545">
            <v>0</v>
          </cell>
          <cell r="J1545">
            <v>0</v>
          </cell>
          <cell r="K1545">
            <v>443</v>
          </cell>
          <cell r="L1545">
            <v>0</v>
          </cell>
          <cell r="M1545">
            <v>0</v>
          </cell>
          <cell r="O1545">
            <v>0</v>
          </cell>
          <cell r="Q1545">
            <v>0</v>
          </cell>
        </row>
        <row r="1546">
          <cell r="D1546">
            <v>1500</v>
          </cell>
          <cell r="E1546" t="str">
            <v xml:space="preserve">OTRAS PRESTACIONES SOCIALES Y ECONOMICAS             </v>
          </cell>
          <cell r="F1546">
            <v>152</v>
          </cell>
          <cell r="G1546" t="str">
            <v xml:space="preserve">Indemnizaciones                 </v>
          </cell>
          <cell r="H1546">
            <v>443</v>
          </cell>
          <cell r="I1546">
            <v>0</v>
          </cell>
          <cell r="J1546">
            <v>0</v>
          </cell>
          <cell r="K1546">
            <v>443</v>
          </cell>
          <cell r="L1546">
            <v>0</v>
          </cell>
          <cell r="M1546">
            <v>0</v>
          </cell>
          <cell r="O1546">
            <v>0</v>
          </cell>
          <cell r="Q1546">
            <v>0</v>
          </cell>
        </row>
        <row r="1547">
          <cell r="D1547">
            <v>1500</v>
          </cell>
          <cell r="E1547" t="str">
            <v xml:space="preserve">OTRAS PRESTACIONES SOCIALES Y ECONOMICAS             </v>
          </cell>
          <cell r="F1547">
            <v>152</v>
          </cell>
          <cell r="G1547" t="str">
            <v xml:space="preserve">Indemnizaciones                 </v>
          </cell>
          <cell r="H1547">
            <v>443</v>
          </cell>
          <cell r="I1547">
            <v>0</v>
          </cell>
          <cell r="J1547">
            <v>0</v>
          </cell>
          <cell r="K1547">
            <v>443</v>
          </cell>
          <cell r="L1547">
            <v>0</v>
          </cell>
          <cell r="M1547">
            <v>0</v>
          </cell>
          <cell r="O1547">
            <v>0</v>
          </cell>
          <cell r="Q1547">
            <v>0</v>
          </cell>
        </row>
        <row r="1548">
          <cell r="D1548">
            <v>1500</v>
          </cell>
          <cell r="E1548" t="str">
            <v xml:space="preserve">OTRAS PRESTACIONES SOCIALES Y ECONOMICAS             </v>
          </cell>
          <cell r="F1548">
            <v>152</v>
          </cell>
          <cell r="G1548" t="str">
            <v xml:space="preserve">Indemnizaciones                 </v>
          </cell>
          <cell r="H1548">
            <v>443</v>
          </cell>
          <cell r="I1548">
            <v>-443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O1548">
            <v>0</v>
          </cell>
          <cell r="Q1548">
            <v>0</v>
          </cell>
        </row>
        <row r="1549">
          <cell r="D1549">
            <v>1500</v>
          </cell>
          <cell r="E1549" t="str">
            <v xml:space="preserve">OTRAS PRESTACIONES SOCIALES Y ECONOMICAS             </v>
          </cell>
          <cell r="F1549">
            <v>152</v>
          </cell>
          <cell r="G1549" t="str">
            <v xml:space="preserve">Indemnizaciones                 </v>
          </cell>
          <cell r="H1549">
            <v>443</v>
          </cell>
          <cell r="I1549">
            <v>-443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O1549">
            <v>0</v>
          </cell>
          <cell r="Q1549">
            <v>0</v>
          </cell>
        </row>
        <row r="1550">
          <cell r="D1550">
            <v>1500</v>
          </cell>
          <cell r="E1550" t="str">
            <v xml:space="preserve">OTRAS PRESTACIONES SOCIALES Y ECONOMICAS             </v>
          </cell>
          <cell r="F1550">
            <v>152</v>
          </cell>
          <cell r="G1550" t="str">
            <v xml:space="preserve">Indemnizaciones                 </v>
          </cell>
          <cell r="H1550">
            <v>443</v>
          </cell>
          <cell r="I1550">
            <v>-443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O1550">
            <v>0</v>
          </cell>
          <cell r="Q1550">
            <v>0</v>
          </cell>
        </row>
        <row r="1551">
          <cell r="D1551">
            <v>1500</v>
          </cell>
          <cell r="E1551" t="str">
            <v xml:space="preserve">OTRAS PRESTACIONES SOCIALES Y ECONOMICAS             </v>
          </cell>
          <cell r="F1551">
            <v>152</v>
          </cell>
          <cell r="G1551" t="str">
            <v xml:space="preserve">Indemnizaciones                 </v>
          </cell>
          <cell r="H1551">
            <v>443</v>
          </cell>
          <cell r="I1551">
            <v>-443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O1551">
            <v>0</v>
          </cell>
          <cell r="Q1551">
            <v>0</v>
          </cell>
        </row>
        <row r="1552">
          <cell r="D1552">
            <v>1500</v>
          </cell>
          <cell r="E1552" t="str">
            <v xml:space="preserve">OTRAS PRESTACIONES SOCIALES Y ECONOMICAS             </v>
          </cell>
          <cell r="F1552">
            <v>152</v>
          </cell>
          <cell r="G1552" t="str">
            <v xml:space="preserve">Indemnizaciones                 </v>
          </cell>
          <cell r="H1552">
            <v>411</v>
          </cell>
          <cell r="I1552">
            <v>13589</v>
          </cell>
          <cell r="J1552">
            <v>0</v>
          </cell>
          <cell r="K1552">
            <v>0</v>
          </cell>
          <cell r="L1552">
            <v>0</v>
          </cell>
          <cell r="M1552">
            <v>-13000</v>
          </cell>
          <cell r="O1552">
            <v>27000</v>
          </cell>
          <cell r="Q1552">
            <v>0</v>
          </cell>
        </row>
        <row r="1553">
          <cell r="D1553">
            <v>1500</v>
          </cell>
          <cell r="E1553" t="str">
            <v xml:space="preserve">OTRAS PRESTACIONES SOCIALES Y ECONOMICAS             </v>
          </cell>
          <cell r="F1553">
            <v>152</v>
          </cell>
          <cell r="G1553" t="str">
            <v xml:space="preserve">Indemnizaciones                 </v>
          </cell>
          <cell r="H1553">
            <v>411</v>
          </cell>
          <cell r="I1553">
            <v>12589</v>
          </cell>
          <cell r="J1553">
            <v>0</v>
          </cell>
          <cell r="K1553">
            <v>0</v>
          </cell>
          <cell r="L1553">
            <v>0</v>
          </cell>
          <cell r="M1553">
            <v>13000</v>
          </cell>
          <cell r="O1553">
            <v>0</v>
          </cell>
          <cell r="Q1553">
            <v>0</v>
          </cell>
        </row>
        <row r="1554">
          <cell r="D1554">
            <v>1500</v>
          </cell>
          <cell r="E1554" t="str">
            <v xml:space="preserve">OTRAS PRESTACIONES SOCIALES Y ECONOMICAS             </v>
          </cell>
          <cell r="F1554">
            <v>152</v>
          </cell>
          <cell r="G1554" t="str">
            <v xml:space="preserve">Indemnizaciones                 </v>
          </cell>
          <cell r="H1554">
            <v>411</v>
          </cell>
          <cell r="I1554">
            <v>0</v>
          </cell>
          <cell r="J1554">
            <v>0</v>
          </cell>
          <cell r="K1554">
            <v>411</v>
          </cell>
          <cell r="L1554">
            <v>0</v>
          </cell>
          <cell r="M1554">
            <v>0</v>
          </cell>
          <cell r="O1554">
            <v>0</v>
          </cell>
          <cell r="Q1554">
            <v>0</v>
          </cell>
        </row>
        <row r="1555">
          <cell r="D1555">
            <v>1500</v>
          </cell>
          <cell r="E1555" t="str">
            <v xml:space="preserve">OTRAS PRESTACIONES SOCIALES Y ECONOMICAS             </v>
          </cell>
          <cell r="F1555">
            <v>152</v>
          </cell>
          <cell r="G1555" t="str">
            <v xml:space="preserve">Indemnizaciones                 </v>
          </cell>
          <cell r="H1555">
            <v>411</v>
          </cell>
          <cell r="I1555">
            <v>0</v>
          </cell>
          <cell r="J1555">
            <v>0</v>
          </cell>
          <cell r="K1555">
            <v>411</v>
          </cell>
          <cell r="L1555">
            <v>0</v>
          </cell>
          <cell r="M1555">
            <v>0</v>
          </cell>
          <cell r="O1555">
            <v>0</v>
          </cell>
          <cell r="Q1555">
            <v>0</v>
          </cell>
        </row>
        <row r="1556">
          <cell r="D1556">
            <v>1500</v>
          </cell>
          <cell r="E1556" t="str">
            <v xml:space="preserve">OTRAS PRESTACIONES SOCIALES Y ECONOMICAS             </v>
          </cell>
          <cell r="F1556">
            <v>152</v>
          </cell>
          <cell r="G1556" t="str">
            <v xml:space="preserve">Indemnizaciones                 </v>
          </cell>
          <cell r="H1556">
            <v>411</v>
          </cell>
          <cell r="I1556">
            <v>0</v>
          </cell>
          <cell r="J1556">
            <v>0</v>
          </cell>
          <cell r="K1556">
            <v>411</v>
          </cell>
          <cell r="L1556">
            <v>0</v>
          </cell>
          <cell r="M1556">
            <v>0</v>
          </cell>
          <cell r="O1556">
            <v>0</v>
          </cell>
          <cell r="Q1556">
            <v>0</v>
          </cell>
        </row>
        <row r="1557">
          <cell r="D1557">
            <v>1500</v>
          </cell>
          <cell r="E1557" t="str">
            <v xml:space="preserve">OTRAS PRESTACIONES SOCIALES Y ECONOMICAS             </v>
          </cell>
          <cell r="F1557">
            <v>152</v>
          </cell>
          <cell r="G1557" t="str">
            <v xml:space="preserve">Indemnizaciones                 </v>
          </cell>
          <cell r="H1557">
            <v>411</v>
          </cell>
          <cell r="I1557">
            <v>0</v>
          </cell>
          <cell r="J1557">
            <v>0</v>
          </cell>
          <cell r="K1557">
            <v>411</v>
          </cell>
          <cell r="L1557">
            <v>0</v>
          </cell>
          <cell r="M1557">
            <v>0</v>
          </cell>
          <cell r="O1557">
            <v>0</v>
          </cell>
          <cell r="Q1557">
            <v>0</v>
          </cell>
        </row>
        <row r="1558">
          <cell r="D1558">
            <v>1500</v>
          </cell>
          <cell r="E1558" t="str">
            <v xml:space="preserve">OTRAS PRESTACIONES SOCIALES Y ECONOMICAS             </v>
          </cell>
          <cell r="F1558">
            <v>152</v>
          </cell>
          <cell r="G1558" t="str">
            <v xml:space="preserve">Indemnizaciones                 </v>
          </cell>
          <cell r="H1558">
            <v>411</v>
          </cell>
          <cell r="I1558">
            <v>-411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O1558">
            <v>0</v>
          </cell>
          <cell r="Q1558">
            <v>0</v>
          </cell>
        </row>
        <row r="1559">
          <cell r="D1559">
            <v>1500</v>
          </cell>
          <cell r="E1559" t="str">
            <v xml:space="preserve">OTRAS PRESTACIONES SOCIALES Y ECONOMICAS             </v>
          </cell>
          <cell r="F1559">
            <v>152</v>
          </cell>
          <cell r="G1559" t="str">
            <v xml:space="preserve">Indemnizaciones                 </v>
          </cell>
          <cell r="H1559">
            <v>411</v>
          </cell>
          <cell r="I1559">
            <v>-411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O1559">
            <v>0</v>
          </cell>
          <cell r="Q1559">
            <v>0</v>
          </cell>
        </row>
        <row r="1560">
          <cell r="D1560">
            <v>1500</v>
          </cell>
          <cell r="E1560" t="str">
            <v xml:space="preserve">OTRAS PRESTACIONES SOCIALES Y ECONOMICAS             </v>
          </cell>
          <cell r="F1560">
            <v>152</v>
          </cell>
          <cell r="G1560" t="str">
            <v xml:space="preserve">Indemnizaciones                 </v>
          </cell>
          <cell r="H1560">
            <v>411</v>
          </cell>
          <cell r="I1560">
            <v>-411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O1560">
            <v>0</v>
          </cell>
          <cell r="Q1560">
            <v>0</v>
          </cell>
        </row>
        <row r="1561">
          <cell r="D1561">
            <v>1500</v>
          </cell>
          <cell r="E1561" t="str">
            <v xml:space="preserve">OTRAS PRESTACIONES SOCIALES Y ECONOMICAS             </v>
          </cell>
          <cell r="F1561">
            <v>152</v>
          </cell>
          <cell r="G1561" t="str">
            <v xml:space="preserve">Indemnizaciones                 </v>
          </cell>
          <cell r="H1561">
            <v>0</v>
          </cell>
          <cell r="I1561">
            <v>220220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O1561">
            <v>217650</v>
          </cell>
          <cell r="Q1561">
            <v>2570</v>
          </cell>
        </row>
        <row r="1562">
          <cell r="D1562">
            <v>1500</v>
          </cell>
          <cell r="E1562" t="str">
            <v xml:space="preserve">OTRAS PRESTACIONES SOCIALES Y ECONOMICAS             </v>
          </cell>
          <cell r="F1562">
            <v>152</v>
          </cell>
          <cell r="G1562" t="str">
            <v xml:space="preserve">Indemnizaciones                 </v>
          </cell>
          <cell r="H1562">
            <v>0</v>
          </cell>
          <cell r="I1562">
            <v>65241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O1562">
            <v>65241</v>
          </cell>
          <cell r="Q1562">
            <v>0</v>
          </cell>
        </row>
        <row r="1563">
          <cell r="D1563">
            <v>1500</v>
          </cell>
          <cell r="E1563" t="str">
            <v xml:space="preserve">OTRAS PRESTACIONES SOCIALES Y ECONOMICAS             </v>
          </cell>
          <cell r="F1563">
            <v>152</v>
          </cell>
          <cell r="G1563" t="str">
            <v xml:space="preserve">Indemnizaciones                 </v>
          </cell>
          <cell r="H1563">
            <v>0</v>
          </cell>
          <cell r="I1563">
            <v>60335</v>
          </cell>
          <cell r="J1563">
            <v>0</v>
          </cell>
          <cell r="K1563">
            <v>52335</v>
          </cell>
          <cell r="L1563">
            <v>0</v>
          </cell>
          <cell r="M1563">
            <v>-52332</v>
          </cell>
          <cell r="O1563">
            <v>60332</v>
          </cell>
          <cell r="Q1563">
            <v>0</v>
          </cell>
        </row>
        <row r="1564">
          <cell r="D1564">
            <v>1500</v>
          </cell>
          <cell r="E1564" t="str">
            <v xml:space="preserve">OTRAS PRESTACIONES SOCIALES Y ECONOMICAS             </v>
          </cell>
          <cell r="F1564">
            <v>152</v>
          </cell>
          <cell r="G1564" t="str">
            <v xml:space="preserve">Indemnizaciones                 </v>
          </cell>
          <cell r="H1564">
            <v>0</v>
          </cell>
          <cell r="I1564">
            <v>36000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O1564">
            <v>36000</v>
          </cell>
          <cell r="Q1564">
            <v>0</v>
          </cell>
        </row>
        <row r="1565">
          <cell r="D1565">
            <v>1500</v>
          </cell>
          <cell r="E1565" t="str">
            <v xml:space="preserve">OTRAS PRESTACIONES SOCIALES Y ECONOMICAS             </v>
          </cell>
          <cell r="F1565">
            <v>152</v>
          </cell>
          <cell r="G1565" t="str">
            <v xml:space="preserve">Indemnizaciones                 </v>
          </cell>
          <cell r="H1565">
            <v>0</v>
          </cell>
          <cell r="I1565">
            <v>36000</v>
          </cell>
          <cell r="J1565">
            <v>0</v>
          </cell>
          <cell r="K1565">
            <v>159</v>
          </cell>
          <cell r="L1565">
            <v>0</v>
          </cell>
          <cell r="M1565">
            <v>0</v>
          </cell>
          <cell r="O1565">
            <v>35841</v>
          </cell>
          <cell r="Q1565">
            <v>0</v>
          </cell>
        </row>
        <row r="1566">
          <cell r="D1566">
            <v>1500</v>
          </cell>
          <cell r="E1566" t="str">
            <v xml:space="preserve">OTRAS PRESTACIONES SOCIALES Y ECONOMICAS             </v>
          </cell>
          <cell r="F1566">
            <v>152</v>
          </cell>
          <cell r="G1566" t="str">
            <v xml:space="preserve">Indemnizaciones                 </v>
          </cell>
          <cell r="H1566">
            <v>0</v>
          </cell>
          <cell r="I1566">
            <v>34000</v>
          </cell>
          <cell r="J1566">
            <v>0</v>
          </cell>
          <cell r="K1566">
            <v>0</v>
          </cell>
          <cell r="L1566">
            <v>0</v>
          </cell>
          <cell r="M1566">
            <v>-34000</v>
          </cell>
          <cell r="O1566">
            <v>68000</v>
          </cell>
          <cell r="Q1566">
            <v>0</v>
          </cell>
        </row>
        <row r="1567">
          <cell r="D1567">
            <v>1500</v>
          </cell>
          <cell r="E1567" t="str">
            <v xml:space="preserve">OTRAS PRESTACIONES SOCIALES Y ECONOMICAS             </v>
          </cell>
          <cell r="F1567">
            <v>152</v>
          </cell>
          <cell r="G1567" t="str">
            <v xml:space="preserve">Indemnizaciones                 </v>
          </cell>
          <cell r="H1567">
            <v>0</v>
          </cell>
          <cell r="I1567">
            <v>30000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O1567">
            <v>30000</v>
          </cell>
          <cell r="Q1567">
            <v>0</v>
          </cell>
        </row>
        <row r="1568">
          <cell r="D1568">
            <v>1500</v>
          </cell>
          <cell r="E1568" t="str">
            <v xml:space="preserve">OTRAS PRESTACIONES SOCIALES Y ECONOMICAS             </v>
          </cell>
          <cell r="F1568">
            <v>152</v>
          </cell>
          <cell r="G1568" t="str">
            <v xml:space="preserve">Indemnizaciones                 </v>
          </cell>
          <cell r="H1568">
            <v>0</v>
          </cell>
          <cell r="I1568">
            <v>22100</v>
          </cell>
          <cell r="J1568">
            <v>0</v>
          </cell>
          <cell r="K1568">
            <v>21</v>
          </cell>
          <cell r="L1568">
            <v>0</v>
          </cell>
          <cell r="M1568">
            <v>20079</v>
          </cell>
          <cell r="O1568">
            <v>2000</v>
          </cell>
          <cell r="Q1568">
            <v>0</v>
          </cell>
        </row>
        <row r="1569">
          <cell r="D1569">
            <v>1500</v>
          </cell>
          <cell r="E1569" t="str">
            <v xml:space="preserve">OTRAS PRESTACIONES SOCIALES Y ECONOMICAS             </v>
          </cell>
          <cell r="F1569">
            <v>152</v>
          </cell>
          <cell r="G1569" t="str">
            <v xml:space="preserve">Indemnizaciones                 </v>
          </cell>
          <cell r="H1569">
            <v>0</v>
          </cell>
          <cell r="I1569">
            <v>21000</v>
          </cell>
          <cell r="J1569">
            <v>0</v>
          </cell>
          <cell r="K1569">
            <v>0</v>
          </cell>
          <cell r="L1569">
            <v>0</v>
          </cell>
          <cell r="M1569">
            <v>21000</v>
          </cell>
          <cell r="O1569">
            <v>0</v>
          </cell>
          <cell r="Q1569">
            <v>0</v>
          </cell>
        </row>
        <row r="1570">
          <cell r="D1570">
            <v>1500</v>
          </cell>
          <cell r="E1570" t="str">
            <v xml:space="preserve">OTRAS PRESTACIONES SOCIALES Y ECONOMICAS             </v>
          </cell>
          <cell r="F1570">
            <v>152</v>
          </cell>
          <cell r="G1570" t="str">
            <v xml:space="preserve">Indemnizaciones                 </v>
          </cell>
          <cell r="H1570">
            <v>0</v>
          </cell>
          <cell r="I1570">
            <v>20000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O1570">
            <v>20000</v>
          </cell>
          <cell r="Q1570">
            <v>0</v>
          </cell>
        </row>
        <row r="1571">
          <cell r="D1571">
            <v>1500</v>
          </cell>
          <cell r="E1571" t="str">
            <v xml:space="preserve">OTRAS PRESTACIONES SOCIALES Y ECONOMICAS             </v>
          </cell>
          <cell r="F1571">
            <v>152</v>
          </cell>
          <cell r="G1571" t="str">
            <v xml:space="preserve">Indemnizaciones                 </v>
          </cell>
          <cell r="H1571">
            <v>0</v>
          </cell>
          <cell r="I1571">
            <v>18000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O1571">
            <v>18000</v>
          </cell>
          <cell r="Q1571">
            <v>0</v>
          </cell>
        </row>
        <row r="1572">
          <cell r="D1572">
            <v>1500</v>
          </cell>
          <cell r="E1572" t="str">
            <v xml:space="preserve">OTRAS PRESTACIONES SOCIALES Y ECONOMICAS             </v>
          </cell>
          <cell r="F1572">
            <v>152</v>
          </cell>
          <cell r="G1572" t="str">
            <v xml:space="preserve">Indemnizaciones                 </v>
          </cell>
          <cell r="H1572">
            <v>0</v>
          </cell>
          <cell r="I1572">
            <v>15237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O1572">
            <v>15237</v>
          </cell>
          <cell r="Q1572">
            <v>0</v>
          </cell>
        </row>
        <row r="1573">
          <cell r="D1573">
            <v>1500</v>
          </cell>
          <cell r="E1573" t="str">
            <v xml:space="preserve">OTRAS PRESTACIONES SOCIALES Y ECONOMICAS             </v>
          </cell>
          <cell r="F1573">
            <v>152</v>
          </cell>
          <cell r="G1573" t="str">
            <v xml:space="preserve">Indemnizaciones                 </v>
          </cell>
          <cell r="H1573">
            <v>0</v>
          </cell>
          <cell r="I1573">
            <v>12000</v>
          </cell>
          <cell r="J1573">
            <v>0</v>
          </cell>
          <cell r="K1573">
            <v>0</v>
          </cell>
          <cell r="L1573">
            <v>0</v>
          </cell>
          <cell r="M1573">
            <v>12000</v>
          </cell>
          <cell r="O1573">
            <v>0</v>
          </cell>
          <cell r="Q1573">
            <v>0</v>
          </cell>
        </row>
        <row r="1574">
          <cell r="D1574">
            <v>1500</v>
          </cell>
          <cell r="E1574" t="str">
            <v xml:space="preserve">OTRAS PRESTACIONES SOCIALES Y ECONOMICAS             </v>
          </cell>
          <cell r="F1574">
            <v>152</v>
          </cell>
          <cell r="G1574" t="str">
            <v xml:space="preserve">Indemnizaciones                 </v>
          </cell>
          <cell r="H1574">
            <v>0</v>
          </cell>
          <cell r="I1574">
            <v>11500</v>
          </cell>
          <cell r="J1574">
            <v>0</v>
          </cell>
          <cell r="K1574">
            <v>0</v>
          </cell>
          <cell r="L1574">
            <v>0</v>
          </cell>
          <cell r="M1574">
            <v>11500</v>
          </cell>
          <cell r="O1574">
            <v>0</v>
          </cell>
          <cell r="Q1574">
            <v>0</v>
          </cell>
        </row>
        <row r="1575">
          <cell r="D1575">
            <v>1500</v>
          </cell>
          <cell r="E1575" t="str">
            <v xml:space="preserve">OTRAS PRESTACIONES SOCIALES Y ECONOMICAS             </v>
          </cell>
          <cell r="F1575">
            <v>152</v>
          </cell>
          <cell r="G1575" t="str">
            <v xml:space="preserve">Indemnizaciones                 </v>
          </cell>
          <cell r="H1575">
            <v>0</v>
          </cell>
          <cell r="I1575">
            <v>10000</v>
          </cell>
          <cell r="J1575">
            <v>0</v>
          </cell>
          <cell r="K1575">
            <v>5000</v>
          </cell>
          <cell r="L1575">
            <v>0</v>
          </cell>
          <cell r="M1575">
            <v>3000</v>
          </cell>
          <cell r="O1575">
            <v>2000</v>
          </cell>
          <cell r="Q1575">
            <v>0</v>
          </cell>
        </row>
        <row r="1576">
          <cell r="D1576">
            <v>1500</v>
          </cell>
          <cell r="E1576" t="str">
            <v xml:space="preserve">OTRAS PRESTACIONES SOCIALES Y ECONOMICAS             </v>
          </cell>
          <cell r="F1576">
            <v>152</v>
          </cell>
          <cell r="G1576" t="str">
            <v xml:space="preserve">Indemnizaciones                 </v>
          </cell>
          <cell r="H1576">
            <v>0</v>
          </cell>
          <cell r="I1576">
            <v>10000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O1576">
            <v>10000</v>
          </cell>
          <cell r="Q1576">
            <v>0</v>
          </cell>
        </row>
        <row r="1577">
          <cell r="D1577">
            <v>1500</v>
          </cell>
          <cell r="E1577" t="str">
            <v xml:space="preserve">OTRAS PRESTACIONES SOCIALES Y ECONOMICAS             </v>
          </cell>
          <cell r="F1577">
            <v>152</v>
          </cell>
          <cell r="G1577" t="str">
            <v xml:space="preserve">Indemnizaciones                 </v>
          </cell>
          <cell r="H1577">
            <v>0</v>
          </cell>
          <cell r="I1577">
            <v>7000</v>
          </cell>
          <cell r="J1577">
            <v>0</v>
          </cell>
          <cell r="K1577">
            <v>186</v>
          </cell>
          <cell r="L1577">
            <v>0</v>
          </cell>
          <cell r="M1577">
            <v>0</v>
          </cell>
          <cell r="O1577">
            <v>6814</v>
          </cell>
          <cell r="Q1577">
            <v>0</v>
          </cell>
        </row>
        <row r="1578">
          <cell r="D1578">
            <v>1500</v>
          </cell>
          <cell r="E1578" t="str">
            <v xml:space="preserve">OTRAS PRESTACIONES SOCIALES Y ECONOMICAS             </v>
          </cell>
          <cell r="F1578">
            <v>152</v>
          </cell>
          <cell r="G1578" t="str">
            <v xml:space="preserve">Indemnizaciones                 </v>
          </cell>
          <cell r="H1578">
            <v>0</v>
          </cell>
          <cell r="I1578">
            <v>6000</v>
          </cell>
          <cell r="J1578">
            <v>0</v>
          </cell>
          <cell r="K1578">
            <v>0</v>
          </cell>
          <cell r="L1578">
            <v>0</v>
          </cell>
          <cell r="M1578">
            <v>6000</v>
          </cell>
          <cell r="O1578">
            <v>0</v>
          </cell>
          <cell r="Q1578">
            <v>0</v>
          </cell>
        </row>
        <row r="1579">
          <cell r="D1579">
            <v>1500</v>
          </cell>
          <cell r="E1579" t="str">
            <v xml:space="preserve">OTRAS PRESTACIONES SOCIALES Y ECONOMICAS             </v>
          </cell>
          <cell r="F1579">
            <v>152</v>
          </cell>
          <cell r="G1579" t="str">
            <v xml:space="preserve">Indemnizaciones                 </v>
          </cell>
          <cell r="H1579">
            <v>0</v>
          </cell>
          <cell r="I1579">
            <v>5000</v>
          </cell>
          <cell r="J1579">
            <v>0</v>
          </cell>
          <cell r="K1579">
            <v>0</v>
          </cell>
          <cell r="L1579">
            <v>0</v>
          </cell>
          <cell r="M1579">
            <v>5000</v>
          </cell>
          <cell r="O1579">
            <v>0</v>
          </cell>
          <cell r="Q1579">
            <v>0</v>
          </cell>
        </row>
        <row r="1580">
          <cell r="D1580">
            <v>1500</v>
          </cell>
          <cell r="E1580" t="str">
            <v xml:space="preserve">OTRAS PRESTACIONES SOCIALES Y ECONOMICAS             </v>
          </cell>
          <cell r="F1580">
            <v>152</v>
          </cell>
          <cell r="G1580" t="str">
            <v xml:space="preserve">Indemnizaciones                 </v>
          </cell>
          <cell r="H1580">
            <v>0</v>
          </cell>
          <cell r="I1580">
            <v>5000</v>
          </cell>
          <cell r="J1580">
            <v>0</v>
          </cell>
          <cell r="K1580">
            <v>0</v>
          </cell>
          <cell r="L1580">
            <v>0</v>
          </cell>
          <cell r="M1580">
            <v>5000</v>
          </cell>
          <cell r="O1580">
            <v>0</v>
          </cell>
          <cell r="Q1580">
            <v>0</v>
          </cell>
        </row>
        <row r="1581">
          <cell r="D1581">
            <v>1500</v>
          </cell>
          <cell r="E1581" t="str">
            <v xml:space="preserve">OTRAS PRESTACIONES SOCIALES Y ECONOMICAS             </v>
          </cell>
          <cell r="F1581">
            <v>152</v>
          </cell>
          <cell r="G1581" t="str">
            <v xml:space="preserve">Indemnizaciones                 </v>
          </cell>
          <cell r="H1581">
            <v>0</v>
          </cell>
          <cell r="I1581">
            <v>5000</v>
          </cell>
          <cell r="J1581">
            <v>0</v>
          </cell>
          <cell r="K1581">
            <v>0</v>
          </cell>
          <cell r="L1581">
            <v>0</v>
          </cell>
          <cell r="M1581">
            <v>5000</v>
          </cell>
          <cell r="O1581">
            <v>0</v>
          </cell>
          <cell r="Q1581">
            <v>0</v>
          </cell>
        </row>
        <row r="1582">
          <cell r="D1582">
            <v>1500</v>
          </cell>
          <cell r="E1582" t="str">
            <v xml:space="preserve">OTRAS PRESTACIONES SOCIALES Y ECONOMICAS             </v>
          </cell>
          <cell r="F1582">
            <v>152</v>
          </cell>
          <cell r="G1582" t="str">
            <v xml:space="preserve">Indemnizaciones                 </v>
          </cell>
          <cell r="H1582">
            <v>0</v>
          </cell>
          <cell r="I1582">
            <v>5000</v>
          </cell>
          <cell r="J1582">
            <v>0</v>
          </cell>
          <cell r="K1582">
            <v>5000</v>
          </cell>
          <cell r="L1582">
            <v>0</v>
          </cell>
          <cell r="M1582">
            <v>0</v>
          </cell>
          <cell r="O1582">
            <v>0</v>
          </cell>
          <cell r="Q1582">
            <v>0</v>
          </cell>
        </row>
        <row r="1583">
          <cell r="D1583">
            <v>1500</v>
          </cell>
          <cell r="E1583" t="str">
            <v xml:space="preserve">OTRAS PRESTACIONES SOCIALES Y ECONOMICAS             </v>
          </cell>
          <cell r="F1583">
            <v>152</v>
          </cell>
          <cell r="G1583" t="str">
            <v xml:space="preserve">Indemnizaciones                 </v>
          </cell>
          <cell r="H1583">
            <v>0</v>
          </cell>
          <cell r="I1583">
            <v>5000</v>
          </cell>
          <cell r="J1583">
            <v>0</v>
          </cell>
          <cell r="K1583">
            <v>0</v>
          </cell>
          <cell r="L1583">
            <v>0</v>
          </cell>
          <cell r="M1583">
            <v>-16000</v>
          </cell>
          <cell r="O1583">
            <v>21000</v>
          </cell>
          <cell r="Q1583">
            <v>0</v>
          </cell>
        </row>
        <row r="1584">
          <cell r="D1584">
            <v>1500</v>
          </cell>
          <cell r="E1584" t="str">
            <v xml:space="preserve">OTRAS PRESTACIONES SOCIALES Y ECONOMICAS             </v>
          </cell>
          <cell r="F1584">
            <v>152</v>
          </cell>
          <cell r="G1584" t="str">
            <v xml:space="preserve">Indemnizaciones                 </v>
          </cell>
          <cell r="H1584">
            <v>0</v>
          </cell>
          <cell r="I1584">
            <v>4500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O1584">
            <v>4500</v>
          </cell>
          <cell r="Q1584">
            <v>0</v>
          </cell>
        </row>
        <row r="1585">
          <cell r="D1585">
            <v>1500</v>
          </cell>
          <cell r="E1585" t="str">
            <v xml:space="preserve">OTRAS PRESTACIONES SOCIALES Y ECONOMICAS             </v>
          </cell>
          <cell r="F1585">
            <v>152</v>
          </cell>
          <cell r="G1585" t="str">
            <v xml:space="preserve">Indemnizaciones                 </v>
          </cell>
          <cell r="H1585">
            <v>0</v>
          </cell>
          <cell r="I1585">
            <v>4000</v>
          </cell>
          <cell r="J1585">
            <v>0</v>
          </cell>
          <cell r="K1585">
            <v>0</v>
          </cell>
          <cell r="L1585">
            <v>0</v>
          </cell>
          <cell r="M1585">
            <v>4000</v>
          </cell>
          <cell r="O1585">
            <v>0</v>
          </cell>
          <cell r="Q1585">
            <v>0</v>
          </cell>
        </row>
        <row r="1586">
          <cell r="D1586">
            <v>1500</v>
          </cell>
          <cell r="E1586" t="str">
            <v xml:space="preserve">OTRAS PRESTACIONES SOCIALES Y ECONOMICAS             </v>
          </cell>
          <cell r="F1586">
            <v>152</v>
          </cell>
          <cell r="G1586" t="str">
            <v xml:space="preserve">Indemnizaciones                 </v>
          </cell>
          <cell r="H1586">
            <v>0</v>
          </cell>
          <cell r="I1586">
            <v>4000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O1586">
            <v>4000</v>
          </cell>
          <cell r="Q1586">
            <v>0</v>
          </cell>
        </row>
        <row r="1587">
          <cell r="D1587">
            <v>1500</v>
          </cell>
          <cell r="E1587" t="str">
            <v xml:space="preserve">OTRAS PRESTACIONES SOCIALES Y ECONOMICAS             </v>
          </cell>
          <cell r="F1587">
            <v>152</v>
          </cell>
          <cell r="G1587" t="str">
            <v xml:space="preserve">Indemnizaciones                 </v>
          </cell>
          <cell r="H1587">
            <v>0</v>
          </cell>
          <cell r="I1587">
            <v>4000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O1587">
            <v>4000</v>
          </cell>
          <cell r="Q1587">
            <v>0</v>
          </cell>
        </row>
        <row r="1588">
          <cell r="D1588">
            <v>1500</v>
          </cell>
          <cell r="E1588" t="str">
            <v xml:space="preserve">OTRAS PRESTACIONES SOCIALES Y ECONOMICAS             </v>
          </cell>
          <cell r="F1588">
            <v>152</v>
          </cell>
          <cell r="G1588" t="str">
            <v xml:space="preserve">Indemnizaciones                 </v>
          </cell>
          <cell r="H1588">
            <v>0</v>
          </cell>
          <cell r="I1588">
            <v>3500</v>
          </cell>
          <cell r="J1588">
            <v>0</v>
          </cell>
          <cell r="K1588">
            <v>0</v>
          </cell>
          <cell r="L1588">
            <v>0</v>
          </cell>
          <cell r="M1588">
            <v>3500</v>
          </cell>
          <cell r="O1588">
            <v>0</v>
          </cell>
          <cell r="Q1588">
            <v>0</v>
          </cell>
        </row>
        <row r="1589">
          <cell r="D1589">
            <v>1500</v>
          </cell>
          <cell r="E1589" t="str">
            <v xml:space="preserve">OTRAS PRESTACIONES SOCIALES Y ECONOMICAS             </v>
          </cell>
          <cell r="F1589">
            <v>152</v>
          </cell>
          <cell r="G1589" t="str">
            <v xml:space="preserve">Indemnizaciones                 </v>
          </cell>
          <cell r="H1589">
            <v>0</v>
          </cell>
          <cell r="I1589">
            <v>3000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O1589">
            <v>3000</v>
          </cell>
          <cell r="Q1589">
            <v>0</v>
          </cell>
        </row>
        <row r="1590">
          <cell r="D1590">
            <v>1500</v>
          </cell>
          <cell r="E1590" t="str">
            <v xml:space="preserve">OTRAS PRESTACIONES SOCIALES Y ECONOMICAS             </v>
          </cell>
          <cell r="F1590">
            <v>152</v>
          </cell>
          <cell r="G1590" t="str">
            <v xml:space="preserve">Indemnizaciones                 </v>
          </cell>
          <cell r="H1590">
            <v>0</v>
          </cell>
          <cell r="I1590">
            <v>2500</v>
          </cell>
          <cell r="J1590">
            <v>0</v>
          </cell>
          <cell r="K1590">
            <v>0</v>
          </cell>
          <cell r="L1590">
            <v>0</v>
          </cell>
          <cell r="M1590">
            <v>2500</v>
          </cell>
          <cell r="O1590">
            <v>0</v>
          </cell>
          <cell r="Q1590">
            <v>0</v>
          </cell>
        </row>
        <row r="1591">
          <cell r="D1591">
            <v>1500</v>
          </cell>
          <cell r="E1591" t="str">
            <v xml:space="preserve">OTRAS PRESTACIONES SOCIALES Y ECONOMICAS             </v>
          </cell>
          <cell r="F1591">
            <v>152</v>
          </cell>
          <cell r="G1591" t="str">
            <v xml:space="preserve">Indemnizaciones                 </v>
          </cell>
          <cell r="H1591">
            <v>0</v>
          </cell>
          <cell r="I1591">
            <v>2000</v>
          </cell>
          <cell r="J1591">
            <v>0</v>
          </cell>
          <cell r="K1591">
            <v>0</v>
          </cell>
          <cell r="L1591">
            <v>0</v>
          </cell>
          <cell r="M1591">
            <v>2000</v>
          </cell>
          <cell r="O1591">
            <v>0</v>
          </cell>
          <cell r="Q1591">
            <v>0</v>
          </cell>
        </row>
        <row r="1592">
          <cell r="D1592">
            <v>1500</v>
          </cell>
          <cell r="E1592" t="str">
            <v xml:space="preserve">OTRAS PRESTACIONES SOCIALES Y ECONOMICAS             </v>
          </cell>
          <cell r="F1592">
            <v>152</v>
          </cell>
          <cell r="G1592" t="str">
            <v xml:space="preserve">Indemnizaciones                 </v>
          </cell>
          <cell r="H1592">
            <v>0</v>
          </cell>
          <cell r="I1592">
            <v>2000</v>
          </cell>
          <cell r="J1592">
            <v>0</v>
          </cell>
          <cell r="K1592">
            <v>0</v>
          </cell>
          <cell r="L1592">
            <v>0</v>
          </cell>
          <cell r="M1592">
            <v>2000</v>
          </cell>
          <cell r="O1592">
            <v>0</v>
          </cell>
          <cell r="Q1592">
            <v>0</v>
          </cell>
        </row>
        <row r="1593">
          <cell r="D1593">
            <v>1500</v>
          </cell>
          <cell r="E1593" t="str">
            <v xml:space="preserve">OTRAS PRESTACIONES SOCIALES Y ECONOMICAS             </v>
          </cell>
          <cell r="F1593">
            <v>152</v>
          </cell>
          <cell r="G1593" t="str">
            <v xml:space="preserve">Indemnizaciones                 </v>
          </cell>
          <cell r="H1593">
            <v>0</v>
          </cell>
          <cell r="I1593">
            <v>500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O1593">
            <v>500</v>
          </cell>
          <cell r="Q1593">
            <v>0</v>
          </cell>
        </row>
        <row r="1594">
          <cell r="D1594">
            <v>1500</v>
          </cell>
          <cell r="E1594" t="str">
            <v xml:space="preserve">OTRAS PRESTACIONES SOCIALES Y ECONOMICAS             </v>
          </cell>
          <cell r="F1594">
            <v>152</v>
          </cell>
          <cell r="G1594" t="str">
            <v xml:space="preserve">Indemnizaciones                 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-2000</v>
          </cell>
          <cell r="O1594">
            <v>2000</v>
          </cell>
          <cell r="Q1594">
            <v>0</v>
          </cell>
        </row>
        <row r="1595">
          <cell r="D1595">
            <v>1500</v>
          </cell>
          <cell r="E1595" t="str">
            <v xml:space="preserve">OTRAS PRESTACIONES SOCIALES Y ECONOMICAS             </v>
          </cell>
          <cell r="F1595">
            <v>152</v>
          </cell>
          <cell r="G1595" t="str">
            <v xml:space="preserve">Indemnizaciones                 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-3500</v>
          </cell>
          <cell r="O1595">
            <v>3500</v>
          </cell>
          <cell r="Q1595">
            <v>0</v>
          </cell>
        </row>
        <row r="1596">
          <cell r="D1596">
            <v>1500</v>
          </cell>
          <cell r="E1596" t="str">
            <v xml:space="preserve">OTRAS PRESTACIONES SOCIALES Y ECONOMICAS             </v>
          </cell>
          <cell r="F1596">
            <v>152</v>
          </cell>
          <cell r="G1596" t="str">
            <v xml:space="preserve">Indemnizaciones                 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-5000</v>
          </cell>
          <cell r="O1596">
            <v>5000</v>
          </cell>
          <cell r="Q1596">
            <v>0</v>
          </cell>
        </row>
        <row r="1597">
          <cell r="D1597">
            <v>1500</v>
          </cell>
          <cell r="E1597" t="str">
            <v xml:space="preserve">OTRAS PRESTACIONES SOCIALES Y ECONOMICAS             </v>
          </cell>
          <cell r="F1597">
            <v>152</v>
          </cell>
          <cell r="G1597" t="str">
            <v xml:space="preserve">Indemnizaciones                 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-11500</v>
          </cell>
          <cell r="O1597">
            <v>11500</v>
          </cell>
          <cell r="Q1597">
            <v>0</v>
          </cell>
        </row>
        <row r="1598">
          <cell r="D1598">
            <v>1500</v>
          </cell>
          <cell r="E1598" t="str">
            <v xml:space="preserve">OTRAS PRESTACIONES SOCIALES Y ECONOMICAS             </v>
          </cell>
          <cell r="F1598">
            <v>152</v>
          </cell>
          <cell r="G1598" t="str">
            <v xml:space="preserve">Indemnizaciones                 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-12000</v>
          </cell>
          <cell r="O1598">
            <v>12000</v>
          </cell>
          <cell r="Q1598">
            <v>0</v>
          </cell>
        </row>
        <row r="1599">
          <cell r="D1599">
            <v>1500</v>
          </cell>
          <cell r="E1599" t="str">
            <v xml:space="preserve">OTRAS PRESTACIONES SOCIALES Y ECONOMICAS             </v>
          </cell>
          <cell r="F1599">
            <v>152</v>
          </cell>
          <cell r="G1599" t="str">
            <v xml:space="preserve">Indemnizaciones                 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-20079</v>
          </cell>
          <cell r="O1599">
            <v>20079</v>
          </cell>
          <cell r="Q1599">
            <v>0</v>
          </cell>
        </row>
        <row r="1600">
          <cell r="D1600">
            <v>1500</v>
          </cell>
          <cell r="E1600" t="str">
            <v xml:space="preserve">OTRAS PRESTACIONES SOCIALES Y ECONOMICAS             </v>
          </cell>
          <cell r="F1600">
            <v>154</v>
          </cell>
          <cell r="G1600" t="str">
            <v xml:space="preserve">Prestaciones contractuales                </v>
          </cell>
          <cell r="H1600">
            <v>76198</v>
          </cell>
          <cell r="I1600">
            <v>112732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O1600">
            <v>188930</v>
          </cell>
          <cell r="Q1600">
            <v>0</v>
          </cell>
        </row>
        <row r="1601">
          <cell r="D1601">
            <v>1500</v>
          </cell>
          <cell r="E1601" t="str">
            <v xml:space="preserve">OTRAS PRESTACIONES SOCIALES Y ECONOMICAS             </v>
          </cell>
          <cell r="F1601">
            <v>154</v>
          </cell>
          <cell r="G1601" t="str">
            <v xml:space="preserve">Prestaciones contractuales                </v>
          </cell>
          <cell r="H1601">
            <v>76198</v>
          </cell>
          <cell r="I1601">
            <v>86998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O1601">
            <v>163196</v>
          </cell>
          <cell r="Q1601">
            <v>0</v>
          </cell>
        </row>
        <row r="1602">
          <cell r="D1602">
            <v>1500</v>
          </cell>
          <cell r="E1602" t="str">
            <v xml:space="preserve">OTRAS PRESTACIONES SOCIALES Y ECONOMICAS             </v>
          </cell>
          <cell r="F1602">
            <v>154</v>
          </cell>
          <cell r="G1602" t="str">
            <v xml:space="preserve">Prestaciones contractuales                </v>
          </cell>
          <cell r="H1602">
            <v>76198</v>
          </cell>
          <cell r="I1602">
            <v>40675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O1602">
            <v>116873</v>
          </cell>
          <cell r="Q1602">
            <v>0</v>
          </cell>
        </row>
        <row r="1603">
          <cell r="D1603">
            <v>1500</v>
          </cell>
          <cell r="E1603" t="str">
            <v xml:space="preserve">OTRAS PRESTACIONES SOCIALES Y ECONOMICAS             </v>
          </cell>
          <cell r="F1603">
            <v>154</v>
          </cell>
          <cell r="G1603" t="str">
            <v xml:space="preserve">Prestaciones contractuales                </v>
          </cell>
          <cell r="H1603">
            <v>76198</v>
          </cell>
          <cell r="I1603">
            <v>13657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O1603">
            <v>89855</v>
          </cell>
          <cell r="Q1603">
            <v>0</v>
          </cell>
        </row>
        <row r="1604">
          <cell r="D1604">
            <v>1500</v>
          </cell>
          <cell r="E1604" t="str">
            <v xml:space="preserve">OTRAS PRESTACIONES SOCIALES Y ECONOMICAS             </v>
          </cell>
          <cell r="F1604">
            <v>154</v>
          </cell>
          <cell r="G1604" t="str">
            <v xml:space="preserve">Prestaciones contractuales                </v>
          </cell>
          <cell r="H1604">
            <v>76198</v>
          </cell>
          <cell r="I1604">
            <v>4799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O1604">
            <v>80997</v>
          </cell>
          <cell r="Q1604">
            <v>0</v>
          </cell>
        </row>
        <row r="1605">
          <cell r="D1605">
            <v>1500</v>
          </cell>
          <cell r="E1605" t="str">
            <v xml:space="preserve">OTRAS PRESTACIONES SOCIALES Y ECONOMICAS             </v>
          </cell>
          <cell r="F1605">
            <v>154</v>
          </cell>
          <cell r="G1605" t="str">
            <v xml:space="preserve">Prestaciones contractuales                </v>
          </cell>
          <cell r="H1605">
            <v>76198</v>
          </cell>
          <cell r="I1605">
            <v>0</v>
          </cell>
          <cell r="J1605">
            <v>0</v>
          </cell>
          <cell r="K1605">
            <v>76198</v>
          </cell>
          <cell r="L1605">
            <v>0</v>
          </cell>
          <cell r="M1605">
            <v>0</v>
          </cell>
          <cell r="O1605">
            <v>0</v>
          </cell>
          <cell r="Q1605">
            <v>0</v>
          </cell>
        </row>
        <row r="1606">
          <cell r="D1606">
            <v>1500</v>
          </cell>
          <cell r="E1606" t="str">
            <v xml:space="preserve">OTRAS PRESTACIONES SOCIALES Y ECONOMICAS             </v>
          </cell>
          <cell r="F1606">
            <v>154</v>
          </cell>
          <cell r="G1606" t="str">
            <v xml:space="preserve">Prestaciones contractuales                </v>
          </cell>
          <cell r="H1606">
            <v>76198</v>
          </cell>
          <cell r="I1606">
            <v>0</v>
          </cell>
          <cell r="J1606">
            <v>0</v>
          </cell>
          <cell r="K1606">
            <v>76198</v>
          </cell>
          <cell r="L1606">
            <v>0</v>
          </cell>
          <cell r="M1606">
            <v>0</v>
          </cell>
          <cell r="O1606">
            <v>0</v>
          </cell>
          <cell r="Q1606">
            <v>0</v>
          </cell>
        </row>
        <row r="1607">
          <cell r="D1607">
            <v>1500</v>
          </cell>
          <cell r="E1607" t="str">
            <v xml:space="preserve">OTRAS PRESTACIONES SOCIALES Y ECONOMICAS             </v>
          </cell>
          <cell r="F1607">
            <v>154</v>
          </cell>
          <cell r="G1607" t="str">
            <v xml:space="preserve">Prestaciones contractuales                </v>
          </cell>
          <cell r="H1607">
            <v>76198</v>
          </cell>
          <cell r="I1607">
            <v>0</v>
          </cell>
          <cell r="J1607">
            <v>0</v>
          </cell>
          <cell r="K1607">
            <v>76198</v>
          </cell>
          <cell r="L1607">
            <v>0</v>
          </cell>
          <cell r="M1607">
            <v>0</v>
          </cell>
          <cell r="O1607">
            <v>0</v>
          </cell>
          <cell r="Q1607">
            <v>0</v>
          </cell>
        </row>
        <row r="1608">
          <cell r="D1608">
            <v>1500</v>
          </cell>
          <cell r="E1608" t="str">
            <v xml:space="preserve">OTRAS PRESTACIONES SOCIALES Y ECONOMICAS             </v>
          </cell>
          <cell r="F1608">
            <v>154</v>
          </cell>
          <cell r="G1608" t="str">
            <v xml:space="preserve">Prestaciones contractuales                </v>
          </cell>
          <cell r="H1608">
            <v>76198</v>
          </cell>
          <cell r="I1608">
            <v>0</v>
          </cell>
          <cell r="J1608">
            <v>0</v>
          </cell>
          <cell r="K1608">
            <v>76198</v>
          </cell>
          <cell r="L1608">
            <v>0</v>
          </cell>
          <cell r="M1608">
            <v>0</v>
          </cell>
          <cell r="O1608">
            <v>0</v>
          </cell>
          <cell r="Q1608">
            <v>0</v>
          </cell>
        </row>
        <row r="1609">
          <cell r="D1609">
            <v>1500</v>
          </cell>
          <cell r="E1609" t="str">
            <v xml:space="preserve">OTRAS PRESTACIONES SOCIALES Y ECONOMICAS             </v>
          </cell>
          <cell r="F1609">
            <v>154</v>
          </cell>
          <cell r="G1609" t="str">
            <v xml:space="preserve">Prestaciones contractuales                </v>
          </cell>
          <cell r="H1609">
            <v>63865</v>
          </cell>
          <cell r="I1609">
            <v>28129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O1609">
            <v>91994</v>
          </cell>
          <cell r="Q1609">
            <v>0</v>
          </cell>
        </row>
        <row r="1610">
          <cell r="D1610">
            <v>1500</v>
          </cell>
          <cell r="E1610" t="str">
            <v xml:space="preserve">OTRAS PRESTACIONES SOCIALES Y ECONOMICAS             </v>
          </cell>
          <cell r="F1610">
            <v>154</v>
          </cell>
          <cell r="G1610" t="str">
            <v xml:space="preserve">Prestaciones contractuales                </v>
          </cell>
          <cell r="H1610">
            <v>63865</v>
          </cell>
          <cell r="I1610">
            <v>28129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O1610">
            <v>91994</v>
          </cell>
          <cell r="Q1610">
            <v>0</v>
          </cell>
        </row>
        <row r="1611">
          <cell r="D1611">
            <v>1500</v>
          </cell>
          <cell r="E1611" t="str">
            <v xml:space="preserve">OTRAS PRESTACIONES SOCIALES Y ECONOMICAS             </v>
          </cell>
          <cell r="F1611">
            <v>154</v>
          </cell>
          <cell r="G1611" t="str">
            <v xml:space="preserve">Prestaciones contractuales                </v>
          </cell>
          <cell r="H1611">
            <v>63865</v>
          </cell>
          <cell r="I1611">
            <v>0</v>
          </cell>
          <cell r="J1611">
            <v>0</v>
          </cell>
          <cell r="K1611">
            <v>63865</v>
          </cell>
          <cell r="L1611">
            <v>0</v>
          </cell>
          <cell r="M1611">
            <v>0</v>
          </cell>
          <cell r="O1611">
            <v>0</v>
          </cell>
          <cell r="Q1611">
            <v>0</v>
          </cell>
        </row>
        <row r="1612">
          <cell r="D1612">
            <v>1500</v>
          </cell>
          <cell r="E1612" t="str">
            <v xml:space="preserve">OTRAS PRESTACIONES SOCIALES Y ECONOMICAS             </v>
          </cell>
          <cell r="F1612">
            <v>154</v>
          </cell>
          <cell r="G1612" t="str">
            <v xml:space="preserve">Prestaciones contractuales                </v>
          </cell>
          <cell r="H1612">
            <v>63865</v>
          </cell>
          <cell r="I1612">
            <v>0</v>
          </cell>
          <cell r="J1612">
            <v>0</v>
          </cell>
          <cell r="K1612">
            <v>63865</v>
          </cell>
          <cell r="L1612">
            <v>0</v>
          </cell>
          <cell r="M1612">
            <v>0</v>
          </cell>
          <cell r="O1612">
            <v>0</v>
          </cell>
          <cell r="Q1612">
            <v>0</v>
          </cell>
        </row>
        <row r="1613">
          <cell r="D1613">
            <v>1500</v>
          </cell>
          <cell r="E1613" t="str">
            <v xml:space="preserve">OTRAS PRESTACIONES SOCIALES Y ECONOMICAS             </v>
          </cell>
          <cell r="F1613">
            <v>154</v>
          </cell>
          <cell r="G1613" t="str">
            <v xml:space="preserve">Prestaciones contractuales                </v>
          </cell>
          <cell r="H1613">
            <v>63865</v>
          </cell>
          <cell r="I1613">
            <v>0</v>
          </cell>
          <cell r="J1613">
            <v>0</v>
          </cell>
          <cell r="K1613">
            <v>63865</v>
          </cell>
          <cell r="L1613">
            <v>0</v>
          </cell>
          <cell r="M1613">
            <v>0</v>
          </cell>
          <cell r="O1613">
            <v>0</v>
          </cell>
          <cell r="Q1613">
            <v>0</v>
          </cell>
        </row>
        <row r="1614">
          <cell r="D1614">
            <v>1500</v>
          </cell>
          <cell r="E1614" t="str">
            <v xml:space="preserve">OTRAS PRESTACIONES SOCIALES Y ECONOMICAS             </v>
          </cell>
          <cell r="F1614">
            <v>154</v>
          </cell>
          <cell r="G1614" t="str">
            <v xml:space="preserve">Prestaciones contractuales                </v>
          </cell>
          <cell r="H1614">
            <v>63865</v>
          </cell>
          <cell r="I1614">
            <v>0</v>
          </cell>
          <cell r="J1614">
            <v>0</v>
          </cell>
          <cell r="K1614">
            <v>63865</v>
          </cell>
          <cell r="L1614">
            <v>0</v>
          </cell>
          <cell r="M1614">
            <v>0</v>
          </cell>
          <cell r="O1614">
            <v>0</v>
          </cell>
          <cell r="Q1614">
            <v>0</v>
          </cell>
        </row>
        <row r="1615">
          <cell r="D1615">
            <v>1500</v>
          </cell>
          <cell r="E1615" t="str">
            <v xml:space="preserve">OTRAS PRESTACIONES SOCIALES Y ECONOMICAS             </v>
          </cell>
          <cell r="F1615">
            <v>154</v>
          </cell>
          <cell r="G1615" t="str">
            <v xml:space="preserve">Prestaciones contractuales                </v>
          </cell>
          <cell r="H1615">
            <v>63865</v>
          </cell>
          <cell r="I1615">
            <v>-5471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O1615">
            <v>58394</v>
          </cell>
          <cell r="Q1615">
            <v>0</v>
          </cell>
        </row>
        <row r="1616">
          <cell r="D1616">
            <v>1500</v>
          </cell>
          <cell r="E1616" t="str">
            <v xml:space="preserve">OTRAS PRESTACIONES SOCIALES Y ECONOMICAS             </v>
          </cell>
          <cell r="F1616">
            <v>154</v>
          </cell>
          <cell r="G1616" t="str">
            <v xml:space="preserve">Prestaciones contractuales                </v>
          </cell>
          <cell r="H1616">
            <v>63865</v>
          </cell>
          <cell r="I1616">
            <v>-5471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O1616">
            <v>58394</v>
          </cell>
          <cell r="Q1616">
            <v>0</v>
          </cell>
        </row>
        <row r="1617">
          <cell r="D1617">
            <v>1500</v>
          </cell>
          <cell r="E1617" t="str">
            <v xml:space="preserve">OTRAS PRESTACIONES SOCIALES Y ECONOMICAS             </v>
          </cell>
          <cell r="F1617">
            <v>154</v>
          </cell>
          <cell r="G1617" t="str">
            <v xml:space="preserve">Prestaciones contractuales                </v>
          </cell>
          <cell r="H1617">
            <v>63865</v>
          </cell>
          <cell r="I1617">
            <v>-5471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O1617">
            <v>58394</v>
          </cell>
          <cell r="Q1617">
            <v>0</v>
          </cell>
        </row>
        <row r="1618">
          <cell r="D1618">
            <v>1500</v>
          </cell>
          <cell r="E1618" t="str">
            <v xml:space="preserve">OTRAS PRESTACIONES SOCIALES Y ECONOMICAS             </v>
          </cell>
          <cell r="F1618">
            <v>154</v>
          </cell>
          <cell r="G1618" t="str">
            <v xml:space="preserve">Prestaciones contractuales                </v>
          </cell>
          <cell r="H1618">
            <v>61995</v>
          </cell>
          <cell r="I1618">
            <v>247669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O1618">
            <v>309664</v>
          </cell>
          <cell r="Q1618">
            <v>0</v>
          </cell>
        </row>
        <row r="1619">
          <cell r="D1619">
            <v>1500</v>
          </cell>
          <cell r="E1619" t="str">
            <v xml:space="preserve">OTRAS PRESTACIONES SOCIALES Y ECONOMICAS             </v>
          </cell>
          <cell r="F1619">
            <v>154</v>
          </cell>
          <cell r="G1619" t="str">
            <v xml:space="preserve">Prestaciones contractuales                </v>
          </cell>
          <cell r="H1619">
            <v>61995</v>
          </cell>
          <cell r="I1619">
            <v>27514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O1619">
            <v>89509</v>
          </cell>
          <cell r="Q1619">
            <v>0</v>
          </cell>
        </row>
        <row r="1620">
          <cell r="D1620">
            <v>1500</v>
          </cell>
          <cell r="E1620" t="str">
            <v xml:space="preserve">OTRAS PRESTACIONES SOCIALES Y ECONOMICAS             </v>
          </cell>
          <cell r="F1620">
            <v>154</v>
          </cell>
          <cell r="G1620" t="str">
            <v xml:space="preserve">Prestaciones contractuales                </v>
          </cell>
          <cell r="H1620">
            <v>61995</v>
          </cell>
          <cell r="I1620">
            <v>1773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O1620">
            <v>63768</v>
          </cell>
          <cell r="Q1620">
            <v>0</v>
          </cell>
        </row>
        <row r="1621">
          <cell r="D1621">
            <v>1500</v>
          </cell>
          <cell r="E1621" t="str">
            <v xml:space="preserve">OTRAS PRESTACIONES SOCIALES Y ECONOMICAS             </v>
          </cell>
          <cell r="F1621">
            <v>154</v>
          </cell>
          <cell r="G1621" t="str">
            <v xml:space="preserve">Prestaciones contractuales                </v>
          </cell>
          <cell r="H1621">
            <v>61995</v>
          </cell>
          <cell r="I1621">
            <v>850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O1621">
            <v>62845</v>
          </cell>
          <cell r="Q1621">
            <v>0</v>
          </cell>
        </row>
        <row r="1622">
          <cell r="D1622">
            <v>1500</v>
          </cell>
          <cell r="E1622" t="str">
            <v xml:space="preserve">OTRAS PRESTACIONES SOCIALES Y ECONOMICAS             </v>
          </cell>
          <cell r="F1622">
            <v>154</v>
          </cell>
          <cell r="G1622" t="str">
            <v xml:space="preserve">Prestaciones contractuales                </v>
          </cell>
          <cell r="H1622">
            <v>61995</v>
          </cell>
          <cell r="I1622">
            <v>251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O1622">
            <v>62246</v>
          </cell>
          <cell r="Q1622">
            <v>0</v>
          </cell>
        </row>
        <row r="1623">
          <cell r="D1623">
            <v>1500</v>
          </cell>
          <cell r="E1623" t="str">
            <v xml:space="preserve">OTRAS PRESTACIONES SOCIALES Y ECONOMICAS             </v>
          </cell>
          <cell r="F1623">
            <v>154</v>
          </cell>
          <cell r="G1623" t="str">
            <v xml:space="preserve">Prestaciones contractuales                </v>
          </cell>
          <cell r="H1623">
            <v>61995</v>
          </cell>
          <cell r="I1623">
            <v>0</v>
          </cell>
          <cell r="J1623">
            <v>0</v>
          </cell>
          <cell r="K1623">
            <v>61995</v>
          </cell>
          <cell r="L1623">
            <v>0</v>
          </cell>
          <cell r="M1623">
            <v>0</v>
          </cell>
          <cell r="O1623">
            <v>0</v>
          </cell>
          <cell r="Q1623">
            <v>0</v>
          </cell>
        </row>
        <row r="1624">
          <cell r="D1624">
            <v>1500</v>
          </cell>
          <cell r="E1624" t="str">
            <v xml:space="preserve">OTRAS PRESTACIONES SOCIALES Y ECONOMICAS             </v>
          </cell>
          <cell r="F1624">
            <v>154</v>
          </cell>
          <cell r="G1624" t="str">
            <v xml:space="preserve">Prestaciones contractuales                </v>
          </cell>
          <cell r="H1624">
            <v>61995</v>
          </cell>
          <cell r="I1624">
            <v>0</v>
          </cell>
          <cell r="J1624">
            <v>0</v>
          </cell>
          <cell r="K1624">
            <v>61995</v>
          </cell>
          <cell r="L1624">
            <v>0</v>
          </cell>
          <cell r="M1624">
            <v>0</v>
          </cell>
          <cell r="O1624">
            <v>0</v>
          </cell>
          <cell r="Q1624">
            <v>0</v>
          </cell>
        </row>
        <row r="1625">
          <cell r="D1625">
            <v>1500</v>
          </cell>
          <cell r="E1625" t="str">
            <v xml:space="preserve">OTRAS PRESTACIONES SOCIALES Y ECONOMICAS             </v>
          </cell>
          <cell r="F1625">
            <v>154</v>
          </cell>
          <cell r="G1625" t="str">
            <v xml:space="preserve">Prestaciones contractuales                </v>
          </cell>
          <cell r="H1625">
            <v>61995</v>
          </cell>
          <cell r="I1625">
            <v>0</v>
          </cell>
          <cell r="J1625">
            <v>0</v>
          </cell>
          <cell r="K1625">
            <v>61995</v>
          </cell>
          <cell r="L1625">
            <v>0</v>
          </cell>
          <cell r="M1625">
            <v>0</v>
          </cell>
          <cell r="O1625">
            <v>0</v>
          </cell>
          <cell r="Q1625">
            <v>0</v>
          </cell>
        </row>
        <row r="1626">
          <cell r="D1626">
            <v>1500</v>
          </cell>
          <cell r="E1626" t="str">
            <v xml:space="preserve">OTRAS PRESTACIONES SOCIALES Y ECONOMICAS             </v>
          </cell>
          <cell r="F1626">
            <v>154</v>
          </cell>
          <cell r="G1626" t="str">
            <v xml:space="preserve">Prestaciones contractuales                </v>
          </cell>
          <cell r="H1626">
            <v>61995</v>
          </cell>
          <cell r="I1626">
            <v>0</v>
          </cell>
          <cell r="J1626">
            <v>0</v>
          </cell>
          <cell r="K1626">
            <v>61995</v>
          </cell>
          <cell r="L1626">
            <v>0</v>
          </cell>
          <cell r="M1626">
            <v>0</v>
          </cell>
          <cell r="O1626">
            <v>0</v>
          </cell>
          <cell r="Q1626">
            <v>0</v>
          </cell>
        </row>
        <row r="1627">
          <cell r="D1627">
            <v>1500</v>
          </cell>
          <cell r="E1627" t="str">
            <v xml:space="preserve">OTRAS PRESTACIONES SOCIALES Y ECONOMICAS             </v>
          </cell>
          <cell r="F1627">
            <v>154</v>
          </cell>
          <cell r="G1627" t="str">
            <v xml:space="preserve">Prestaciones contractuales                </v>
          </cell>
          <cell r="H1627">
            <v>60558</v>
          </cell>
          <cell r="I1627">
            <v>52915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O1627">
            <v>113473</v>
          </cell>
          <cell r="Q1627">
            <v>0</v>
          </cell>
        </row>
        <row r="1628">
          <cell r="D1628">
            <v>1500</v>
          </cell>
          <cell r="E1628" t="str">
            <v xml:space="preserve">OTRAS PRESTACIONES SOCIALES Y ECONOMICAS             </v>
          </cell>
          <cell r="F1628">
            <v>154</v>
          </cell>
          <cell r="G1628" t="str">
            <v xml:space="preserve">Prestaciones contractuales                </v>
          </cell>
          <cell r="H1628">
            <v>60558</v>
          </cell>
          <cell r="I1628">
            <v>50057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O1628">
            <v>110615</v>
          </cell>
          <cell r="Q1628">
            <v>0</v>
          </cell>
        </row>
        <row r="1629">
          <cell r="D1629">
            <v>1500</v>
          </cell>
          <cell r="E1629" t="str">
            <v xml:space="preserve">OTRAS PRESTACIONES SOCIALES Y ECONOMICAS             </v>
          </cell>
          <cell r="F1629">
            <v>154</v>
          </cell>
          <cell r="G1629" t="str">
            <v xml:space="preserve">Prestaciones contractuales                </v>
          </cell>
          <cell r="H1629">
            <v>60558</v>
          </cell>
          <cell r="I1629">
            <v>43082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O1629">
            <v>103640</v>
          </cell>
          <cell r="Q1629">
            <v>0</v>
          </cell>
        </row>
        <row r="1630">
          <cell r="D1630">
            <v>1500</v>
          </cell>
          <cell r="E1630" t="str">
            <v xml:space="preserve">OTRAS PRESTACIONES SOCIALES Y ECONOMICAS             </v>
          </cell>
          <cell r="F1630">
            <v>154</v>
          </cell>
          <cell r="G1630" t="str">
            <v xml:space="preserve">Prestaciones contractuales                </v>
          </cell>
          <cell r="H1630">
            <v>60558</v>
          </cell>
          <cell r="I1630">
            <v>31494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O1630">
            <v>92052</v>
          </cell>
          <cell r="Q1630">
            <v>0</v>
          </cell>
        </row>
        <row r="1631">
          <cell r="D1631">
            <v>1500</v>
          </cell>
          <cell r="E1631" t="str">
            <v xml:space="preserve">OTRAS PRESTACIONES SOCIALES Y ECONOMICAS             </v>
          </cell>
          <cell r="F1631">
            <v>154</v>
          </cell>
          <cell r="G1631" t="str">
            <v xml:space="preserve">Prestaciones contractuales                </v>
          </cell>
          <cell r="H1631">
            <v>60558</v>
          </cell>
          <cell r="I1631">
            <v>18139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O1631">
            <v>78697</v>
          </cell>
          <cell r="Q1631">
            <v>0</v>
          </cell>
        </row>
        <row r="1632">
          <cell r="D1632">
            <v>1500</v>
          </cell>
          <cell r="E1632" t="str">
            <v xml:space="preserve">OTRAS PRESTACIONES SOCIALES Y ECONOMICAS             </v>
          </cell>
          <cell r="F1632">
            <v>154</v>
          </cell>
          <cell r="G1632" t="str">
            <v xml:space="preserve">Prestaciones contractuales                </v>
          </cell>
          <cell r="H1632">
            <v>60558</v>
          </cell>
          <cell r="I1632">
            <v>0</v>
          </cell>
          <cell r="J1632">
            <v>0</v>
          </cell>
          <cell r="K1632">
            <v>60558</v>
          </cell>
          <cell r="L1632">
            <v>0</v>
          </cell>
          <cell r="M1632">
            <v>0</v>
          </cell>
          <cell r="O1632">
            <v>0</v>
          </cell>
          <cell r="Q1632">
            <v>0</v>
          </cell>
        </row>
        <row r="1633">
          <cell r="D1633">
            <v>1500</v>
          </cell>
          <cell r="E1633" t="str">
            <v xml:space="preserve">OTRAS PRESTACIONES SOCIALES Y ECONOMICAS             </v>
          </cell>
          <cell r="F1633">
            <v>154</v>
          </cell>
          <cell r="G1633" t="str">
            <v xml:space="preserve">Prestaciones contractuales                </v>
          </cell>
          <cell r="H1633">
            <v>60558</v>
          </cell>
          <cell r="I1633">
            <v>0</v>
          </cell>
          <cell r="J1633">
            <v>0</v>
          </cell>
          <cell r="K1633">
            <v>60558</v>
          </cell>
          <cell r="L1633">
            <v>0</v>
          </cell>
          <cell r="M1633">
            <v>0</v>
          </cell>
          <cell r="O1633">
            <v>0</v>
          </cell>
          <cell r="Q1633">
            <v>0</v>
          </cell>
        </row>
        <row r="1634">
          <cell r="D1634">
            <v>1500</v>
          </cell>
          <cell r="E1634" t="str">
            <v xml:space="preserve">OTRAS PRESTACIONES SOCIALES Y ECONOMICAS             </v>
          </cell>
          <cell r="F1634">
            <v>154</v>
          </cell>
          <cell r="G1634" t="str">
            <v xml:space="preserve">Prestaciones contractuales                </v>
          </cell>
          <cell r="H1634">
            <v>60558</v>
          </cell>
          <cell r="I1634">
            <v>0</v>
          </cell>
          <cell r="J1634">
            <v>0</v>
          </cell>
          <cell r="K1634">
            <v>60558</v>
          </cell>
          <cell r="L1634">
            <v>0</v>
          </cell>
          <cell r="M1634">
            <v>0</v>
          </cell>
          <cell r="O1634">
            <v>0</v>
          </cell>
          <cell r="Q1634">
            <v>0</v>
          </cell>
        </row>
        <row r="1635">
          <cell r="D1635">
            <v>1500</v>
          </cell>
          <cell r="E1635" t="str">
            <v xml:space="preserve">OTRAS PRESTACIONES SOCIALES Y ECONOMICAS             </v>
          </cell>
          <cell r="F1635">
            <v>154</v>
          </cell>
          <cell r="G1635" t="str">
            <v xml:space="preserve">Prestaciones contractuales                </v>
          </cell>
          <cell r="H1635">
            <v>60558</v>
          </cell>
          <cell r="I1635">
            <v>0</v>
          </cell>
          <cell r="J1635">
            <v>0</v>
          </cell>
          <cell r="K1635">
            <v>60558</v>
          </cell>
          <cell r="L1635">
            <v>0</v>
          </cell>
          <cell r="M1635">
            <v>0</v>
          </cell>
          <cell r="O1635">
            <v>0</v>
          </cell>
          <cell r="Q1635">
            <v>0</v>
          </cell>
        </row>
        <row r="1636">
          <cell r="D1636">
            <v>1500</v>
          </cell>
          <cell r="E1636" t="str">
            <v xml:space="preserve">OTRAS PRESTACIONES SOCIALES Y ECONOMICAS             </v>
          </cell>
          <cell r="F1636">
            <v>154</v>
          </cell>
          <cell r="G1636" t="str">
            <v xml:space="preserve">Prestaciones contractuales                </v>
          </cell>
          <cell r="H1636">
            <v>57688</v>
          </cell>
          <cell r="I1636">
            <v>183035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O1636">
            <v>240723</v>
          </cell>
          <cell r="Q1636">
            <v>0</v>
          </cell>
        </row>
        <row r="1637">
          <cell r="D1637">
            <v>1500</v>
          </cell>
          <cell r="E1637" t="str">
            <v xml:space="preserve">OTRAS PRESTACIONES SOCIALES Y ECONOMICAS             </v>
          </cell>
          <cell r="F1637">
            <v>154</v>
          </cell>
          <cell r="G1637" t="str">
            <v xml:space="preserve">Prestaciones contractuales                </v>
          </cell>
          <cell r="H1637">
            <v>57688</v>
          </cell>
          <cell r="I1637">
            <v>21155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O1637">
            <v>78843</v>
          </cell>
          <cell r="Q1637">
            <v>0</v>
          </cell>
        </row>
        <row r="1638">
          <cell r="D1638">
            <v>1500</v>
          </cell>
          <cell r="E1638" t="str">
            <v xml:space="preserve">OTRAS PRESTACIONES SOCIALES Y ECONOMICAS             </v>
          </cell>
          <cell r="F1638">
            <v>154</v>
          </cell>
          <cell r="G1638" t="str">
            <v xml:space="preserve">Prestaciones contractuales                </v>
          </cell>
          <cell r="H1638">
            <v>57688</v>
          </cell>
          <cell r="I1638">
            <v>0</v>
          </cell>
          <cell r="J1638">
            <v>0</v>
          </cell>
          <cell r="K1638">
            <v>57688</v>
          </cell>
          <cell r="L1638">
            <v>0</v>
          </cell>
          <cell r="M1638">
            <v>0</v>
          </cell>
          <cell r="O1638">
            <v>0</v>
          </cell>
          <cell r="Q1638">
            <v>0</v>
          </cell>
        </row>
        <row r="1639">
          <cell r="D1639">
            <v>1500</v>
          </cell>
          <cell r="E1639" t="str">
            <v xml:space="preserve">OTRAS PRESTACIONES SOCIALES Y ECONOMICAS             </v>
          </cell>
          <cell r="F1639">
            <v>154</v>
          </cell>
          <cell r="G1639" t="str">
            <v xml:space="preserve">Prestaciones contractuales                </v>
          </cell>
          <cell r="H1639">
            <v>57688</v>
          </cell>
          <cell r="I1639">
            <v>0</v>
          </cell>
          <cell r="J1639">
            <v>0</v>
          </cell>
          <cell r="K1639">
            <v>57688</v>
          </cell>
          <cell r="L1639">
            <v>0</v>
          </cell>
          <cell r="M1639">
            <v>0</v>
          </cell>
          <cell r="O1639">
            <v>0</v>
          </cell>
          <cell r="Q1639">
            <v>0</v>
          </cell>
        </row>
        <row r="1640">
          <cell r="D1640">
            <v>1500</v>
          </cell>
          <cell r="E1640" t="str">
            <v xml:space="preserve">OTRAS PRESTACIONES SOCIALES Y ECONOMICAS             </v>
          </cell>
          <cell r="F1640">
            <v>154</v>
          </cell>
          <cell r="G1640" t="str">
            <v xml:space="preserve">Prestaciones contractuales                </v>
          </cell>
          <cell r="H1640">
            <v>57688</v>
          </cell>
          <cell r="I1640">
            <v>0</v>
          </cell>
          <cell r="J1640">
            <v>0</v>
          </cell>
          <cell r="K1640">
            <v>57688</v>
          </cell>
          <cell r="L1640">
            <v>0</v>
          </cell>
          <cell r="M1640">
            <v>0</v>
          </cell>
          <cell r="O1640">
            <v>0</v>
          </cell>
          <cell r="Q1640">
            <v>0</v>
          </cell>
        </row>
        <row r="1641">
          <cell r="D1641">
            <v>1500</v>
          </cell>
          <cell r="E1641" t="str">
            <v xml:space="preserve">OTRAS PRESTACIONES SOCIALES Y ECONOMICAS             </v>
          </cell>
          <cell r="F1641">
            <v>154</v>
          </cell>
          <cell r="G1641" t="str">
            <v xml:space="preserve">Prestaciones contractuales                </v>
          </cell>
          <cell r="H1641">
            <v>57688</v>
          </cell>
          <cell r="I1641">
            <v>0</v>
          </cell>
          <cell r="J1641">
            <v>0</v>
          </cell>
          <cell r="K1641">
            <v>57688</v>
          </cell>
          <cell r="L1641">
            <v>0</v>
          </cell>
          <cell r="M1641">
            <v>0</v>
          </cell>
          <cell r="O1641">
            <v>0</v>
          </cell>
          <cell r="Q1641">
            <v>0</v>
          </cell>
        </row>
        <row r="1642">
          <cell r="D1642">
            <v>1500</v>
          </cell>
          <cell r="E1642" t="str">
            <v xml:space="preserve">OTRAS PRESTACIONES SOCIALES Y ECONOMICAS             </v>
          </cell>
          <cell r="F1642">
            <v>154</v>
          </cell>
          <cell r="G1642" t="str">
            <v xml:space="preserve">Prestaciones contractuales                </v>
          </cell>
          <cell r="H1642">
            <v>57688</v>
          </cell>
          <cell r="I1642">
            <v>-3268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O1642">
            <v>54420</v>
          </cell>
          <cell r="Q1642">
            <v>0</v>
          </cell>
        </row>
        <row r="1643">
          <cell r="D1643">
            <v>1500</v>
          </cell>
          <cell r="E1643" t="str">
            <v xml:space="preserve">OTRAS PRESTACIONES SOCIALES Y ECONOMICAS             </v>
          </cell>
          <cell r="F1643">
            <v>154</v>
          </cell>
          <cell r="G1643" t="str">
            <v xml:space="preserve">Prestaciones contractuales                </v>
          </cell>
          <cell r="H1643">
            <v>57688</v>
          </cell>
          <cell r="I1643">
            <v>-5834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O1643">
            <v>51854</v>
          </cell>
          <cell r="Q1643">
            <v>0</v>
          </cell>
        </row>
        <row r="1644">
          <cell r="D1644">
            <v>1500</v>
          </cell>
          <cell r="E1644" t="str">
            <v xml:space="preserve">OTRAS PRESTACIONES SOCIALES Y ECONOMICAS             </v>
          </cell>
          <cell r="F1644">
            <v>154</v>
          </cell>
          <cell r="G1644" t="str">
            <v xml:space="preserve">Prestaciones contractuales                </v>
          </cell>
          <cell r="H1644">
            <v>57688</v>
          </cell>
          <cell r="I1644">
            <v>-8076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O1644">
            <v>49612</v>
          </cell>
          <cell r="Q1644">
            <v>0</v>
          </cell>
        </row>
        <row r="1645">
          <cell r="D1645">
            <v>1500</v>
          </cell>
          <cell r="E1645" t="str">
            <v xml:space="preserve">OTRAS PRESTACIONES SOCIALES Y ECONOMICAS             </v>
          </cell>
          <cell r="F1645">
            <v>154</v>
          </cell>
          <cell r="G1645" t="str">
            <v xml:space="preserve">Prestaciones contractuales                </v>
          </cell>
          <cell r="H1645">
            <v>56968</v>
          </cell>
          <cell r="I1645">
            <v>172055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O1645">
            <v>229023</v>
          </cell>
          <cell r="Q1645">
            <v>0</v>
          </cell>
        </row>
        <row r="1646">
          <cell r="D1646">
            <v>1500</v>
          </cell>
          <cell r="E1646" t="str">
            <v xml:space="preserve">OTRAS PRESTACIONES SOCIALES Y ECONOMICAS             </v>
          </cell>
          <cell r="F1646">
            <v>154</v>
          </cell>
          <cell r="G1646" t="str">
            <v xml:space="preserve">Prestaciones contractuales                </v>
          </cell>
          <cell r="H1646">
            <v>56968</v>
          </cell>
          <cell r="I1646">
            <v>24475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O1646">
            <v>81443</v>
          </cell>
          <cell r="Q1646">
            <v>0</v>
          </cell>
        </row>
        <row r="1647">
          <cell r="D1647">
            <v>1500</v>
          </cell>
          <cell r="E1647" t="str">
            <v xml:space="preserve">OTRAS PRESTACIONES SOCIALES Y ECONOMICAS             </v>
          </cell>
          <cell r="F1647">
            <v>154</v>
          </cell>
          <cell r="G1647" t="str">
            <v xml:space="preserve">Prestaciones contractuales                </v>
          </cell>
          <cell r="H1647">
            <v>56968</v>
          </cell>
          <cell r="I1647">
            <v>0</v>
          </cell>
          <cell r="J1647">
            <v>0</v>
          </cell>
          <cell r="K1647">
            <v>56968</v>
          </cell>
          <cell r="L1647">
            <v>0</v>
          </cell>
          <cell r="M1647">
            <v>0</v>
          </cell>
          <cell r="O1647">
            <v>0</v>
          </cell>
          <cell r="Q1647">
            <v>0</v>
          </cell>
        </row>
        <row r="1648">
          <cell r="D1648">
            <v>1500</v>
          </cell>
          <cell r="E1648" t="str">
            <v xml:space="preserve">OTRAS PRESTACIONES SOCIALES Y ECONOMICAS             </v>
          </cell>
          <cell r="F1648">
            <v>154</v>
          </cell>
          <cell r="G1648" t="str">
            <v xml:space="preserve">Prestaciones contractuales                </v>
          </cell>
          <cell r="H1648">
            <v>56968</v>
          </cell>
          <cell r="I1648">
            <v>0</v>
          </cell>
          <cell r="J1648">
            <v>0</v>
          </cell>
          <cell r="K1648">
            <v>56968</v>
          </cell>
          <cell r="L1648">
            <v>0</v>
          </cell>
          <cell r="M1648">
            <v>0</v>
          </cell>
          <cell r="O1648">
            <v>0</v>
          </cell>
          <cell r="Q1648">
            <v>0</v>
          </cell>
        </row>
        <row r="1649">
          <cell r="D1649">
            <v>1500</v>
          </cell>
          <cell r="E1649" t="str">
            <v xml:space="preserve">OTRAS PRESTACIONES SOCIALES Y ECONOMICAS             </v>
          </cell>
          <cell r="F1649">
            <v>154</v>
          </cell>
          <cell r="G1649" t="str">
            <v xml:space="preserve">Prestaciones contractuales                </v>
          </cell>
          <cell r="H1649">
            <v>56968</v>
          </cell>
          <cell r="I1649">
            <v>0</v>
          </cell>
          <cell r="J1649">
            <v>0</v>
          </cell>
          <cell r="K1649">
            <v>56968</v>
          </cell>
          <cell r="L1649">
            <v>0</v>
          </cell>
          <cell r="M1649">
            <v>0</v>
          </cell>
          <cell r="O1649">
            <v>0</v>
          </cell>
          <cell r="Q1649">
            <v>0</v>
          </cell>
        </row>
        <row r="1650">
          <cell r="D1650">
            <v>1500</v>
          </cell>
          <cell r="E1650" t="str">
            <v xml:space="preserve">OTRAS PRESTACIONES SOCIALES Y ECONOMICAS             </v>
          </cell>
          <cell r="F1650">
            <v>154</v>
          </cell>
          <cell r="G1650" t="str">
            <v xml:space="preserve">Prestaciones contractuales                </v>
          </cell>
          <cell r="H1650">
            <v>56968</v>
          </cell>
          <cell r="I1650">
            <v>0</v>
          </cell>
          <cell r="J1650">
            <v>0</v>
          </cell>
          <cell r="K1650">
            <v>56968</v>
          </cell>
          <cell r="L1650">
            <v>0</v>
          </cell>
          <cell r="M1650">
            <v>0</v>
          </cell>
          <cell r="O1650">
            <v>0</v>
          </cell>
          <cell r="Q1650">
            <v>0</v>
          </cell>
        </row>
        <row r="1651">
          <cell r="D1651">
            <v>1500</v>
          </cell>
          <cell r="E1651" t="str">
            <v xml:space="preserve">OTRAS PRESTACIONES SOCIALES Y ECONOMICAS             </v>
          </cell>
          <cell r="F1651">
            <v>154</v>
          </cell>
          <cell r="G1651" t="str">
            <v xml:space="preserve">Prestaciones contractuales                </v>
          </cell>
          <cell r="H1651">
            <v>56968</v>
          </cell>
          <cell r="I1651">
            <v>-3498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O1651">
            <v>53470</v>
          </cell>
          <cell r="Q1651">
            <v>0</v>
          </cell>
        </row>
        <row r="1652">
          <cell r="D1652">
            <v>1500</v>
          </cell>
          <cell r="E1652" t="str">
            <v xml:space="preserve">OTRAS PRESTACIONES SOCIALES Y ECONOMICAS             </v>
          </cell>
          <cell r="F1652">
            <v>154</v>
          </cell>
          <cell r="G1652" t="str">
            <v xml:space="preserve">Prestaciones contractuales                </v>
          </cell>
          <cell r="H1652">
            <v>56968</v>
          </cell>
          <cell r="I1652">
            <v>-4728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O1652">
            <v>52240</v>
          </cell>
          <cell r="Q1652">
            <v>0</v>
          </cell>
        </row>
        <row r="1653">
          <cell r="D1653">
            <v>1500</v>
          </cell>
          <cell r="E1653" t="str">
            <v xml:space="preserve">OTRAS PRESTACIONES SOCIALES Y ECONOMICAS             </v>
          </cell>
          <cell r="F1653">
            <v>154</v>
          </cell>
          <cell r="G1653" t="str">
            <v xml:space="preserve">Prestaciones contractuales                </v>
          </cell>
          <cell r="H1653">
            <v>56968</v>
          </cell>
          <cell r="I1653">
            <v>-5140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O1653">
            <v>51828</v>
          </cell>
          <cell r="Q1653">
            <v>0</v>
          </cell>
        </row>
        <row r="1654">
          <cell r="D1654">
            <v>1500</v>
          </cell>
          <cell r="E1654" t="str">
            <v xml:space="preserve">OTRAS PRESTACIONES SOCIALES Y ECONOMICAS             </v>
          </cell>
          <cell r="F1654">
            <v>154</v>
          </cell>
          <cell r="G1654" t="str">
            <v xml:space="preserve">Prestaciones contractuales                </v>
          </cell>
          <cell r="H1654">
            <v>45744</v>
          </cell>
          <cell r="I1654">
            <v>51262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O1654">
            <v>97006</v>
          </cell>
          <cell r="Q1654">
            <v>0</v>
          </cell>
        </row>
        <row r="1655">
          <cell r="D1655">
            <v>1500</v>
          </cell>
          <cell r="E1655" t="str">
            <v xml:space="preserve">OTRAS PRESTACIONES SOCIALES Y ECONOMICAS             </v>
          </cell>
          <cell r="F1655">
            <v>154</v>
          </cell>
          <cell r="G1655" t="str">
            <v xml:space="preserve">Prestaciones contractuales                </v>
          </cell>
          <cell r="H1655">
            <v>45744</v>
          </cell>
          <cell r="I1655">
            <v>51086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O1655">
            <v>96830</v>
          </cell>
          <cell r="Q1655">
            <v>0</v>
          </cell>
        </row>
        <row r="1656">
          <cell r="D1656">
            <v>1500</v>
          </cell>
          <cell r="E1656" t="str">
            <v xml:space="preserve">OTRAS PRESTACIONES SOCIALES Y ECONOMICAS             </v>
          </cell>
          <cell r="F1656">
            <v>154</v>
          </cell>
          <cell r="G1656" t="str">
            <v xml:space="preserve">Prestaciones contractuales                </v>
          </cell>
          <cell r="H1656">
            <v>45744</v>
          </cell>
          <cell r="I1656">
            <v>31352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O1656">
            <v>77096</v>
          </cell>
          <cell r="Q1656">
            <v>0</v>
          </cell>
        </row>
        <row r="1657">
          <cell r="D1657">
            <v>1500</v>
          </cell>
          <cell r="E1657" t="str">
            <v xml:space="preserve">OTRAS PRESTACIONES SOCIALES Y ECONOMICAS             </v>
          </cell>
          <cell r="F1657">
            <v>154</v>
          </cell>
          <cell r="G1657" t="str">
            <v xml:space="preserve">Prestaciones contractuales                </v>
          </cell>
          <cell r="H1657">
            <v>45744</v>
          </cell>
          <cell r="I1657">
            <v>10075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O1657">
            <v>55819</v>
          </cell>
          <cell r="Q1657">
            <v>0</v>
          </cell>
        </row>
        <row r="1658">
          <cell r="D1658">
            <v>1500</v>
          </cell>
          <cell r="E1658" t="str">
            <v xml:space="preserve">OTRAS PRESTACIONES SOCIALES Y ECONOMICAS             </v>
          </cell>
          <cell r="F1658">
            <v>154</v>
          </cell>
          <cell r="G1658" t="str">
            <v xml:space="preserve">Prestaciones contractuales                </v>
          </cell>
          <cell r="H1658">
            <v>45744</v>
          </cell>
          <cell r="I1658">
            <v>3696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O1658">
            <v>49440</v>
          </cell>
          <cell r="Q1658">
            <v>0</v>
          </cell>
        </row>
        <row r="1659">
          <cell r="D1659">
            <v>1500</v>
          </cell>
          <cell r="E1659" t="str">
            <v xml:space="preserve">OTRAS PRESTACIONES SOCIALES Y ECONOMICAS             </v>
          </cell>
          <cell r="F1659">
            <v>154</v>
          </cell>
          <cell r="G1659" t="str">
            <v xml:space="preserve">Prestaciones contractuales                </v>
          </cell>
          <cell r="H1659">
            <v>45744</v>
          </cell>
          <cell r="I1659">
            <v>0</v>
          </cell>
          <cell r="J1659">
            <v>0</v>
          </cell>
          <cell r="K1659">
            <v>45744</v>
          </cell>
          <cell r="L1659">
            <v>0</v>
          </cell>
          <cell r="M1659">
            <v>0</v>
          </cell>
          <cell r="O1659">
            <v>0</v>
          </cell>
          <cell r="Q1659">
            <v>0</v>
          </cell>
        </row>
        <row r="1660">
          <cell r="D1660">
            <v>1500</v>
          </cell>
          <cell r="E1660" t="str">
            <v xml:space="preserve">OTRAS PRESTACIONES SOCIALES Y ECONOMICAS             </v>
          </cell>
          <cell r="F1660">
            <v>154</v>
          </cell>
          <cell r="G1660" t="str">
            <v xml:space="preserve">Prestaciones contractuales                </v>
          </cell>
          <cell r="H1660">
            <v>45744</v>
          </cell>
          <cell r="I1660">
            <v>0</v>
          </cell>
          <cell r="J1660">
            <v>0</v>
          </cell>
          <cell r="K1660">
            <v>45744</v>
          </cell>
          <cell r="L1660">
            <v>0</v>
          </cell>
          <cell r="M1660">
            <v>0</v>
          </cell>
          <cell r="O1660">
            <v>0</v>
          </cell>
          <cell r="Q1660">
            <v>0</v>
          </cell>
        </row>
        <row r="1661">
          <cell r="D1661">
            <v>1500</v>
          </cell>
          <cell r="E1661" t="str">
            <v xml:space="preserve">OTRAS PRESTACIONES SOCIALES Y ECONOMICAS             </v>
          </cell>
          <cell r="F1661">
            <v>154</v>
          </cell>
          <cell r="G1661" t="str">
            <v xml:space="preserve">Prestaciones contractuales                </v>
          </cell>
          <cell r="H1661">
            <v>45744</v>
          </cell>
          <cell r="I1661">
            <v>0</v>
          </cell>
          <cell r="J1661">
            <v>0</v>
          </cell>
          <cell r="K1661">
            <v>45744</v>
          </cell>
          <cell r="L1661">
            <v>0</v>
          </cell>
          <cell r="M1661">
            <v>0</v>
          </cell>
          <cell r="O1661">
            <v>0</v>
          </cell>
          <cell r="Q1661">
            <v>0</v>
          </cell>
        </row>
        <row r="1662">
          <cell r="D1662">
            <v>1500</v>
          </cell>
          <cell r="E1662" t="str">
            <v xml:space="preserve">OTRAS PRESTACIONES SOCIALES Y ECONOMICAS             </v>
          </cell>
          <cell r="F1662">
            <v>154</v>
          </cell>
          <cell r="G1662" t="str">
            <v xml:space="preserve">Prestaciones contractuales                </v>
          </cell>
          <cell r="H1662">
            <v>45744</v>
          </cell>
          <cell r="I1662">
            <v>0</v>
          </cell>
          <cell r="J1662">
            <v>0</v>
          </cell>
          <cell r="K1662">
            <v>45744</v>
          </cell>
          <cell r="L1662">
            <v>0</v>
          </cell>
          <cell r="M1662">
            <v>0</v>
          </cell>
          <cell r="O1662">
            <v>0</v>
          </cell>
          <cell r="Q1662">
            <v>0</v>
          </cell>
        </row>
        <row r="1663">
          <cell r="D1663">
            <v>1500</v>
          </cell>
          <cell r="E1663" t="str">
            <v xml:space="preserve">OTRAS PRESTACIONES SOCIALES Y ECONOMICAS             </v>
          </cell>
          <cell r="F1663">
            <v>154</v>
          </cell>
          <cell r="G1663" t="str">
            <v xml:space="preserve">Prestaciones contractuales                </v>
          </cell>
          <cell r="H1663">
            <v>41189</v>
          </cell>
          <cell r="I1663">
            <v>139932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O1663">
            <v>181121</v>
          </cell>
          <cell r="Q1663">
            <v>0</v>
          </cell>
        </row>
        <row r="1664">
          <cell r="D1664">
            <v>1500</v>
          </cell>
          <cell r="E1664" t="str">
            <v xml:space="preserve">OTRAS PRESTACIONES SOCIALES Y ECONOMICAS             </v>
          </cell>
          <cell r="F1664">
            <v>154</v>
          </cell>
          <cell r="G1664" t="str">
            <v xml:space="preserve">Prestaciones contractuales                </v>
          </cell>
          <cell r="H1664">
            <v>41189</v>
          </cell>
          <cell r="I1664">
            <v>4901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O1664">
            <v>46090</v>
          </cell>
          <cell r="Q1664">
            <v>0</v>
          </cell>
        </row>
        <row r="1665">
          <cell r="D1665">
            <v>1500</v>
          </cell>
          <cell r="E1665" t="str">
            <v xml:space="preserve">OTRAS PRESTACIONES SOCIALES Y ECONOMICAS             </v>
          </cell>
          <cell r="F1665">
            <v>154</v>
          </cell>
          <cell r="G1665" t="str">
            <v xml:space="preserve">Prestaciones contractuales                </v>
          </cell>
          <cell r="H1665">
            <v>41189</v>
          </cell>
          <cell r="I1665">
            <v>0</v>
          </cell>
          <cell r="J1665">
            <v>0</v>
          </cell>
          <cell r="K1665">
            <v>41189</v>
          </cell>
          <cell r="L1665">
            <v>0</v>
          </cell>
          <cell r="M1665">
            <v>0</v>
          </cell>
          <cell r="O1665">
            <v>0</v>
          </cell>
          <cell r="Q1665">
            <v>0</v>
          </cell>
        </row>
        <row r="1666">
          <cell r="D1666">
            <v>1500</v>
          </cell>
          <cell r="E1666" t="str">
            <v xml:space="preserve">OTRAS PRESTACIONES SOCIALES Y ECONOMICAS             </v>
          </cell>
          <cell r="F1666">
            <v>154</v>
          </cell>
          <cell r="G1666" t="str">
            <v xml:space="preserve">Prestaciones contractuales                </v>
          </cell>
          <cell r="H1666">
            <v>41189</v>
          </cell>
          <cell r="I1666">
            <v>0</v>
          </cell>
          <cell r="J1666">
            <v>0</v>
          </cell>
          <cell r="K1666">
            <v>41189</v>
          </cell>
          <cell r="L1666">
            <v>0</v>
          </cell>
          <cell r="M1666">
            <v>0</v>
          </cell>
          <cell r="O1666">
            <v>0</v>
          </cell>
          <cell r="Q1666">
            <v>0</v>
          </cell>
        </row>
        <row r="1667">
          <cell r="D1667">
            <v>1500</v>
          </cell>
          <cell r="E1667" t="str">
            <v xml:space="preserve">OTRAS PRESTACIONES SOCIALES Y ECONOMICAS             </v>
          </cell>
          <cell r="F1667">
            <v>154</v>
          </cell>
          <cell r="G1667" t="str">
            <v xml:space="preserve">Prestaciones contractuales                </v>
          </cell>
          <cell r="H1667">
            <v>41189</v>
          </cell>
          <cell r="I1667">
            <v>0</v>
          </cell>
          <cell r="J1667">
            <v>0</v>
          </cell>
          <cell r="K1667">
            <v>41189</v>
          </cell>
          <cell r="L1667">
            <v>0</v>
          </cell>
          <cell r="M1667">
            <v>0</v>
          </cell>
          <cell r="O1667">
            <v>0</v>
          </cell>
          <cell r="Q1667">
            <v>0</v>
          </cell>
        </row>
        <row r="1668">
          <cell r="D1668">
            <v>1500</v>
          </cell>
          <cell r="E1668" t="str">
            <v xml:space="preserve">OTRAS PRESTACIONES SOCIALES Y ECONOMICAS             </v>
          </cell>
          <cell r="F1668">
            <v>154</v>
          </cell>
          <cell r="G1668" t="str">
            <v xml:space="preserve">Prestaciones contractuales                </v>
          </cell>
          <cell r="H1668">
            <v>41189</v>
          </cell>
          <cell r="I1668">
            <v>0</v>
          </cell>
          <cell r="J1668">
            <v>0</v>
          </cell>
          <cell r="K1668">
            <v>41189</v>
          </cell>
          <cell r="L1668">
            <v>0</v>
          </cell>
          <cell r="M1668">
            <v>0</v>
          </cell>
          <cell r="O1668">
            <v>0</v>
          </cell>
          <cell r="Q1668">
            <v>0</v>
          </cell>
        </row>
        <row r="1669">
          <cell r="D1669">
            <v>1500</v>
          </cell>
          <cell r="E1669" t="str">
            <v xml:space="preserve">OTRAS PRESTACIONES SOCIALES Y ECONOMICAS             </v>
          </cell>
          <cell r="F1669">
            <v>154</v>
          </cell>
          <cell r="G1669" t="str">
            <v xml:space="preserve">Prestaciones contractuales                </v>
          </cell>
          <cell r="H1669">
            <v>41189</v>
          </cell>
          <cell r="I1669">
            <v>-5499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O1669">
            <v>35690</v>
          </cell>
          <cell r="Q1669">
            <v>0</v>
          </cell>
        </row>
        <row r="1670">
          <cell r="D1670">
            <v>1500</v>
          </cell>
          <cell r="E1670" t="str">
            <v xml:space="preserve">OTRAS PRESTACIONES SOCIALES Y ECONOMICAS             </v>
          </cell>
          <cell r="F1670">
            <v>154</v>
          </cell>
          <cell r="G1670" t="str">
            <v xml:space="preserve">Prestaciones contractuales                </v>
          </cell>
          <cell r="H1670">
            <v>41189</v>
          </cell>
          <cell r="I1670">
            <v>-5899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O1670">
            <v>35290</v>
          </cell>
          <cell r="Q1670">
            <v>0</v>
          </cell>
        </row>
        <row r="1671">
          <cell r="D1671">
            <v>1500</v>
          </cell>
          <cell r="E1671" t="str">
            <v xml:space="preserve">OTRAS PRESTACIONES SOCIALES Y ECONOMICAS             </v>
          </cell>
          <cell r="F1671">
            <v>154</v>
          </cell>
          <cell r="G1671" t="str">
            <v xml:space="preserve">Prestaciones contractuales                </v>
          </cell>
          <cell r="H1671">
            <v>41189</v>
          </cell>
          <cell r="I1671">
            <v>-7266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O1671">
            <v>33923</v>
          </cell>
          <cell r="Q1671">
            <v>0</v>
          </cell>
        </row>
        <row r="1672">
          <cell r="D1672">
            <v>1500</v>
          </cell>
          <cell r="E1672" t="str">
            <v xml:space="preserve">OTRAS PRESTACIONES SOCIALES Y ECONOMICAS             </v>
          </cell>
          <cell r="F1672">
            <v>154</v>
          </cell>
          <cell r="G1672" t="str">
            <v xml:space="preserve">Prestaciones contractuales                </v>
          </cell>
          <cell r="H1672">
            <v>34473</v>
          </cell>
          <cell r="I1672">
            <v>104755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O1672">
            <v>139228</v>
          </cell>
          <cell r="Q1672">
            <v>0</v>
          </cell>
        </row>
        <row r="1673">
          <cell r="D1673">
            <v>1500</v>
          </cell>
          <cell r="E1673" t="str">
            <v xml:space="preserve">OTRAS PRESTACIONES SOCIALES Y ECONOMICAS             </v>
          </cell>
          <cell r="F1673">
            <v>154</v>
          </cell>
          <cell r="G1673" t="str">
            <v xml:space="preserve">Prestaciones contractuales                </v>
          </cell>
          <cell r="H1673">
            <v>34473</v>
          </cell>
          <cell r="I1673">
            <v>7325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O1673">
            <v>41798</v>
          </cell>
          <cell r="Q1673">
            <v>0</v>
          </cell>
        </row>
        <row r="1674">
          <cell r="D1674">
            <v>1500</v>
          </cell>
          <cell r="E1674" t="str">
            <v xml:space="preserve">OTRAS PRESTACIONES SOCIALES Y ECONOMICAS             </v>
          </cell>
          <cell r="F1674">
            <v>154</v>
          </cell>
          <cell r="G1674" t="str">
            <v xml:space="preserve">Prestaciones contractuales                </v>
          </cell>
          <cell r="H1674">
            <v>34473</v>
          </cell>
          <cell r="I1674">
            <v>0</v>
          </cell>
          <cell r="J1674">
            <v>0</v>
          </cell>
          <cell r="K1674">
            <v>34473</v>
          </cell>
          <cell r="L1674">
            <v>0</v>
          </cell>
          <cell r="M1674">
            <v>0</v>
          </cell>
          <cell r="O1674">
            <v>0</v>
          </cell>
          <cell r="Q1674">
            <v>0</v>
          </cell>
        </row>
        <row r="1675">
          <cell r="D1675">
            <v>1500</v>
          </cell>
          <cell r="E1675" t="str">
            <v xml:space="preserve">OTRAS PRESTACIONES SOCIALES Y ECONOMICAS             </v>
          </cell>
          <cell r="F1675">
            <v>154</v>
          </cell>
          <cell r="G1675" t="str">
            <v xml:space="preserve">Prestaciones contractuales                </v>
          </cell>
          <cell r="H1675">
            <v>34473</v>
          </cell>
          <cell r="I1675">
            <v>0</v>
          </cell>
          <cell r="J1675">
            <v>0</v>
          </cell>
          <cell r="K1675">
            <v>34473</v>
          </cell>
          <cell r="L1675">
            <v>0</v>
          </cell>
          <cell r="M1675">
            <v>0</v>
          </cell>
          <cell r="O1675">
            <v>0</v>
          </cell>
          <cell r="Q1675">
            <v>0</v>
          </cell>
        </row>
        <row r="1676">
          <cell r="D1676">
            <v>1500</v>
          </cell>
          <cell r="E1676" t="str">
            <v xml:space="preserve">OTRAS PRESTACIONES SOCIALES Y ECONOMICAS             </v>
          </cell>
          <cell r="F1676">
            <v>154</v>
          </cell>
          <cell r="G1676" t="str">
            <v xml:space="preserve">Prestaciones contractuales                </v>
          </cell>
          <cell r="H1676">
            <v>34473</v>
          </cell>
          <cell r="I1676">
            <v>0</v>
          </cell>
          <cell r="J1676">
            <v>0</v>
          </cell>
          <cell r="K1676">
            <v>34473</v>
          </cell>
          <cell r="L1676">
            <v>0</v>
          </cell>
          <cell r="M1676">
            <v>0</v>
          </cell>
          <cell r="O1676">
            <v>0</v>
          </cell>
          <cell r="Q1676">
            <v>0</v>
          </cell>
        </row>
        <row r="1677">
          <cell r="D1677">
            <v>1500</v>
          </cell>
          <cell r="E1677" t="str">
            <v xml:space="preserve">OTRAS PRESTACIONES SOCIALES Y ECONOMICAS             </v>
          </cell>
          <cell r="F1677">
            <v>154</v>
          </cell>
          <cell r="G1677" t="str">
            <v xml:space="preserve">Prestaciones contractuales                </v>
          </cell>
          <cell r="H1677">
            <v>34473</v>
          </cell>
          <cell r="I1677">
            <v>0</v>
          </cell>
          <cell r="J1677">
            <v>0</v>
          </cell>
          <cell r="K1677">
            <v>34473</v>
          </cell>
          <cell r="L1677">
            <v>0</v>
          </cell>
          <cell r="M1677">
            <v>0</v>
          </cell>
          <cell r="O1677">
            <v>0</v>
          </cell>
          <cell r="Q1677">
            <v>0</v>
          </cell>
        </row>
        <row r="1678">
          <cell r="D1678">
            <v>1500</v>
          </cell>
          <cell r="E1678" t="str">
            <v xml:space="preserve">OTRAS PRESTACIONES SOCIALES Y ECONOMICAS             </v>
          </cell>
          <cell r="F1678">
            <v>154</v>
          </cell>
          <cell r="G1678" t="str">
            <v xml:space="preserve">Prestaciones contractuales                </v>
          </cell>
          <cell r="H1678">
            <v>34473</v>
          </cell>
          <cell r="I1678">
            <v>-4975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O1678">
            <v>29498</v>
          </cell>
          <cell r="Q1678">
            <v>0</v>
          </cell>
        </row>
        <row r="1679">
          <cell r="D1679">
            <v>1500</v>
          </cell>
          <cell r="E1679" t="str">
            <v xml:space="preserve">OTRAS PRESTACIONES SOCIALES Y ECONOMICAS             </v>
          </cell>
          <cell r="F1679">
            <v>154</v>
          </cell>
          <cell r="G1679" t="str">
            <v xml:space="preserve">Prestaciones contractuales                </v>
          </cell>
          <cell r="H1679">
            <v>34473</v>
          </cell>
          <cell r="I1679">
            <v>-4975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O1679">
            <v>29498</v>
          </cell>
          <cell r="Q1679">
            <v>0</v>
          </cell>
        </row>
        <row r="1680">
          <cell r="D1680">
            <v>1500</v>
          </cell>
          <cell r="E1680" t="str">
            <v xml:space="preserve">OTRAS PRESTACIONES SOCIALES Y ECONOMICAS             </v>
          </cell>
          <cell r="F1680">
            <v>154</v>
          </cell>
          <cell r="G1680" t="str">
            <v xml:space="preserve">Prestaciones contractuales                </v>
          </cell>
          <cell r="H1680">
            <v>34473</v>
          </cell>
          <cell r="I1680">
            <v>-5275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O1680">
            <v>29198</v>
          </cell>
          <cell r="Q1680">
            <v>0</v>
          </cell>
        </row>
        <row r="1681">
          <cell r="D1681">
            <v>1500</v>
          </cell>
          <cell r="E1681" t="str">
            <v xml:space="preserve">OTRAS PRESTACIONES SOCIALES Y ECONOMICAS             </v>
          </cell>
          <cell r="F1681">
            <v>154</v>
          </cell>
          <cell r="G1681" t="str">
            <v xml:space="preserve">Prestaciones contractuales                </v>
          </cell>
          <cell r="H1681">
            <v>33555</v>
          </cell>
          <cell r="I1681">
            <v>90374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O1681">
            <v>123929</v>
          </cell>
          <cell r="Q1681">
            <v>0</v>
          </cell>
        </row>
        <row r="1682">
          <cell r="D1682">
            <v>1500</v>
          </cell>
          <cell r="E1682" t="str">
            <v xml:space="preserve">OTRAS PRESTACIONES SOCIALES Y ECONOMICAS             </v>
          </cell>
          <cell r="F1682">
            <v>154</v>
          </cell>
          <cell r="G1682" t="str">
            <v xml:space="preserve">Prestaciones contractuales                </v>
          </cell>
          <cell r="H1682">
            <v>33555</v>
          </cell>
          <cell r="I1682">
            <v>0</v>
          </cell>
          <cell r="J1682">
            <v>0</v>
          </cell>
          <cell r="K1682">
            <v>33555</v>
          </cell>
          <cell r="L1682">
            <v>0</v>
          </cell>
          <cell r="M1682">
            <v>0</v>
          </cell>
          <cell r="O1682">
            <v>0</v>
          </cell>
          <cell r="Q1682">
            <v>0</v>
          </cell>
        </row>
        <row r="1683">
          <cell r="D1683">
            <v>1500</v>
          </cell>
          <cell r="E1683" t="str">
            <v xml:space="preserve">OTRAS PRESTACIONES SOCIALES Y ECONOMICAS             </v>
          </cell>
          <cell r="F1683">
            <v>154</v>
          </cell>
          <cell r="G1683" t="str">
            <v xml:space="preserve">Prestaciones contractuales                </v>
          </cell>
          <cell r="H1683">
            <v>33555</v>
          </cell>
          <cell r="I1683">
            <v>0</v>
          </cell>
          <cell r="J1683">
            <v>0</v>
          </cell>
          <cell r="K1683">
            <v>33555</v>
          </cell>
          <cell r="L1683">
            <v>0</v>
          </cell>
          <cell r="M1683">
            <v>0</v>
          </cell>
          <cell r="O1683">
            <v>0</v>
          </cell>
          <cell r="Q1683">
            <v>0</v>
          </cell>
        </row>
        <row r="1684">
          <cell r="D1684">
            <v>1500</v>
          </cell>
          <cell r="E1684" t="str">
            <v xml:space="preserve">OTRAS PRESTACIONES SOCIALES Y ECONOMICAS             </v>
          </cell>
          <cell r="F1684">
            <v>154</v>
          </cell>
          <cell r="G1684" t="str">
            <v xml:space="preserve">Prestaciones contractuales                </v>
          </cell>
          <cell r="H1684">
            <v>33555</v>
          </cell>
          <cell r="I1684">
            <v>0</v>
          </cell>
          <cell r="J1684">
            <v>0</v>
          </cell>
          <cell r="K1684">
            <v>33555</v>
          </cell>
          <cell r="L1684">
            <v>0</v>
          </cell>
          <cell r="M1684">
            <v>0</v>
          </cell>
          <cell r="O1684">
            <v>0</v>
          </cell>
          <cell r="Q1684">
            <v>0</v>
          </cell>
        </row>
        <row r="1685">
          <cell r="D1685">
            <v>1500</v>
          </cell>
          <cell r="E1685" t="str">
            <v xml:space="preserve">OTRAS PRESTACIONES SOCIALES Y ECONOMICAS             </v>
          </cell>
          <cell r="F1685">
            <v>154</v>
          </cell>
          <cell r="G1685" t="str">
            <v xml:space="preserve">Prestaciones contractuales                </v>
          </cell>
          <cell r="H1685">
            <v>33555</v>
          </cell>
          <cell r="I1685">
            <v>0</v>
          </cell>
          <cell r="J1685">
            <v>0</v>
          </cell>
          <cell r="K1685">
            <v>33555</v>
          </cell>
          <cell r="L1685">
            <v>0</v>
          </cell>
          <cell r="M1685">
            <v>0</v>
          </cell>
          <cell r="O1685">
            <v>0</v>
          </cell>
          <cell r="Q1685">
            <v>0</v>
          </cell>
        </row>
        <row r="1686">
          <cell r="D1686">
            <v>1500</v>
          </cell>
          <cell r="E1686" t="str">
            <v xml:space="preserve">OTRAS PRESTACIONES SOCIALES Y ECONOMICAS             </v>
          </cell>
          <cell r="F1686">
            <v>154</v>
          </cell>
          <cell r="G1686" t="str">
            <v xml:space="preserve">Prestaciones contractuales                </v>
          </cell>
          <cell r="H1686">
            <v>33555</v>
          </cell>
          <cell r="I1686">
            <v>-1763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O1686">
            <v>31792</v>
          </cell>
          <cell r="Q1686">
            <v>0</v>
          </cell>
        </row>
        <row r="1687">
          <cell r="D1687">
            <v>1500</v>
          </cell>
          <cell r="E1687" t="str">
            <v xml:space="preserve">OTRAS PRESTACIONES SOCIALES Y ECONOMICAS             </v>
          </cell>
          <cell r="F1687">
            <v>154</v>
          </cell>
          <cell r="G1687" t="str">
            <v xml:space="preserve">Prestaciones contractuales                </v>
          </cell>
          <cell r="H1687">
            <v>33555</v>
          </cell>
          <cell r="I1687">
            <v>-9267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O1687">
            <v>24288</v>
          </cell>
          <cell r="Q1687">
            <v>0</v>
          </cell>
        </row>
        <row r="1688">
          <cell r="D1688">
            <v>1500</v>
          </cell>
          <cell r="E1688" t="str">
            <v xml:space="preserve">OTRAS PRESTACIONES SOCIALES Y ECONOMICAS             </v>
          </cell>
          <cell r="F1688">
            <v>154</v>
          </cell>
          <cell r="G1688" t="str">
            <v xml:space="preserve">Prestaciones contractuales                </v>
          </cell>
          <cell r="H1688">
            <v>33555</v>
          </cell>
          <cell r="I1688">
            <v>-9267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O1688">
            <v>24288</v>
          </cell>
          <cell r="Q1688">
            <v>0</v>
          </cell>
        </row>
        <row r="1689">
          <cell r="D1689">
            <v>1500</v>
          </cell>
          <cell r="E1689" t="str">
            <v xml:space="preserve">OTRAS PRESTACIONES SOCIALES Y ECONOMICAS             </v>
          </cell>
          <cell r="F1689">
            <v>154</v>
          </cell>
          <cell r="G1689" t="str">
            <v xml:space="preserve">Prestaciones contractuales                </v>
          </cell>
          <cell r="H1689">
            <v>33555</v>
          </cell>
          <cell r="I1689">
            <v>-9519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O1689">
            <v>24036</v>
          </cell>
          <cell r="Q1689">
            <v>0</v>
          </cell>
        </row>
        <row r="1690">
          <cell r="D1690">
            <v>1500</v>
          </cell>
          <cell r="E1690" t="str">
            <v xml:space="preserve">OTRAS PRESTACIONES SOCIALES Y ECONOMICAS             </v>
          </cell>
          <cell r="F1690">
            <v>154</v>
          </cell>
          <cell r="G1690" t="str">
            <v xml:space="preserve">Prestaciones contractuales                </v>
          </cell>
          <cell r="H1690">
            <v>33272</v>
          </cell>
          <cell r="I1690">
            <v>33551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O1690">
            <v>66823</v>
          </cell>
          <cell r="Q1690">
            <v>0</v>
          </cell>
        </row>
        <row r="1691">
          <cell r="D1691">
            <v>1500</v>
          </cell>
          <cell r="E1691" t="str">
            <v xml:space="preserve">OTRAS PRESTACIONES SOCIALES Y ECONOMICAS             </v>
          </cell>
          <cell r="F1691">
            <v>154</v>
          </cell>
          <cell r="G1691" t="str">
            <v xml:space="preserve">Prestaciones contractuales                </v>
          </cell>
          <cell r="H1691">
            <v>33272</v>
          </cell>
          <cell r="I1691">
            <v>33219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O1691">
            <v>66491</v>
          </cell>
          <cell r="Q1691">
            <v>0</v>
          </cell>
        </row>
        <row r="1692">
          <cell r="D1692">
            <v>1500</v>
          </cell>
          <cell r="E1692" t="str">
            <v xml:space="preserve">OTRAS PRESTACIONES SOCIALES Y ECONOMICAS             </v>
          </cell>
          <cell r="F1692">
            <v>154</v>
          </cell>
          <cell r="G1692" t="str">
            <v xml:space="preserve">Prestaciones contractuales                </v>
          </cell>
          <cell r="H1692">
            <v>33272</v>
          </cell>
          <cell r="I1692">
            <v>20237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O1692">
            <v>53509</v>
          </cell>
          <cell r="Q1692">
            <v>0</v>
          </cell>
        </row>
        <row r="1693">
          <cell r="D1693">
            <v>1500</v>
          </cell>
          <cell r="E1693" t="str">
            <v xml:space="preserve">OTRAS PRESTACIONES SOCIALES Y ECONOMICAS             </v>
          </cell>
          <cell r="F1693">
            <v>154</v>
          </cell>
          <cell r="G1693" t="str">
            <v xml:space="preserve">Prestaciones contractuales                </v>
          </cell>
          <cell r="H1693">
            <v>33272</v>
          </cell>
          <cell r="I1693">
            <v>16030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O1693">
            <v>49302</v>
          </cell>
          <cell r="Q1693">
            <v>0</v>
          </cell>
        </row>
        <row r="1694">
          <cell r="D1694">
            <v>1500</v>
          </cell>
          <cell r="E1694" t="str">
            <v xml:space="preserve">OTRAS PRESTACIONES SOCIALES Y ECONOMICAS             </v>
          </cell>
          <cell r="F1694">
            <v>154</v>
          </cell>
          <cell r="G1694" t="str">
            <v xml:space="preserve">Prestaciones contractuales                </v>
          </cell>
          <cell r="H1694">
            <v>33272</v>
          </cell>
          <cell r="I1694">
            <v>8056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O1694">
            <v>41328</v>
          </cell>
          <cell r="Q1694">
            <v>0</v>
          </cell>
        </row>
        <row r="1695">
          <cell r="D1695">
            <v>1500</v>
          </cell>
          <cell r="E1695" t="str">
            <v xml:space="preserve">OTRAS PRESTACIONES SOCIALES Y ECONOMICAS             </v>
          </cell>
          <cell r="F1695">
            <v>154</v>
          </cell>
          <cell r="G1695" t="str">
            <v xml:space="preserve">Prestaciones contractuales                </v>
          </cell>
          <cell r="H1695">
            <v>33272</v>
          </cell>
          <cell r="I1695">
            <v>0</v>
          </cell>
          <cell r="J1695">
            <v>0</v>
          </cell>
          <cell r="K1695">
            <v>33272</v>
          </cell>
          <cell r="L1695">
            <v>0</v>
          </cell>
          <cell r="M1695">
            <v>0</v>
          </cell>
          <cell r="O1695">
            <v>0</v>
          </cell>
          <cell r="Q1695">
            <v>0</v>
          </cell>
        </row>
        <row r="1696">
          <cell r="D1696">
            <v>1500</v>
          </cell>
          <cell r="E1696" t="str">
            <v xml:space="preserve">OTRAS PRESTACIONES SOCIALES Y ECONOMICAS             </v>
          </cell>
          <cell r="F1696">
            <v>154</v>
          </cell>
          <cell r="G1696" t="str">
            <v xml:space="preserve">Prestaciones contractuales                </v>
          </cell>
          <cell r="H1696">
            <v>33272</v>
          </cell>
          <cell r="I1696">
            <v>0</v>
          </cell>
          <cell r="J1696">
            <v>0</v>
          </cell>
          <cell r="K1696">
            <v>33272</v>
          </cell>
          <cell r="L1696">
            <v>0</v>
          </cell>
          <cell r="M1696">
            <v>0</v>
          </cell>
          <cell r="O1696">
            <v>0</v>
          </cell>
          <cell r="Q1696">
            <v>0</v>
          </cell>
        </row>
        <row r="1697">
          <cell r="D1697">
            <v>1500</v>
          </cell>
          <cell r="E1697" t="str">
            <v xml:space="preserve">OTRAS PRESTACIONES SOCIALES Y ECONOMICAS             </v>
          </cell>
          <cell r="F1697">
            <v>154</v>
          </cell>
          <cell r="G1697" t="str">
            <v xml:space="preserve">Prestaciones contractuales                </v>
          </cell>
          <cell r="H1697">
            <v>33272</v>
          </cell>
          <cell r="I1697">
            <v>0</v>
          </cell>
          <cell r="J1697">
            <v>0</v>
          </cell>
          <cell r="K1697">
            <v>33272</v>
          </cell>
          <cell r="L1697">
            <v>0</v>
          </cell>
          <cell r="M1697">
            <v>0</v>
          </cell>
          <cell r="O1697">
            <v>0</v>
          </cell>
          <cell r="Q1697">
            <v>0</v>
          </cell>
        </row>
        <row r="1698">
          <cell r="D1698">
            <v>1500</v>
          </cell>
          <cell r="E1698" t="str">
            <v xml:space="preserve">OTRAS PRESTACIONES SOCIALES Y ECONOMICAS             </v>
          </cell>
          <cell r="F1698">
            <v>154</v>
          </cell>
          <cell r="G1698" t="str">
            <v xml:space="preserve">Prestaciones contractuales                </v>
          </cell>
          <cell r="H1698">
            <v>33272</v>
          </cell>
          <cell r="I1698">
            <v>0</v>
          </cell>
          <cell r="J1698">
            <v>0</v>
          </cell>
          <cell r="K1698">
            <v>33272</v>
          </cell>
          <cell r="L1698">
            <v>0</v>
          </cell>
          <cell r="M1698">
            <v>0</v>
          </cell>
          <cell r="O1698">
            <v>0</v>
          </cell>
          <cell r="Q1698">
            <v>0</v>
          </cell>
        </row>
        <row r="1699">
          <cell r="D1699">
            <v>1500</v>
          </cell>
          <cell r="E1699" t="str">
            <v xml:space="preserve">OTRAS PRESTACIONES SOCIALES Y ECONOMICAS             </v>
          </cell>
          <cell r="F1699">
            <v>154</v>
          </cell>
          <cell r="G1699" t="str">
            <v xml:space="preserve">Prestaciones contractuales                </v>
          </cell>
          <cell r="H1699">
            <v>29152</v>
          </cell>
          <cell r="I1699">
            <v>75207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O1699">
            <v>104359</v>
          </cell>
          <cell r="Q1699">
            <v>0</v>
          </cell>
        </row>
        <row r="1700">
          <cell r="D1700">
            <v>1500</v>
          </cell>
          <cell r="E1700" t="str">
            <v xml:space="preserve">OTRAS PRESTACIONES SOCIALES Y ECONOMICAS             </v>
          </cell>
          <cell r="F1700">
            <v>154</v>
          </cell>
          <cell r="G1700" t="str">
            <v xml:space="preserve">Prestaciones contractuales                </v>
          </cell>
          <cell r="H1700">
            <v>29152</v>
          </cell>
          <cell r="I1700">
            <v>4726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O1700">
            <v>33878</v>
          </cell>
          <cell r="Q1700">
            <v>0</v>
          </cell>
        </row>
        <row r="1701">
          <cell r="D1701">
            <v>1500</v>
          </cell>
          <cell r="E1701" t="str">
            <v xml:space="preserve">OTRAS PRESTACIONES SOCIALES Y ECONOMICAS             </v>
          </cell>
          <cell r="F1701">
            <v>154</v>
          </cell>
          <cell r="G1701" t="str">
            <v xml:space="preserve">Prestaciones contractuales                </v>
          </cell>
          <cell r="H1701">
            <v>29152</v>
          </cell>
          <cell r="I1701">
            <v>0</v>
          </cell>
          <cell r="J1701">
            <v>0</v>
          </cell>
          <cell r="K1701">
            <v>29152</v>
          </cell>
          <cell r="L1701">
            <v>0</v>
          </cell>
          <cell r="M1701">
            <v>0</v>
          </cell>
          <cell r="O1701">
            <v>0</v>
          </cell>
          <cell r="Q1701">
            <v>0</v>
          </cell>
        </row>
        <row r="1702">
          <cell r="D1702">
            <v>1500</v>
          </cell>
          <cell r="E1702" t="str">
            <v xml:space="preserve">OTRAS PRESTACIONES SOCIALES Y ECONOMICAS             </v>
          </cell>
          <cell r="F1702">
            <v>154</v>
          </cell>
          <cell r="G1702" t="str">
            <v xml:space="preserve">Prestaciones contractuales                </v>
          </cell>
          <cell r="H1702">
            <v>29152</v>
          </cell>
          <cell r="I1702">
            <v>0</v>
          </cell>
          <cell r="J1702">
            <v>0</v>
          </cell>
          <cell r="K1702">
            <v>29152</v>
          </cell>
          <cell r="L1702">
            <v>0</v>
          </cell>
          <cell r="M1702">
            <v>0</v>
          </cell>
          <cell r="O1702">
            <v>0</v>
          </cell>
          <cell r="Q1702">
            <v>0</v>
          </cell>
        </row>
        <row r="1703">
          <cell r="D1703">
            <v>1500</v>
          </cell>
          <cell r="E1703" t="str">
            <v xml:space="preserve">OTRAS PRESTACIONES SOCIALES Y ECONOMICAS             </v>
          </cell>
          <cell r="F1703">
            <v>154</v>
          </cell>
          <cell r="G1703" t="str">
            <v xml:space="preserve">Prestaciones contractuales                </v>
          </cell>
          <cell r="H1703">
            <v>29152</v>
          </cell>
          <cell r="I1703">
            <v>0</v>
          </cell>
          <cell r="J1703">
            <v>0</v>
          </cell>
          <cell r="K1703">
            <v>29152</v>
          </cell>
          <cell r="L1703">
            <v>0</v>
          </cell>
          <cell r="M1703">
            <v>0</v>
          </cell>
          <cell r="O1703">
            <v>0</v>
          </cell>
          <cell r="Q1703">
            <v>0</v>
          </cell>
        </row>
        <row r="1704">
          <cell r="D1704">
            <v>1500</v>
          </cell>
          <cell r="E1704" t="str">
            <v xml:space="preserve">OTRAS PRESTACIONES SOCIALES Y ECONOMICAS             </v>
          </cell>
          <cell r="F1704">
            <v>154</v>
          </cell>
          <cell r="G1704" t="str">
            <v xml:space="preserve">Prestaciones contractuales                </v>
          </cell>
          <cell r="H1704">
            <v>29152</v>
          </cell>
          <cell r="I1704">
            <v>0</v>
          </cell>
          <cell r="J1704">
            <v>0</v>
          </cell>
          <cell r="K1704">
            <v>29152</v>
          </cell>
          <cell r="L1704">
            <v>0</v>
          </cell>
          <cell r="M1704">
            <v>0</v>
          </cell>
          <cell r="O1704">
            <v>0</v>
          </cell>
          <cell r="Q1704">
            <v>0</v>
          </cell>
        </row>
        <row r="1705">
          <cell r="D1705">
            <v>1500</v>
          </cell>
          <cell r="E1705" t="str">
            <v xml:space="preserve">OTRAS PRESTACIONES SOCIALES Y ECONOMICAS             </v>
          </cell>
          <cell r="F1705">
            <v>154</v>
          </cell>
          <cell r="G1705" t="str">
            <v xml:space="preserve">Prestaciones contractuales                </v>
          </cell>
          <cell r="H1705">
            <v>29152</v>
          </cell>
          <cell r="I1705">
            <v>-7859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O1705">
            <v>21293</v>
          </cell>
          <cell r="Q1705">
            <v>0</v>
          </cell>
        </row>
        <row r="1706">
          <cell r="D1706">
            <v>1500</v>
          </cell>
          <cell r="E1706" t="str">
            <v xml:space="preserve">OTRAS PRESTACIONES SOCIALES Y ECONOMICAS             </v>
          </cell>
          <cell r="F1706">
            <v>154</v>
          </cell>
          <cell r="G1706" t="str">
            <v xml:space="preserve">Prestaciones contractuales                </v>
          </cell>
          <cell r="H1706">
            <v>29152</v>
          </cell>
          <cell r="I1706">
            <v>-8182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O1706">
            <v>20970</v>
          </cell>
          <cell r="Q1706">
            <v>0</v>
          </cell>
        </row>
        <row r="1707">
          <cell r="D1707">
            <v>1500</v>
          </cell>
          <cell r="E1707" t="str">
            <v xml:space="preserve">OTRAS PRESTACIONES SOCIALES Y ECONOMICAS             </v>
          </cell>
          <cell r="F1707">
            <v>154</v>
          </cell>
          <cell r="G1707" t="str">
            <v xml:space="preserve">Prestaciones contractuales                </v>
          </cell>
          <cell r="H1707">
            <v>29152</v>
          </cell>
          <cell r="I1707">
            <v>-8512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O1707">
            <v>20640</v>
          </cell>
          <cell r="Q1707">
            <v>0</v>
          </cell>
        </row>
        <row r="1708">
          <cell r="D1708">
            <v>1500</v>
          </cell>
          <cell r="E1708" t="str">
            <v xml:space="preserve">OTRAS PRESTACIONES SOCIALES Y ECONOMICAS             </v>
          </cell>
          <cell r="F1708">
            <v>154</v>
          </cell>
          <cell r="G1708" t="str">
            <v xml:space="preserve">Prestaciones contractuales                </v>
          </cell>
          <cell r="H1708">
            <v>28419</v>
          </cell>
          <cell r="I1708">
            <v>121293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O1708">
            <v>149712</v>
          </cell>
          <cell r="Q1708">
            <v>0</v>
          </cell>
        </row>
        <row r="1709">
          <cell r="D1709">
            <v>1500</v>
          </cell>
          <cell r="E1709" t="str">
            <v xml:space="preserve">OTRAS PRESTACIONES SOCIALES Y ECONOMICAS             </v>
          </cell>
          <cell r="F1709">
            <v>154</v>
          </cell>
          <cell r="G1709" t="str">
            <v xml:space="preserve">Prestaciones contractuales                </v>
          </cell>
          <cell r="H1709">
            <v>28419</v>
          </cell>
          <cell r="I1709">
            <v>13947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O1709">
            <v>42366</v>
          </cell>
          <cell r="Q1709">
            <v>0</v>
          </cell>
        </row>
        <row r="1710">
          <cell r="D1710">
            <v>1500</v>
          </cell>
          <cell r="E1710" t="str">
            <v xml:space="preserve">OTRAS PRESTACIONES SOCIALES Y ECONOMICAS             </v>
          </cell>
          <cell r="F1710">
            <v>154</v>
          </cell>
          <cell r="G1710" t="str">
            <v xml:space="preserve">Prestaciones contractuales                </v>
          </cell>
          <cell r="H1710">
            <v>28419</v>
          </cell>
          <cell r="I1710">
            <v>3460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O1710">
            <v>31879</v>
          </cell>
          <cell r="Q1710">
            <v>0</v>
          </cell>
        </row>
        <row r="1711">
          <cell r="D1711">
            <v>1500</v>
          </cell>
          <cell r="E1711" t="str">
            <v xml:space="preserve">OTRAS PRESTACIONES SOCIALES Y ECONOMICAS             </v>
          </cell>
          <cell r="F1711">
            <v>154</v>
          </cell>
          <cell r="G1711" t="str">
            <v xml:space="preserve">Prestaciones contractuales                </v>
          </cell>
          <cell r="H1711">
            <v>28419</v>
          </cell>
          <cell r="I1711">
            <v>833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O1711">
            <v>29252</v>
          </cell>
          <cell r="Q1711">
            <v>0</v>
          </cell>
        </row>
        <row r="1712">
          <cell r="D1712">
            <v>1500</v>
          </cell>
          <cell r="E1712" t="str">
            <v xml:space="preserve">OTRAS PRESTACIONES SOCIALES Y ECONOMICAS             </v>
          </cell>
          <cell r="F1712">
            <v>154</v>
          </cell>
          <cell r="G1712" t="str">
            <v xml:space="preserve">Prestaciones contractuales                </v>
          </cell>
          <cell r="H1712">
            <v>28419</v>
          </cell>
          <cell r="I1712">
            <v>811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O1712">
            <v>29230</v>
          </cell>
          <cell r="Q1712">
            <v>0</v>
          </cell>
        </row>
        <row r="1713">
          <cell r="D1713">
            <v>1500</v>
          </cell>
          <cell r="E1713" t="str">
            <v xml:space="preserve">OTRAS PRESTACIONES SOCIALES Y ECONOMICAS             </v>
          </cell>
          <cell r="F1713">
            <v>154</v>
          </cell>
          <cell r="G1713" t="str">
            <v xml:space="preserve">Prestaciones contractuales                </v>
          </cell>
          <cell r="H1713">
            <v>28419</v>
          </cell>
          <cell r="I1713">
            <v>0</v>
          </cell>
          <cell r="J1713">
            <v>0</v>
          </cell>
          <cell r="K1713">
            <v>28419</v>
          </cell>
          <cell r="L1713">
            <v>0</v>
          </cell>
          <cell r="M1713">
            <v>0</v>
          </cell>
          <cell r="O1713">
            <v>0</v>
          </cell>
          <cell r="Q1713">
            <v>0</v>
          </cell>
        </row>
        <row r="1714">
          <cell r="D1714">
            <v>1500</v>
          </cell>
          <cell r="E1714" t="str">
            <v xml:space="preserve">OTRAS PRESTACIONES SOCIALES Y ECONOMICAS             </v>
          </cell>
          <cell r="F1714">
            <v>154</v>
          </cell>
          <cell r="G1714" t="str">
            <v xml:space="preserve">Prestaciones contractuales                </v>
          </cell>
          <cell r="H1714">
            <v>28419</v>
          </cell>
          <cell r="I1714">
            <v>0</v>
          </cell>
          <cell r="J1714">
            <v>0</v>
          </cell>
          <cell r="K1714">
            <v>28419</v>
          </cell>
          <cell r="L1714">
            <v>0</v>
          </cell>
          <cell r="M1714">
            <v>0</v>
          </cell>
          <cell r="O1714">
            <v>0</v>
          </cell>
          <cell r="Q1714">
            <v>0</v>
          </cell>
        </row>
        <row r="1715">
          <cell r="D1715">
            <v>1500</v>
          </cell>
          <cell r="E1715" t="str">
            <v xml:space="preserve">OTRAS PRESTACIONES SOCIALES Y ECONOMICAS             </v>
          </cell>
          <cell r="F1715">
            <v>154</v>
          </cell>
          <cell r="G1715" t="str">
            <v xml:space="preserve">Prestaciones contractuales                </v>
          </cell>
          <cell r="H1715">
            <v>28419</v>
          </cell>
          <cell r="I1715">
            <v>0</v>
          </cell>
          <cell r="J1715">
            <v>0</v>
          </cell>
          <cell r="K1715">
            <v>28419</v>
          </cell>
          <cell r="L1715">
            <v>0</v>
          </cell>
          <cell r="M1715">
            <v>0</v>
          </cell>
          <cell r="O1715">
            <v>0</v>
          </cell>
          <cell r="Q1715">
            <v>0</v>
          </cell>
        </row>
        <row r="1716">
          <cell r="D1716">
            <v>1500</v>
          </cell>
          <cell r="E1716" t="str">
            <v xml:space="preserve">OTRAS PRESTACIONES SOCIALES Y ECONOMICAS             </v>
          </cell>
          <cell r="F1716">
            <v>154</v>
          </cell>
          <cell r="G1716" t="str">
            <v xml:space="preserve">Prestaciones contractuales                </v>
          </cell>
          <cell r="H1716">
            <v>28419</v>
          </cell>
          <cell r="I1716">
            <v>0</v>
          </cell>
          <cell r="J1716">
            <v>0</v>
          </cell>
          <cell r="K1716">
            <v>28419</v>
          </cell>
          <cell r="L1716">
            <v>0</v>
          </cell>
          <cell r="M1716">
            <v>0</v>
          </cell>
          <cell r="O1716">
            <v>0</v>
          </cell>
          <cell r="Q1716">
            <v>0</v>
          </cell>
        </row>
        <row r="1717">
          <cell r="D1717">
            <v>1500</v>
          </cell>
          <cell r="E1717" t="str">
            <v xml:space="preserve">OTRAS PRESTACIONES SOCIALES Y ECONOMICAS             </v>
          </cell>
          <cell r="F1717">
            <v>154</v>
          </cell>
          <cell r="G1717" t="str">
            <v xml:space="preserve">Prestaciones contractuales                </v>
          </cell>
          <cell r="H1717">
            <v>27006</v>
          </cell>
          <cell r="I1717">
            <v>75110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O1717">
            <v>102116</v>
          </cell>
          <cell r="Q1717">
            <v>0</v>
          </cell>
        </row>
        <row r="1718">
          <cell r="D1718">
            <v>1500</v>
          </cell>
          <cell r="E1718" t="str">
            <v xml:space="preserve">OTRAS PRESTACIONES SOCIALES Y ECONOMICAS             </v>
          </cell>
          <cell r="F1718">
            <v>154</v>
          </cell>
          <cell r="G1718" t="str">
            <v xml:space="preserve">Prestaciones contractuales                </v>
          </cell>
          <cell r="H1718">
            <v>27006</v>
          </cell>
          <cell r="I1718">
            <v>4766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O1718">
            <v>31772</v>
          </cell>
          <cell r="Q1718">
            <v>0</v>
          </cell>
        </row>
        <row r="1719">
          <cell r="D1719">
            <v>1500</v>
          </cell>
          <cell r="E1719" t="str">
            <v xml:space="preserve">OTRAS PRESTACIONES SOCIALES Y ECONOMICAS             </v>
          </cell>
          <cell r="F1719">
            <v>154</v>
          </cell>
          <cell r="G1719" t="str">
            <v xml:space="preserve">Prestaciones contractuales                </v>
          </cell>
          <cell r="H1719">
            <v>27006</v>
          </cell>
          <cell r="I1719">
            <v>0</v>
          </cell>
          <cell r="J1719">
            <v>0</v>
          </cell>
          <cell r="K1719">
            <v>27006</v>
          </cell>
          <cell r="L1719">
            <v>0</v>
          </cell>
          <cell r="M1719">
            <v>0</v>
          </cell>
          <cell r="O1719">
            <v>0</v>
          </cell>
          <cell r="Q1719">
            <v>0</v>
          </cell>
        </row>
        <row r="1720">
          <cell r="D1720">
            <v>1500</v>
          </cell>
          <cell r="E1720" t="str">
            <v xml:space="preserve">OTRAS PRESTACIONES SOCIALES Y ECONOMICAS             </v>
          </cell>
          <cell r="F1720">
            <v>154</v>
          </cell>
          <cell r="G1720" t="str">
            <v xml:space="preserve">Prestaciones contractuales                </v>
          </cell>
          <cell r="H1720">
            <v>27006</v>
          </cell>
          <cell r="I1720">
            <v>0</v>
          </cell>
          <cell r="J1720">
            <v>0</v>
          </cell>
          <cell r="K1720">
            <v>27006</v>
          </cell>
          <cell r="L1720">
            <v>0</v>
          </cell>
          <cell r="M1720">
            <v>0</v>
          </cell>
          <cell r="O1720">
            <v>0</v>
          </cell>
          <cell r="Q1720">
            <v>0</v>
          </cell>
        </row>
        <row r="1721">
          <cell r="D1721">
            <v>1500</v>
          </cell>
          <cell r="E1721" t="str">
            <v xml:space="preserve">OTRAS PRESTACIONES SOCIALES Y ECONOMICAS             </v>
          </cell>
          <cell r="F1721">
            <v>154</v>
          </cell>
          <cell r="G1721" t="str">
            <v xml:space="preserve">Prestaciones contractuales                </v>
          </cell>
          <cell r="H1721">
            <v>27006</v>
          </cell>
          <cell r="I1721">
            <v>0</v>
          </cell>
          <cell r="J1721">
            <v>0</v>
          </cell>
          <cell r="K1721">
            <v>27006</v>
          </cell>
          <cell r="L1721">
            <v>0</v>
          </cell>
          <cell r="M1721">
            <v>0</v>
          </cell>
          <cell r="O1721">
            <v>0</v>
          </cell>
          <cell r="Q1721">
            <v>0</v>
          </cell>
        </row>
        <row r="1722">
          <cell r="D1722">
            <v>1500</v>
          </cell>
          <cell r="E1722" t="str">
            <v xml:space="preserve">OTRAS PRESTACIONES SOCIALES Y ECONOMICAS             </v>
          </cell>
          <cell r="F1722">
            <v>154</v>
          </cell>
          <cell r="G1722" t="str">
            <v xml:space="preserve">Prestaciones contractuales                </v>
          </cell>
          <cell r="H1722">
            <v>27006</v>
          </cell>
          <cell r="I1722">
            <v>0</v>
          </cell>
          <cell r="J1722">
            <v>0</v>
          </cell>
          <cell r="K1722">
            <v>27006</v>
          </cell>
          <cell r="L1722">
            <v>0</v>
          </cell>
          <cell r="M1722">
            <v>0</v>
          </cell>
          <cell r="O1722">
            <v>0</v>
          </cell>
          <cell r="Q1722">
            <v>0</v>
          </cell>
        </row>
        <row r="1723">
          <cell r="D1723">
            <v>1500</v>
          </cell>
          <cell r="E1723" t="str">
            <v xml:space="preserve">OTRAS PRESTACIONES SOCIALES Y ECONOMICAS             </v>
          </cell>
          <cell r="F1723">
            <v>154</v>
          </cell>
          <cell r="G1723" t="str">
            <v xml:space="preserve">Prestaciones contractuales                </v>
          </cell>
          <cell r="H1723">
            <v>27006</v>
          </cell>
          <cell r="I1723">
            <v>-1377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O1723">
            <v>25629</v>
          </cell>
          <cell r="Q1723">
            <v>0</v>
          </cell>
        </row>
        <row r="1724">
          <cell r="D1724">
            <v>1500</v>
          </cell>
          <cell r="E1724" t="str">
            <v xml:space="preserve">OTRAS PRESTACIONES SOCIALES Y ECONOMICAS             </v>
          </cell>
          <cell r="F1724">
            <v>154</v>
          </cell>
          <cell r="G1724" t="str">
            <v xml:space="preserve">Prestaciones contractuales                </v>
          </cell>
          <cell r="H1724">
            <v>27006</v>
          </cell>
          <cell r="I1724">
            <v>-3523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O1724">
            <v>23483</v>
          </cell>
          <cell r="Q1724">
            <v>0</v>
          </cell>
        </row>
        <row r="1725">
          <cell r="D1725">
            <v>1500</v>
          </cell>
          <cell r="E1725" t="str">
            <v xml:space="preserve">OTRAS PRESTACIONES SOCIALES Y ECONOMICAS             </v>
          </cell>
          <cell r="F1725">
            <v>154</v>
          </cell>
          <cell r="G1725" t="str">
            <v xml:space="preserve">Prestaciones contractuales                </v>
          </cell>
          <cell r="H1725">
            <v>27006</v>
          </cell>
          <cell r="I1725">
            <v>-4075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O1725">
            <v>22931</v>
          </cell>
          <cell r="Q1725">
            <v>0</v>
          </cell>
        </row>
        <row r="1726">
          <cell r="D1726">
            <v>1500</v>
          </cell>
          <cell r="E1726" t="str">
            <v xml:space="preserve">OTRAS PRESTACIONES SOCIALES Y ECONOMICAS             </v>
          </cell>
          <cell r="F1726">
            <v>154</v>
          </cell>
          <cell r="G1726" t="str">
            <v xml:space="preserve">Prestaciones contractuales                </v>
          </cell>
          <cell r="H1726">
            <v>26170</v>
          </cell>
          <cell r="I1726">
            <v>22766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O1726">
            <v>48936</v>
          </cell>
          <cell r="Q1726">
            <v>0</v>
          </cell>
        </row>
        <row r="1727">
          <cell r="D1727">
            <v>1500</v>
          </cell>
          <cell r="E1727" t="str">
            <v xml:space="preserve">OTRAS PRESTACIONES SOCIALES Y ECONOMICAS             </v>
          </cell>
          <cell r="F1727">
            <v>154</v>
          </cell>
          <cell r="G1727" t="str">
            <v xml:space="preserve">Prestaciones contractuales                </v>
          </cell>
          <cell r="H1727">
            <v>26170</v>
          </cell>
          <cell r="I1727">
            <v>19512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O1727">
            <v>45682</v>
          </cell>
          <cell r="Q1727">
            <v>0</v>
          </cell>
        </row>
        <row r="1728">
          <cell r="D1728">
            <v>1500</v>
          </cell>
          <cell r="E1728" t="str">
            <v xml:space="preserve">OTRAS PRESTACIONES SOCIALES Y ECONOMICAS             </v>
          </cell>
          <cell r="F1728">
            <v>154</v>
          </cell>
          <cell r="G1728" t="str">
            <v xml:space="preserve">Prestaciones contractuales                </v>
          </cell>
          <cell r="H1728">
            <v>26170</v>
          </cell>
          <cell r="I1728">
            <v>6362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O1728">
            <v>32532</v>
          </cell>
          <cell r="Q1728">
            <v>0</v>
          </cell>
        </row>
        <row r="1729">
          <cell r="D1729">
            <v>1500</v>
          </cell>
          <cell r="E1729" t="str">
            <v xml:space="preserve">OTRAS PRESTACIONES SOCIALES Y ECONOMICAS             </v>
          </cell>
          <cell r="F1729">
            <v>154</v>
          </cell>
          <cell r="G1729" t="str">
            <v xml:space="preserve">Prestaciones contractuales                </v>
          </cell>
          <cell r="H1729">
            <v>26170</v>
          </cell>
          <cell r="I1729">
            <v>6362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O1729">
            <v>32532</v>
          </cell>
          <cell r="Q1729">
            <v>0</v>
          </cell>
        </row>
        <row r="1730">
          <cell r="D1730">
            <v>1500</v>
          </cell>
          <cell r="E1730" t="str">
            <v xml:space="preserve">OTRAS PRESTACIONES SOCIALES Y ECONOMICAS             </v>
          </cell>
          <cell r="F1730">
            <v>154</v>
          </cell>
          <cell r="G1730" t="str">
            <v xml:space="preserve">Prestaciones contractuales                </v>
          </cell>
          <cell r="H1730">
            <v>26170</v>
          </cell>
          <cell r="I1730">
            <v>5814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O1730">
            <v>31984</v>
          </cell>
          <cell r="Q1730">
            <v>0</v>
          </cell>
        </row>
        <row r="1731">
          <cell r="D1731">
            <v>1500</v>
          </cell>
          <cell r="E1731" t="str">
            <v xml:space="preserve">OTRAS PRESTACIONES SOCIALES Y ECONOMICAS             </v>
          </cell>
          <cell r="F1731">
            <v>154</v>
          </cell>
          <cell r="G1731" t="str">
            <v xml:space="preserve">Prestaciones contractuales                </v>
          </cell>
          <cell r="H1731">
            <v>26170</v>
          </cell>
          <cell r="I1731">
            <v>0</v>
          </cell>
          <cell r="J1731">
            <v>0</v>
          </cell>
          <cell r="K1731">
            <v>26170</v>
          </cell>
          <cell r="L1731">
            <v>0</v>
          </cell>
          <cell r="M1731">
            <v>0</v>
          </cell>
          <cell r="O1731">
            <v>0</v>
          </cell>
          <cell r="Q1731">
            <v>0</v>
          </cell>
        </row>
        <row r="1732">
          <cell r="D1732">
            <v>1500</v>
          </cell>
          <cell r="E1732" t="str">
            <v xml:space="preserve">OTRAS PRESTACIONES SOCIALES Y ECONOMICAS             </v>
          </cell>
          <cell r="F1732">
            <v>154</v>
          </cell>
          <cell r="G1732" t="str">
            <v xml:space="preserve">Prestaciones contractuales                </v>
          </cell>
          <cell r="H1732">
            <v>26170</v>
          </cell>
          <cell r="I1732">
            <v>0</v>
          </cell>
          <cell r="J1732">
            <v>0</v>
          </cell>
          <cell r="K1732">
            <v>26170</v>
          </cell>
          <cell r="L1732">
            <v>0</v>
          </cell>
          <cell r="M1732">
            <v>0</v>
          </cell>
          <cell r="O1732">
            <v>0</v>
          </cell>
          <cell r="Q1732">
            <v>0</v>
          </cell>
        </row>
        <row r="1733">
          <cell r="D1733">
            <v>1500</v>
          </cell>
          <cell r="E1733" t="str">
            <v xml:space="preserve">OTRAS PRESTACIONES SOCIALES Y ECONOMICAS             </v>
          </cell>
          <cell r="F1733">
            <v>154</v>
          </cell>
          <cell r="G1733" t="str">
            <v xml:space="preserve">Prestaciones contractuales                </v>
          </cell>
          <cell r="H1733">
            <v>26170</v>
          </cell>
          <cell r="I1733">
            <v>0</v>
          </cell>
          <cell r="J1733">
            <v>0</v>
          </cell>
          <cell r="K1733">
            <v>26170</v>
          </cell>
          <cell r="L1733">
            <v>0</v>
          </cell>
          <cell r="M1733">
            <v>0</v>
          </cell>
          <cell r="O1733">
            <v>0</v>
          </cell>
          <cell r="Q1733">
            <v>0</v>
          </cell>
        </row>
        <row r="1734">
          <cell r="D1734">
            <v>1500</v>
          </cell>
          <cell r="E1734" t="str">
            <v xml:space="preserve">OTRAS PRESTACIONES SOCIALES Y ECONOMICAS             </v>
          </cell>
          <cell r="F1734">
            <v>154</v>
          </cell>
          <cell r="G1734" t="str">
            <v xml:space="preserve">Prestaciones contractuales                </v>
          </cell>
          <cell r="H1734">
            <v>26170</v>
          </cell>
          <cell r="I1734">
            <v>0</v>
          </cell>
          <cell r="J1734">
            <v>0</v>
          </cell>
          <cell r="K1734">
            <v>26170</v>
          </cell>
          <cell r="L1734">
            <v>0</v>
          </cell>
          <cell r="M1734">
            <v>0</v>
          </cell>
          <cell r="O1734">
            <v>0</v>
          </cell>
          <cell r="Q1734">
            <v>0</v>
          </cell>
        </row>
        <row r="1735">
          <cell r="D1735">
            <v>1500</v>
          </cell>
          <cell r="E1735" t="str">
            <v xml:space="preserve">OTRAS PRESTACIONES SOCIALES Y ECONOMICAS             </v>
          </cell>
          <cell r="F1735">
            <v>154</v>
          </cell>
          <cell r="G1735" t="str">
            <v xml:space="preserve">Prestaciones contractuales                </v>
          </cell>
          <cell r="H1735">
            <v>24961</v>
          </cell>
          <cell r="I1735">
            <v>93000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O1735">
            <v>117961</v>
          </cell>
          <cell r="Q1735">
            <v>0</v>
          </cell>
        </row>
        <row r="1736">
          <cell r="D1736">
            <v>1500</v>
          </cell>
          <cell r="E1736" t="str">
            <v xml:space="preserve">OTRAS PRESTACIONES SOCIALES Y ECONOMICAS             </v>
          </cell>
          <cell r="F1736">
            <v>154</v>
          </cell>
          <cell r="G1736" t="str">
            <v xml:space="preserve">Prestaciones contractuales                </v>
          </cell>
          <cell r="H1736">
            <v>24961</v>
          </cell>
          <cell r="I1736">
            <v>6763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O1736">
            <v>31724</v>
          </cell>
          <cell r="Q1736">
            <v>0</v>
          </cell>
        </row>
        <row r="1737">
          <cell r="D1737">
            <v>1500</v>
          </cell>
          <cell r="E1737" t="str">
            <v xml:space="preserve">OTRAS PRESTACIONES SOCIALES Y ECONOMICAS             </v>
          </cell>
          <cell r="F1737">
            <v>154</v>
          </cell>
          <cell r="G1737" t="str">
            <v xml:space="preserve">Prestaciones contractuales                </v>
          </cell>
          <cell r="H1737">
            <v>24961</v>
          </cell>
          <cell r="I1737">
            <v>0</v>
          </cell>
          <cell r="J1737">
            <v>0</v>
          </cell>
          <cell r="K1737">
            <v>24961</v>
          </cell>
          <cell r="L1737">
            <v>0</v>
          </cell>
          <cell r="M1737">
            <v>0</v>
          </cell>
          <cell r="O1737">
            <v>0</v>
          </cell>
          <cell r="Q1737">
            <v>0</v>
          </cell>
        </row>
        <row r="1738">
          <cell r="D1738">
            <v>1500</v>
          </cell>
          <cell r="E1738" t="str">
            <v xml:space="preserve">OTRAS PRESTACIONES SOCIALES Y ECONOMICAS             </v>
          </cell>
          <cell r="F1738">
            <v>154</v>
          </cell>
          <cell r="G1738" t="str">
            <v xml:space="preserve">Prestaciones contractuales                </v>
          </cell>
          <cell r="H1738">
            <v>24961</v>
          </cell>
          <cell r="I1738">
            <v>0</v>
          </cell>
          <cell r="J1738">
            <v>0</v>
          </cell>
          <cell r="K1738">
            <v>24961</v>
          </cell>
          <cell r="L1738">
            <v>0</v>
          </cell>
          <cell r="M1738">
            <v>0</v>
          </cell>
          <cell r="O1738">
            <v>0</v>
          </cell>
          <cell r="Q1738">
            <v>0</v>
          </cell>
        </row>
        <row r="1739">
          <cell r="D1739">
            <v>1500</v>
          </cell>
          <cell r="E1739" t="str">
            <v xml:space="preserve">OTRAS PRESTACIONES SOCIALES Y ECONOMICAS             </v>
          </cell>
          <cell r="F1739">
            <v>154</v>
          </cell>
          <cell r="G1739" t="str">
            <v xml:space="preserve">Prestaciones contractuales                </v>
          </cell>
          <cell r="H1739">
            <v>24961</v>
          </cell>
          <cell r="I1739">
            <v>0</v>
          </cell>
          <cell r="J1739">
            <v>0</v>
          </cell>
          <cell r="K1739">
            <v>24961</v>
          </cell>
          <cell r="L1739">
            <v>0</v>
          </cell>
          <cell r="M1739">
            <v>0</v>
          </cell>
          <cell r="O1739">
            <v>0</v>
          </cell>
          <cell r="Q1739">
            <v>0</v>
          </cell>
        </row>
        <row r="1740">
          <cell r="D1740">
            <v>1500</v>
          </cell>
          <cell r="E1740" t="str">
            <v xml:space="preserve">OTRAS PRESTACIONES SOCIALES Y ECONOMICAS             </v>
          </cell>
          <cell r="F1740">
            <v>154</v>
          </cell>
          <cell r="G1740" t="str">
            <v xml:space="preserve">Prestaciones contractuales                </v>
          </cell>
          <cell r="H1740">
            <v>24961</v>
          </cell>
          <cell r="I1740">
            <v>0</v>
          </cell>
          <cell r="J1740">
            <v>0</v>
          </cell>
          <cell r="K1740">
            <v>24961</v>
          </cell>
          <cell r="L1740">
            <v>0</v>
          </cell>
          <cell r="M1740">
            <v>0</v>
          </cell>
          <cell r="O1740">
            <v>0</v>
          </cell>
          <cell r="Q1740">
            <v>0</v>
          </cell>
        </row>
        <row r="1741">
          <cell r="D1741">
            <v>1500</v>
          </cell>
          <cell r="E1741" t="str">
            <v xml:space="preserve">OTRAS PRESTACIONES SOCIALES Y ECONOMICAS             </v>
          </cell>
          <cell r="F1741">
            <v>154</v>
          </cell>
          <cell r="G1741" t="str">
            <v xml:space="preserve">Prestaciones contractuales                </v>
          </cell>
          <cell r="H1741">
            <v>24961</v>
          </cell>
          <cell r="I1741">
            <v>-1637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O1741">
            <v>23324</v>
          </cell>
          <cell r="Q1741">
            <v>0</v>
          </cell>
        </row>
        <row r="1742">
          <cell r="D1742">
            <v>1500</v>
          </cell>
          <cell r="E1742" t="str">
            <v xml:space="preserve">OTRAS PRESTACIONES SOCIALES Y ECONOMICAS             </v>
          </cell>
          <cell r="F1742">
            <v>154</v>
          </cell>
          <cell r="G1742" t="str">
            <v xml:space="preserve">Prestaciones contractuales                </v>
          </cell>
          <cell r="H1742">
            <v>24961</v>
          </cell>
          <cell r="I1742">
            <v>-1637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O1742">
            <v>23324</v>
          </cell>
          <cell r="Q1742">
            <v>0</v>
          </cell>
        </row>
        <row r="1743">
          <cell r="D1743">
            <v>1500</v>
          </cell>
          <cell r="E1743" t="str">
            <v xml:space="preserve">OTRAS PRESTACIONES SOCIALES Y ECONOMICAS             </v>
          </cell>
          <cell r="F1743">
            <v>154</v>
          </cell>
          <cell r="G1743" t="str">
            <v xml:space="preserve">Prestaciones contractuales                </v>
          </cell>
          <cell r="H1743">
            <v>24961</v>
          </cell>
          <cell r="I1743">
            <v>-1637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O1743">
            <v>23324</v>
          </cell>
          <cell r="Q1743">
            <v>0</v>
          </cell>
        </row>
        <row r="1744">
          <cell r="D1744">
            <v>1500</v>
          </cell>
          <cell r="E1744" t="str">
            <v xml:space="preserve">OTRAS PRESTACIONES SOCIALES Y ECONOMICAS             </v>
          </cell>
          <cell r="F1744">
            <v>154</v>
          </cell>
          <cell r="G1744" t="str">
            <v xml:space="preserve">Prestaciones contractuales                </v>
          </cell>
          <cell r="H1744">
            <v>22896</v>
          </cell>
          <cell r="I1744">
            <v>34731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O1744">
            <v>57627</v>
          </cell>
          <cell r="Q1744">
            <v>0</v>
          </cell>
        </row>
        <row r="1745">
          <cell r="D1745">
            <v>1500</v>
          </cell>
          <cell r="E1745" t="str">
            <v xml:space="preserve">OTRAS PRESTACIONES SOCIALES Y ECONOMICAS             </v>
          </cell>
          <cell r="F1745">
            <v>154</v>
          </cell>
          <cell r="G1745" t="str">
            <v xml:space="preserve">Prestaciones contractuales                </v>
          </cell>
          <cell r="H1745">
            <v>22896</v>
          </cell>
          <cell r="I1745">
            <v>0</v>
          </cell>
          <cell r="J1745">
            <v>0</v>
          </cell>
          <cell r="K1745">
            <v>22896</v>
          </cell>
          <cell r="L1745">
            <v>0</v>
          </cell>
          <cell r="M1745">
            <v>0</v>
          </cell>
          <cell r="O1745">
            <v>0</v>
          </cell>
          <cell r="Q1745">
            <v>0</v>
          </cell>
        </row>
        <row r="1746">
          <cell r="D1746">
            <v>1500</v>
          </cell>
          <cell r="E1746" t="str">
            <v xml:space="preserve">OTRAS PRESTACIONES SOCIALES Y ECONOMICAS             </v>
          </cell>
          <cell r="F1746">
            <v>154</v>
          </cell>
          <cell r="G1746" t="str">
            <v xml:space="preserve">Prestaciones contractuales                </v>
          </cell>
          <cell r="H1746">
            <v>22896</v>
          </cell>
          <cell r="I1746">
            <v>0</v>
          </cell>
          <cell r="J1746">
            <v>0</v>
          </cell>
          <cell r="K1746">
            <v>22896</v>
          </cell>
          <cell r="L1746">
            <v>0</v>
          </cell>
          <cell r="M1746">
            <v>0</v>
          </cell>
          <cell r="O1746">
            <v>0</v>
          </cell>
          <cell r="Q1746">
            <v>0</v>
          </cell>
        </row>
        <row r="1747">
          <cell r="D1747">
            <v>1500</v>
          </cell>
          <cell r="E1747" t="str">
            <v xml:space="preserve">OTRAS PRESTACIONES SOCIALES Y ECONOMICAS             </v>
          </cell>
          <cell r="F1747">
            <v>154</v>
          </cell>
          <cell r="G1747" t="str">
            <v xml:space="preserve">Prestaciones contractuales                </v>
          </cell>
          <cell r="H1747">
            <v>22896</v>
          </cell>
          <cell r="I1747">
            <v>0</v>
          </cell>
          <cell r="J1747">
            <v>0</v>
          </cell>
          <cell r="K1747">
            <v>22896</v>
          </cell>
          <cell r="L1747">
            <v>0</v>
          </cell>
          <cell r="M1747">
            <v>0</v>
          </cell>
          <cell r="O1747">
            <v>0</v>
          </cell>
          <cell r="Q1747">
            <v>0</v>
          </cell>
        </row>
        <row r="1748">
          <cell r="D1748">
            <v>1500</v>
          </cell>
          <cell r="E1748" t="str">
            <v xml:space="preserve">OTRAS PRESTACIONES SOCIALES Y ECONOMICAS             </v>
          </cell>
          <cell r="F1748">
            <v>154</v>
          </cell>
          <cell r="G1748" t="str">
            <v xml:space="preserve">Prestaciones contractuales                </v>
          </cell>
          <cell r="H1748">
            <v>22896</v>
          </cell>
          <cell r="I1748">
            <v>0</v>
          </cell>
          <cell r="J1748">
            <v>0</v>
          </cell>
          <cell r="K1748">
            <v>22896</v>
          </cell>
          <cell r="L1748">
            <v>0</v>
          </cell>
          <cell r="M1748">
            <v>0</v>
          </cell>
          <cell r="O1748">
            <v>0</v>
          </cell>
          <cell r="Q1748">
            <v>0</v>
          </cell>
        </row>
        <row r="1749">
          <cell r="D1749">
            <v>1500</v>
          </cell>
          <cell r="E1749" t="str">
            <v xml:space="preserve">OTRAS PRESTACIONES SOCIALES Y ECONOMICAS             </v>
          </cell>
          <cell r="F1749">
            <v>154</v>
          </cell>
          <cell r="G1749" t="str">
            <v xml:space="preserve">Prestaciones contractuales                </v>
          </cell>
          <cell r="H1749">
            <v>22896</v>
          </cell>
          <cell r="I1749">
            <v>-7810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O1749">
            <v>15086</v>
          </cell>
          <cell r="Q1749">
            <v>0</v>
          </cell>
        </row>
        <row r="1750">
          <cell r="D1750">
            <v>1500</v>
          </cell>
          <cell r="E1750" t="str">
            <v xml:space="preserve">OTRAS PRESTACIONES SOCIALES Y ECONOMICAS             </v>
          </cell>
          <cell r="F1750">
            <v>154</v>
          </cell>
          <cell r="G1750" t="str">
            <v xml:space="preserve">Prestaciones contractuales                </v>
          </cell>
          <cell r="H1750">
            <v>22896</v>
          </cell>
          <cell r="I1750">
            <v>-11410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O1750">
            <v>11486</v>
          </cell>
          <cell r="Q1750">
            <v>0</v>
          </cell>
        </row>
        <row r="1751">
          <cell r="D1751">
            <v>1500</v>
          </cell>
          <cell r="E1751" t="str">
            <v xml:space="preserve">OTRAS PRESTACIONES SOCIALES Y ECONOMICAS             </v>
          </cell>
          <cell r="F1751">
            <v>154</v>
          </cell>
          <cell r="G1751" t="str">
            <v xml:space="preserve">Prestaciones contractuales                </v>
          </cell>
          <cell r="H1751">
            <v>22896</v>
          </cell>
          <cell r="I1751">
            <v>-11410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O1751">
            <v>11486</v>
          </cell>
          <cell r="Q1751">
            <v>0</v>
          </cell>
        </row>
        <row r="1752">
          <cell r="D1752">
            <v>1500</v>
          </cell>
          <cell r="E1752" t="str">
            <v xml:space="preserve">OTRAS PRESTACIONES SOCIALES Y ECONOMICAS             </v>
          </cell>
          <cell r="F1752">
            <v>154</v>
          </cell>
          <cell r="G1752" t="str">
            <v xml:space="preserve">Prestaciones contractuales                </v>
          </cell>
          <cell r="H1752">
            <v>22896</v>
          </cell>
          <cell r="I1752">
            <v>-11781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O1752">
            <v>11115</v>
          </cell>
          <cell r="Q1752">
            <v>0</v>
          </cell>
        </row>
        <row r="1753">
          <cell r="D1753">
            <v>1500</v>
          </cell>
          <cell r="E1753" t="str">
            <v xml:space="preserve">OTRAS PRESTACIONES SOCIALES Y ECONOMICAS             </v>
          </cell>
          <cell r="F1753">
            <v>154</v>
          </cell>
          <cell r="G1753" t="str">
            <v xml:space="preserve">Prestaciones contractuales                </v>
          </cell>
          <cell r="H1753">
            <v>22261</v>
          </cell>
          <cell r="I1753">
            <v>35930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O1753">
            <v>58191</v>
          </cell>
          <cell r="Q1753">
            <v>0</v>
          </cell>
        </row>
        <row r="1754">
          <cell r="D1754">
            <v>1500</v>
          </cell>
          <cell r="E1754" t="str">
            <v xml:space="preserve">OTRAS PRESTACIONES SOCIALES Y ECONOMICAS             </v>
          </cell>
          <cell r="F1754">
            <v>154</v>
          </cell>
          <cell r="G1754" t="str">
            <v xml:space="preserve">Prestaciones contractuales                </v>
          </cell>
          <cell r="H1754">
            <v>22261</v>
          </cell>
          <cell r="I1754">
            <v>18755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O1754">
            <v>41016</v>
          </cell>
          <cell r="Q1754">
            <v>0</v>
          </cell>
        </row>
        <row r="1755">
          <cell r="D1755">
            <v>1500</v>
          </cell>
          <cell r="E1755" t="str">
            <v xml:space="preserve">OTRAS PRESTACIONES SOCIALES Y ECONOMICAS             </v>
          </cell>
          <cell r="F1755">
            <v>154</v>
          </cell>
          <cell r="G1755" t="str">
            <v xml:space="preserve">Prestaciones contractuales                </v>
          </cell>
          <cell r="H1755">
            <v>22261</v>
          </cell>
          <cell r="I1755">
            <v>14474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O1755">
            <v>36735</v>
          </cell>
          <cell r="Q1755">
            <v>0</v>
          </cell>
        </row>
        <row r="1756">
          <cell r="D1756">
            <v>1500</v>
          </cell>
          <cell r="E1756" t="str">
            <v xml:space="preserve">OTRAS PRESTACIONES SOCIALES Y ECONOMICAS             </v>
          </cell>
          <cell r="F1756">
            <v>154</v>
          </cell>
          <cell r="G1756" t="str">
            <v xml:space="preserve">Prestaciones contractuales                </v>
          </cell>
          <cell r="H1756">
            <v>22261</v>
          </cell>
          <cell r="I1756">
            <v>8364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O1756">
            <v>30625</v>
          </cell>
          <cell r="Q1756">
            <v>0</v>
          </cell>
        </row>
        <row r="1757">
          <cell r="D1757">
            <v>1500</v>
          </cell>
          <cell r="E1757" t="str">
            <v xml:space="preserve">OTRAS PRESTACIONES SOCIALES Y ECONOMICAS             </v>
          </cell>
          <cell r="F1757">
            <v>154</v>
          </cell>
          <cell r="G1757" t="str">
            <v xml:space="preserve">Prestaciones contractuales                </v>
          </cell>
          <cell r="H1757">
            <v>22261</v>
          </cell>
          <cell r="I1757">
            <v>7261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O1757">
            <v>29522</v>
          </cell>
          <cell r="Q1757">
            <v>0</v>
          </cell>
        </row>
        <row r="1758">
          <cell r="D1758">
            <v>1500</v>
          </cell>
          <cell r="E1758" t="str">
            <v xml:space="preserve">OTRAS PRESTACIONES SOCIALES Y ECONOMICAS             </v>
          </cell>
          <cell r="F1758">
            <v>154</v>
          </cell>
          <cell r="G1758" t="str">
            <v xml:space="preserve">Prestaciones contractuales                </v>
          </cell>
          <cell r="H1758">
            <v>22261</v>
          </cell>
          <cell r="I1758">
            <v>0</v>
          </cell>
          <cell r="J1758">
            <v>0</v>
          </cell>
          <cell r="K1758">
            <v>22261</v>
          </cell>
          <cell r="L1758">
            <v>0</v>
          </cell>
          <cell r="M1758">
            <v>0</v>
          </cell>
          <cell r="O1758">
            <v>0</v>
          </cell>
          <cell r="Q1758">
            <v>0</v>
          </cell>
        </row>
        <row r="1759">
          <cell r="D1759">
            <v>1500</v>
          </cell>
          <cell r="E1759" t="str">
            <v xml:space="preserve">OTRAS PRESTACIONES SOCIALES Y ECONOMICAS             </v>
          </cell>
          <cell r="F1759">
            <v>154</v>
          </cell>
          <cell r="G1759" t="str">
            <v xml:space="preserve">Prestaciones contractuales                </v>
          </cell>
          <cell r="H1759">
            <v>22261</v>
          </cell>
          <cell r="I1759">
            <v>0</v>
          </cell>
          <cell r="J1759">
            <v>0</v>
          </cell>
          <cell r="K1759">
            <v>22261</v>
          </cell>
          <cell r="L1759">
            <v>0</v>
          </cell>
          <cell r="M1759">
            <v>0</v>
          </cell>
          <cell r="O1759">
            <v>0</v>
          </cell>
          <cell r="Q1759">
            <v>0</v>
          </cell>
        </row>
        <row r="1760">
          <cell r="D1760">
            <v>1500</v>
          </cell>
          <cell r="E1760" t="str">
            <v xml:space="preserve">OTRAS PRESTACIONES SOCIALES Y ECONOMICAS             </v>
          </cell>
          <cell r="F1760">
            <v>154</v>
          </cell>
          <cell r="G1760" t="str">
            <v xml:space="preserve">Prestaciones contractuales                </v>
          </cell>
          <cell r="H1760">
            <v>22261</v>
          </cell>
          <cell r="I1760">
            <v>0</v>
          </cell>
          <cell r="J1760">
            <v>0</v>
          </cell>
          <cell r="K1760">
            <v>22261</v>
          </cell>
          <cell r="L1760">
            <v>0</v>
          </cell>
          <cell r="M1760">
            <v>0</v>
          </cell>
          <cell r="O1760">
            <v>0</v>
          </cell>
          <cell r="Q1760">
            <v>0</v>
          </cell>
        </row>
        <row r="1761">
          <cell r="D1761">
            <v>1500</v>
          </cell>
          <cell r="E1761" t="str">
            <v xml:space="preserve">OTRAS PRESTACIONES SOCIALES Y ECONOMICAS             </v>
          </cell>
          <cell r="F1761">
            <v>154</v>
          </cell>
          <cell r="G1761" t="str">
            <v xml:space="preserve">Prestaciones contractuales                </v>
          </cell>
          <cell r="H1761">
            <v>22261</v>
          </cell>
          <cell r="I1761">
            <v>0</v>
          </cell>
          <cell r="J1761">
            <v>0</v>
          </cell>
          <cell r="K1761">
            <v>22261</v>
          </cell>
          <cell r="L1761">
            <v>0</v>
          </cell>
          <cell r="M1761">
            <v>0</v>
          </cell>
          <cell r="O1761">
            <v>0</v>
          </cell>
          <cell r="Q1761">
            <v>0</v>
          </cell>
        </row>
        <row r="1762">
          <cell r="D1762">
            <v>1500</v>
          </cell>
          <cell r="E1762" t="str">
            <v xml:space="preserve">OTRAS PRESTACIONES SOCIALES Y ECONOMICAS             </v>
          </cell>
          <cell r="F1762">
            <v>154</v>
          </cell>
          <cell r="G1762" t="str">
            <v xml:space="preserve">Prestaciones contractuales                </v>
          </cell>
          <cell r="H1762">
            <v>21532</v>
          </cell>
          <cell r="I1762">
            <v>72354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O1762">
            <v>93886</v>
          </cell>
          <cell r="Q1762">
            <v>0</v>
          </cell>
        </row>
        <row r="1763">
          <cell r="D1763">
            <v>1500</v>
          </cell>
          <cell r="E1763" t="str">
            <v xml:space="preserve">OTRAS PRESTACIONES SOCIALES Y ECONOMICAS             </v>
          </cell>
          <cell r="F1763">
            <v>154</v>
          </cell>
          <cell r="G1763" t="str">
            <v xml:space="preserve">Prestaciones contractuales                </v>
          </cell>
          <cell r="H1763">
            <v>21532</v>
          </cell>
          <cell r="I1763">
            <v>20535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O1763">
            <v>42067</v>
          </cell>
          <cell r="Q1763">
            <v>0</v>
          </cell>
        </row>
        <row r="1764">
          <cell r="D1764">
            <v>1500</v>
          </cell>
          <cell r="E1764" t="str">
            <v xml:space="preserve">OTRAS PRESTACIONES SOCIALES Y ECONOMICAS             </v>
          </cell>
          <cell r="F1764">
            <v>154</v>
          </cell>
          <cell r="G1764" t="str">
            <v xml:space="preserve">Prestaciones contractuales                </v>
          </cell>
          <cell r="H1764">
            <v>21532</v>
          </cell>
          <cell r="I1764">
            <v>14841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O1764">
            <v>36373</v>
          </cell>
          <cell r="Q1764">
            <v>0</v>
          </cell>
        </row>
        <row r="1765">
          <cell r="D1765">
            <v>1500</v>
          </cell>
          <cell r="E1765" t="str">
            <v xml:space="preserve">OTRAS PRESTACIONES SOCIALES Y ECONOMICAS             </v>
          </cell>
          <cell r="F1765">
            <v>154</v>
          </cell>
          <cell r="G1765" t="str">
            <v xml:space="preserve">Prestaciones contractuales                </v>
          </cell>
          <cell r="H1765">
            <v>21532</v>
          </cell>
          <cell r="I1765">
            <v>12701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O1765">
            <v>34233</v>
          </cell>
          <cell r="Q1765">
            <v>0</v>
          </cell>
        </row>
        <row r="1766">
          <cell r="D1766">
            <v>1500</v>
          </cell>
          <cell r="E1766" t="str">
            <v xml:space="preserve">OTRAS PRESTACIONES SOCIALES Y ECONOMICAS             </v>
          </cell>
          <cell r="F1766">
            <v>154</v>
          </cell>
          <cell r="G1766" t="str">
            <v xml:space="preserve">Prestaciones contractuales                </v>
          </cell>
          <cell r="H1766">
            <v>21532</v>
          </cell>
          <cell r="I1766">
            <v>3194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O1766">
            <v>24726</v>
          </cell>
          <cell r="Q1766">
            <v>0</v>
          </cell>
        </row>
        <row r="1767">
          <cell r="D1767">
            <v>1500</v>
          </cell>
          <cell r="E1767" t="str">
            <v xml:space="preserve">OTRAS PRESTACIONES SOCIALES Y ECONOMICAS             </v>
          </cell>
          <cell r="F1767">
            <v>154</v>
          </cell>
          <cell r="G1767" t="str">
            <v xml:space="preserve">Prestaciones contractuales                </v>
          </cell>
          <cell r="H1767">
            <v>21532</v>
          </cell>
          <cell r="I1767">
            <v>0</v>
          </cell>
          <cell r="J1767">
            <v>0</v>
          </cell>
          <cell r="K1767">
            <v>21532</v>
          </cell>
          <cell r="L1767">
            <v>0</v>
          </cell>
          <cell r="M1767">
            <v>0</v>
          </cell>
          <cell r="O1767">
            <v>0</v>
          </cell>
          <cell r="Q1767">
            <v>0</v>
          </cell>
        </row>
        <row r="1768">
          <cell r="D1768">
            <v>1500</v>
          </cell>
          <cell r="E1768" t="str">
            <v xml:space="preserve">OTRAS PRESTACIONES SOCIALES Y ECONOMICAS             </v>
          </cell>
          <cell r="F1768">
            <v>154</v>
          </cell>
          <cell r="G1768" t="str">
            <v xml:space="preserve">Prestaciones contractuales                </v>
          </cell>
          <cell r="H1768">
            <v>21532</v>
          </cell>
          <cell r="I1768">
            <v>0</v>
          </cell>
          <cell r="J1768">
            <v>0</v>
          </cell>
          <cell r="K1768">
            <v>21532</v>
          </cell>
          <cell r="L1768">
            <v>0</v>
          </cell>
          <cell r="M1768">
            <v>0</v>
          </cell>
          <cell r="O1768">
            <v>0</v>
          </cell>
          <cell r="Q1768">
            <v>0</v>
          </cell>
        </row>
        <row r="1769">
          <cell r="D1769">
            <v>1500</v>
          </cell>
          <cell r="E1769" t="str">
            <v xml:space="preserve">OTRAS PRESTACIONES SOCIALES Y ECONOMICAS             </v>
          </cell>
          <cell r="F1769">
            <v>154</v>
          </cell>
          <cell r="G1769" t="str">
            <v xml:space="preserve">Prestaciones contractuales                </v>
          </cell>
          <cell r="H1769">
            <v>21532</v>
          </cell>
          <cell r="I1769">
            <v>0</v>
          </cell>
          <cell r="J1769">
            <v>0</v>
          </cell>
          <cell r="K1769">
            <v>21532</v>
          </cell>
          <cell r="L1769">
            <v>0</v>
          </cell>
          <cell r="M1769">
            <v>0</v>
          </cell>
          <cell r="O1769">
            <v>0</v>
          </cell>
          <cell r="Q1769">
            <v>0</v>
          </cell>
        </row>
        <row r="1770">
          <cell r="D1770">
            <v>1500</v>
          </cell>
          <cell r="E1770" t="str">
            <v xml:space="preserve">OTRAS PRESTACIONES SOCIALES Y ECONOMICAS             </v>
          </cell>
          <cell r="F1770">
            <v>154</v>
          </cell>
          <cell r="G1770" t="str">
            <v xml:space="preserve">Prestaciones contractuales                </v>
          </cell>
          <cell r="H1770">
            <v>21532</v>
          </cell>
          <cell r="I1770">
            <v>0</v>
          </cell>
          <cell r="J1770">
            <v>0</v>
          </cell>
          <cell r="K1770">
            <v>21532</v>
          </cell>
          <cell r="L1770">
            <v>0</v>
          </cell>
          <cell r="M1770">
            <v>0</v>
          </cell>
          <cell r="O1770">
            <v>0</v>
          </cell>
          <cell r="Q1770">
            <v>0</v>
          </cell>
        </row>
        <row r="1771">
          <cell r="D1771">
            <v>1500</v>
          </cell>
          <cell r="E1771" t="str">
            <v xml:space="preserve">OTRAS PRESTACIONES SOCIALES Y ECONOMICAS             </v>
          </cell>
          <cell r="F1771">
            <v>154</v>
          </cell>
          <cell r="G1771" t="str">
            <v xml:space="preserve">Prestaciones contractuales                </v>
          </cell>
          <cell r="H1771">
            <v>20871</v>
          </cell>
          <cell r="I1771">
            <v>91424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O1771">
            <v>112295</v>
          </cell>
          <cell r="Q1771">
            <v>0</v>
          </cell>
        </row>
        <row r="1772">
          <cell r="D1772">
            <v>1500</v>
          </cell>
          <cell r="E1772" t="str">
            <v xml:space="preserve">OTRAS PRESTACIONES SOCIALES Y ECONOMICAS             </v>
          </cell>
          <cell r="F1772">
            <v>154</v>
          </cell>
          <cell r="G1772" t="str">
            <v xml:space="preserve">Prestaciones contractuales                </v>
          </cell>
          <cell r="H1772">
            <v>20871</v>
          </cell>
          <cell r="I1772">
            <v>7111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O1772">
            <v>27982</v>
          </cell>
          <cell r="Q1772">
            <v>0</v>
          </cell>
        </row>
        <row r="1773">
          <cell r="D1773">
            <v>1500</v>
          </cell>
          <cell r="E1773" t="str">
            <v xml:space="preserve">OTRAS PRESTACIONES SOCIALES Y ECONOMICAS             </v>
          </cell>
          <cell r="F1773">
            <v>154</v>
          </cell>
          <cell r="G1773" t="str">
            <v xml:space="preserve">Prestaciones contractuales                </v>
          </cell>
          <cell r="H1773">
            <v>20871</v>
          </cell>
          <cell r="I1773">
            <v>1111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O1773">
            <v>21982</v>
          </cell>
          <cell r="Q1773">
            <v>0</v>
          </cell>
        </row>
        <row r="1774">
          <cell r="D1774">
            <v>1500</v>
          </cell>
          <cell r="E1774" t="str">
            <v xml:space="preserve">OTRAS PRESTACIONES SOCIALES Y ECONOMICAS             </v>
          </cell>
          <cell r="F1774">
            <v>154</v>
          </cell>
          <cell r="G1774" t="str">
            <v xml:space="preserve">Prestaciones contractuales                </v>
          </cell>
          <cell r="H1774">
            <v>20871</v>
          </cell>
          <cell r="I1774">
            <v>1111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O1774">
            <v>21982</v>
          </cell>
          <cell r="Q1774">
            <v>0</v>
          </cell>
        </row>
        <row r="1775">
          <cell r="D1775">
            <v>1500</v>
          </cell>
          <cell r="E1775" t="str">
            <v xml:space="preserve">OTRAS PRESTACIONES SOCIALES Y ECONOMICAS             </v>
          </cell>
          <cell r="F1775">
            <v>154</v>
          </cell>
          <cell r="G1775" t="str">
            <v xml:space="preserve">Prestaciones contractuales                </v>
          </cell>
          <cell r="H1775">
            <v>20871</v>
          </cell>
          <cell r="I1775">
            <v>1111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O1775">
            <v>21982</v>
          </cell>
          <cell r="Q1775">
            <v>0</v>
          </cell>
        </row>
        <row r="1776">
          <cell r="D1776">
            <v>1500</v>
          </cell>
          <cell r="E1776" t="str">
            <v xml:space="preserve">OTRAS PRESTACIONES SOCIALES Y ECONOMICAS             </v>
          </cell>
          <cell r="F1776">
            <v>154</v>
          </cell>
          <cell r="G1776" t="str">
            <v xml:space="preserve">Prestaciones contractuales                </v>
          </cell>
          <cell r="H1776">
            <v>20871</v>
          </cell>
          <cell r="I1776">
            <v>0</v>
          </cell>
          <cell r="J1776">
            <v>0</v>
          </cell>
          <cell r="K1776">
            <v>20871</v>
          </cell>
          <cell r="L1776">
            <v>0</v>
          </cell>
          <cell r="M1776">
            <v>0</v>
          </cell>
          <cell r="O1776">
            <v>0</v>
          </cell>
          <cell r="Q1776">
            <v>0</v>
          </cell>
        </row>
        <row r="1777">
          <cell r="D1777">
            <v>1500</v>
          </cell>
          <cell r="E1777" t="str">
            <v xml:space="preserve">OTRAS PRESTACIONES SOCIALES Y ECONOMICAS             </v>
          </cell>
          <cell r="F1777">
            <v>154</v>
          </cell>
          <cell r="G1777" t="str">
            <v xml:space="preserve">Prestaciones contractuales                </v>
          </cell>
          <cell r="H1777">
            <v>20871</v>
          </cell>
          <cell r="I1777">
            <v>0</v>
          </cell>
          <cell r="J1777">
            <v>0</v>
          </cell>
          <cell r="K1777">
            <v>20871</v>
          </cell>
          <cell r="L1777">
            <v>0</v>
          </cell>
          <cell r="M1777">
            <v>0</v>
          </cell>
          <cell r="O1777">
            <v>0</v>
          </cell>
          <cell r="Q1777">
            <v>0</v>
          </cell>
        </row>
        <row r="1778">
          <cell r="D1778">
            <v>1500</v>
          </cell>
          <cell r="E1778" t="str">
            <v xml:space="preserve">OTRAS PRESTACIONES SOCIALES Y ECONOMICAS             </v>
          </cell>
          <cell r="F1778">
            <v>154</v>
          </cell>
          <cell r="G1778" t="str">
            <v xml:space="preserve">Prestaciones contractuales                </v>
          </cell>
          <cell r="H1778">
            <v>20871</v>
          </cell>
          <cell r="I1778">
            <v>0</v>
          </cell>
          <cell r="J1778">
            <v>0</v>
          </cell>
          <cell r="K1778">
            <v>20871</v>
          </cell>
          <cell r="L1778">
            <v>0</v>
          </cell>
          <cell r="M1778">
            <v>0</v>
          </cell>
          <cell r="O1778">
            <v>0</v>
          </cell>
          <cell r="Q1778">
            <v>0</v>
          </cell>
        </row>
        <row r="1779">
          <cell r="D1779">
            <v>1500</v>
          </cell>
          <cell r="E1779" t="str">
            <v xml:space="preserve">OTRAS PRESTACIONES SOCIALES Y ECONOMICAS             </v>
          </cell>
          <cell r="F1779">
            <v>154</v>
          </cell>
          <cell r="G1779" t="str">
            <v xml:space="preserve">Prestaciones contractuales                </v>
          </cell>
          <cell r="H1779">
            <v>20871</v>
          </cell>
          <cell r="I1779">
            <v>0</v>
          </cell>
          <cell r="J1779">
            <v>0</v>
          </cell>
          <cell r="K1779">
            <v>20871</v>
          </cell>
          <cell r="L1779">
            <v>0</v>
          </cell>
          <cell r="M1779">
            <v>0</v>
          </cell>
          <cell r="O1779">
            <v>0</v>
          </cell>
          <cell r="Q1779">
            <v>0</v>
          </cell>
        </row>
        <row r="1780">
          <cell r="D1780">
            <v>1500</v>
          </cell>
          <cell r="E1780" t="str">
            <v xml:space="preserve">OTRAS PRESTACIONES SOCIALES Y ECONOMICAS             </v>
          </cell>
          <cell r="F1780">
            <v>154</v>
          </cell>
          <cell r="G1780" t="str">
            <v xml:space="preserve">Prestaciones contractuales                </v>
          </cell>
          <cell r="H1780">
            <v>17428</v>
          </cell>
          <cell r="I1780">
            <v>14267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O1780">
            <v>31695</v>
          </cell>
          <cell r="Q1780">
            <v>0</v>
          </cell>
        </row>
        <row r="1781">
          <cell r="D1781">
            <v>1500</v>
          </cell>
          <cell r="E1781" t="str">
            <v xml:space="preserve">OTRAS PRESTACIONES SOCIALES Y ECONOMICAS             </v>
          </cell>
          <cell r="F1781">
            <v>154</v>
          </cell>
          <cell r="G1781" t="str">
            <v xml:space="preserve">Prestaciones contractuales                </v>
          </cell>
          <cell r="H1781">
            <v>17428</v>
          </cell>
          <cell r="I1781">
            <v>13071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O1781">
            <v>30499</v>
          </cell>
          <cell r="Q1781">
            <v>0</v>
          </cell>
        </row>
        <row r="1782">
          <cell r="D1782">
            <v>1500</v>
          </cell>
          <cell r="E1782" t="str">
            <v xml:space="preserve">OTRAS PRESTACIONES SOCIALES Y ECONOMICAS             </v>
          </cell>
          <cell r="F1782">
            <v>154</v>
          </cell>
          <cell r="G1782" t="str">
            <v xml:space="preserve">Prestaciones contractuales                </v>
          </cell>
          <cell r="H1782">
            <v>17428</v>
          </cell>
          <cell r="I1782">
            <v>11912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O1782">
            <v>29340</v>
          </cell>
          <cell r="Q1782">
            <v>0</v>
          </cell>
        </row>
        <row r="1783">
          <cell r="D1783">
            <v>1500</v>
          </cell>
          <cell r="E1783" t="str">
            <v xml:space="preserve">OTRAS PRESTACIONES SOCIALES Y ECONOMICAS             </v>
          </cell>
          <cell r="F1783">
            <v>154</v>
          </cell>
          <cell r="G1783" t="str">
            <v xml:space="preserve">Prestaciones contractuales                </v>
          </cell>
          <cell r="H1783">
            <v>17428</v>
          </cell>
          <cell r="I1783">
            <v>5530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O1783">
            <v>22958</v>
          </cell>
          <cell r="Q1783">
            <v>0</v>
          </cell>
        </row>
        <row r="1784">
          <cell r="D1784">
            <v>1500</v>
          </cell>
          <cell r="E1784" t="str">
            <v xml:space="preserve">OTRAS PRESTACIONES SOCIALES Y ECONOMICAS             </v>
          </cell>
          <cell r="F1784">
            <v>154</v>
          </cell>
          <cell r="G1784" t="str">
            <v xml:space="preserve">Prestaciones contractuales                </v>
          </cell>
          <cell r="H1784">
            <v>17428</v>
          </cell>
          <cell r="I1784">
            <v>0</v>
          </cell>
          <cell r="J1784">
            <v>0</v>
          </cell>
          <cell r="K1784">
            <v>17428</v>
          </cell>
          <cell r="L1784">
            <v>0</v>
          </cell>
          <cell r="M1784">
            <v>0</v>
          </cell>
          <cell r="O1784">
            <v>0</v>
          </cell>
          <cell r="Q1784">
            <v>0</v>
          </cell>
        </row>
        <row r="1785">
          <cell r="D1785">
            <v>1500</v>
          </cell>
          <cell r="E1785" t="str">
            <v xml:space="preserve">OTRAS PRESTACIONES SOCIALES Y ECONOMICAS             </v>
          </cell>
          <cell r="F1785">
            <v>154</v>
          </cell>
          <cell r="G1785" t="str">
            <v xml:space="preserve">Prestaciones contractuales                </v>
          </cell>
          <cell r="H1785">
            <v>17428</v>
          </cell>
          <cell r="I1785">
            <v>0</v>
          </cell>
          <cell r="J1785">
            <v>0</v>
          </cell>
          <cell r="K1785">
            <v>17428</v>
          </cell>
          <cell r="L1785">
            <v>0</v>
          </cell>
          <cell r="M1785">
            <v>0</v>
          </cell>
          <cell r="O1785">
            <v>0</v>
          </cell>
          <cell r="Q1785">
            <v>0</v>
          </cell>
        </row>
        <row r="1786">
          <cell r="D1786">
            <v>1500</v>
          </cell>
          <cell r="E1786" t="str">
            <v xml:space="preserve">OTRAS PRESTACIONES SOCIALES Y ECONOMICAS             </v>
          </cell>
          <cell r="F1786">
            <v>154</v>
          </cell>
          <cell r="G1786" t="str">
            <v xml:space="preserve">Prestaciones contractuales                </v>
          </cell>
          <cell r="H1786">
            <v>17428</v>
          </cell>
          <cell r="I1786">
            <v>0</v>
          </cell>
          <cell r="J1786">
            <v>0</v>
          </cell>
          <cell r="K1786">
            <v>17428</v>
          </cell>
          <cell r="L1786">
            <v>0</v>
          </cell>
          <cell r="M1786">
            <v>0</v>
          </cell>
          <cell r="O1786">
            <v>0</v>
          </cell>
          <cell r="Q1786">
            <v>0</v>
          </cell>
        </row>
        <row r="1787">
          <cell r="D1787">
            <v>1500</v>
          </cell>
          <cell r="E1787" t="str">
            <v xml:space="preserve">OTRAS PRESTACIONES SOCIALES Y ECONOMICAS             </v>
          </cell>
          <cell r="F1787">
            <v>154</v>
          </cell>
          <cell r="G1787" t="str">
            <v xml:space="preserve">Prestaciones contractuales                </v>
          </cell>
          <cell r="H1787">
            <v>17428</v>
          </cell>
          <cell r="I1787">
            <v>0</v>
          </cell>
          <cell r="J1787">
            <v>0</v>
          </cell>
          <cell r="K1787">
            <v>17428</v>
          </cell>
          <cell r="L1787">
            <v>0</v>
          </cell>
          <cell r="M1787">
            <v>0</v>
          </cell>
          <cell r="O1787">
            <v>0</v>
          </cell>
          <cell r="Q1787">
            <v>0</v>
          </cell>
        </row>
        <row r="1788">
          <cell r="D1788">
            <v>1500</v>
          </cell>
          <cell r="E1788" t="str">
            <v xml:space="preserve">OTRAS PRESTACIONES SOCIALES Y ECONOMICAS             </v>
          </cell>
          <cell r="F1788">
            <v>154</v>
          </cell>
          <cell r="G1788" t="str">
            <v xml:space="preserve">Prestaciones contractuales                </v>
          </cell>
          <cell r="H1788">
            <v>17428</v>
          </cell>
          <cell r="I1788">
            <v>-2403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O1788">
            <v>15025</v>
          </cell>
          <cell r="Q1788">
            <v>0</v>
          </cell>
        </row>
        <row r="1789">
          <cell r="D1789">
            <v>1500</v>
          </cell>
          <cell r="E1789" t="str">
            <v xml:space="preserve">OTRAS PRESTACIONES SOCIALES Y ECONOMICAS             </v>
          </cell>
          <cell r="F1789">
            <v>154</v>
          </cell>
          <cell r="G1789" t="str">
            <v xml:space="preserve">Prestaciones contractuales                </v>
          </cell>
          <cell r="H1789">
            <v>17305</v>
          </cell>
          <cell r="I1789">
            <v>135230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O1789">
            <v>152535</v>
          </cell>
          <cell r="Q1789">
            <v>0</v>
          </cell>
        </row>
        <row r="1790">
          <cell r="D1790">
            <v>1500</v>
          </cell>
          <cell r="E1790" t="str">
            <v xml:space="preserve">OTRAS PRESTACIONES SOCIALES Y ECONOMICAS             </v>
          </cell>
          <cell r="F1790">
            <v>154</v>
          </cell>
          <cell r="G1790" t="str">
            <v xml:space="preserve">Prestaciones contractuales                </v>
          </cell>
          <cell r="H1790">
            <v>17305</v>
          </cell>
          <cell r="I1790">
            <v>14407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O1790">
            <v>31712</v>
          </cell>
          <cell r="Q1790">
            <v>0</v>
          </cell>
        </row>
        <row r="1791">
          <cell r="D1791">
            <v>1500</v>
          </cell>
          <cell r="E1791" t="str">
            <v xml:space="preserve">OTRAS PRESTACIONES SOCIALES Y ECONOMICAS             </v>
          </cell>
          <cell r="F1791">
            <v>154</v>
          </cell>
          <cell r="G1791" t="str">
            <v xml:space="preserve">Prestaciones contractuales                </v>
          </cell>
          <cell r="H1791">
            <v>17305</v>
          </cell>
          <cell r="I1791">
            <v>14370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O1791">
            <v>31675</v>
          </cell>
          <cell r="Q1791">
            <v>0</v>
          </cell>
        </row>
        <row r="1792">
          <cell r="D1792">
            <v>1500</v>
          </cell>
          <cell r="E1792" t="str">
            <v xml:space="preserve">OTRAS PRESTACIONES SOCIALES Y ECONOMICAS             </v>
          </cell>
          <cell r="F1792">
            <v>154</v>
          </cell>
          <cell r="G1792" t="str">
            <v xml:space="preserve">Prestaciones contractuales                </v>
          </cell>
          <cell r="H1792">
            <v>17305</v>
          </cell>
          <cell r="I1792">
            <v>14081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O1792">
            <v>31386</v>
          </cell>
          <cell r="Q1792">
            <v>0</v>
          </cell>
        </row>
        <row r="1793">
          <cell r="D1793">
            <v>1500</v>
          </cell>
          <cell r="E1793" t="str">
            <v xml:space="preserve">OTRAS PRESTACIONES SOCIALES Y ECONOMICAS             </v>
          </cell>
          <cell r="F1793">
            <v>154</v>
          </cell>
          <cell r="G1793" t="str">
            <v xml:space="preserve">Prestaciones contractuales                </v>
          </cell>
          <cell r="H1793">
            <v>17305</v>
          </cell>
          <cell r="I1793">
            <v>4481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O1793">
            <v>21786</v>
          </cell>
          <cell r="Q1793">
            <v>0</v>
          </cell>
        </row>
        <row r="1794">
          <cell r="D1794">
            <v>1500</v>
          </cell>
          <cell r="E1794" t="str">
            <v xml:space="preserve">OTRAS PRESTACIONES SOCIALES Y ECONOMICAS             </v>
          </cell>
          <cell r="F1794">
            <v>154</v>
          </cell>
          <cell r="G1794" t="str">
            <v xml:space="preserve">Prestaciones contractuales                </v>
          </cell>
          <cell r="H1794">
            <v>17305</v>
          </cell>
          <cell r="I1794">
            <v>0</v>
          </cell>
          <cell r="J1794">
            <v>0</v>
          </cell>
          <cell r="K1794">
            <v>17305</v>
          </cell>
          <cell r="L1794">
            <v>0</v>
          </cell>
          <cell r="M1794">
            <v>0</v>
          </cell>
          <cell r="O1794">
            <v>0</v>
          </cell>
          <cell r="Q1794">
            <v>0</v>
          </cell>
        </row>
        <row r="1795">
          <cell r="D1795">
            <v>1500</v>
          </cell>
          <cell r="E1795" t="str">
            <v xml:space="preserve">OTRAS PRESTACIONES SOCIALES Y ECONOMICAS             </v>
          </cell>
          <cell r="F1795">
            <v>154</v>
          </cell>
          <cell r="G1795" t="str">
            <v xml:space="preserve">Prestaciones contractuales                </v>
          </cell>
          <cell r="H1795">
            <v>17305</v>
          </cell>
          <cell r="I1795">
            <v>0</v>
          </cell>
          <cell r="J1795">
            <v>0</v>
          </cell>
          <cell r="K1795">
            <v>17305</v>
          </cell>
          <cell r="L1795">
            <v>0</v>
          </cell>
          <cell r="M1795">
            <v>0</v>
          </cell>
          <cell r="O1795">
            <v>0</v>
          </cell>
          <cell r="Q1795">
            <v>0</v>
          </cell>
        </row>
        <row r="1796">
          <cell r="D1796">
            <v>1500</v>
          </cell>
          <cell r="E1796" t="str">
            <v xml:space="preserve">OTRAS PRESTACIONES SOCIALES Y ECONOMICAS             </v>
          </cell>
          <cell r="F1796">
            <v>154</v>
          </cell>
          <cell r="G1796" t="str">
            <v xml:space="preserve">Prestaciones contractuales                </v>
          </cell>
          <cell r="H1796">
            <v>17305</v>
          </cell>
          <cell r="I1796">
            <v>0</v>
          </cell>
          <cell r="J1796">
            <v>0</v>
          </cell>
          <cell r="K1796">
            <v>17305</v>
          </cell>
          <cell r="L1796">
            <v>0</v>
          </cell>
          <cell r="M1796">
            <v>0</v>
          </cell>
          <cell r="O1796">
            <v>0</v>
          </cell>
          <cell r="Q1796">
            <v>0</v>
          </cell>
        </row>
        <row r="1797">
          <cell r="D1797">
            <v>1500</v>
          </cell>
          <cell r="E1797" t="str">
            <v xml:space="preserve">OTRAS PRESTACIONES SOCIALES Y ECONOMICAS             </v>
          </cell>
          <cell r="F1797">
            <v>154</v>
          </cell>
          <cell r="G1797" t="str">
            <v xml:space="preserve">Prestaciones contractuales                </v>
          </cell>
          <cell r="H1797">
            <v>17305</v>
          </cell>
          <cell r="I1797">
            <v>0</v>
          </cell>
          <cell r="J1797">
            <v>0</v>
          </cell>
          <cell r="K1797">
            <v>17305</v>
          </cell>
          <cell r="L1797">
            <v>0</v>
          </cell>
          <cell r="M1797">
            <v>0</v>
          </cell>
          <cell r="O1797">
            <v>0</v>
          </cell>
          <cell r="Q1797">
            <v>0</v>
          </cell>
        </row>
        <row r="1798">
          <cell r="D1798">
            <v>1500</v>
          </cell>
          <cell r="E1798" t="str">
            <v xml:space="preserve">OTRAS PRESTACIONES SOCIALES Y ECONOMICAS             </v>
          </cell>
          <cell r="F1798">
            <v>154</v>
          </cell>
          <cell r="G1798" t="str">
            <v xml:space="preserve">Prestaciones contractuales                </v>
          </cell>
          <cell r="H1798">
            <v>17154</v>
          </cell>
          <cell r="I1798">
            <v>77888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O1798">
            <v>95042</v>
          </cell>
          <cell r="Q1798">
            <v>0</v>
          </cell>
        </row>
        <row r="1799">
          <cell r="D1799">
            <v>1500</v>
          </cell>
          <cell r="E1799" t="str">
            <v xml:space="preserve">OTRAS PRESTACIONES SOCIALES Y ECONOMICAS             </v>
          </cell>
          <cell r="F1799">
            <v>154</v>
          </cell>
          <cell r="G1799" t="str">
            <v xml:space="preserve">Prestaciones contractuales                </v>
          </cell>
          <cell r="H1799">
            <v>17154</v>
          </cell>
          <cell r="I1799">
            <v>8936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O1799">
            <v>26090</v>
          </cell>
          <cell r="Q1799">
            <v>0</v>
          </cell>
        </row>
        <row r="1800">
          <cell r="D1800">
            <v>1500</v>
          </cell>
          <cell r="E1800" t="str">
            <v xml:space="preserve">OTRAS PRESTACIONES SOCIALES Y ECONOMICAS             </v>
          </cell>
          <cell r="F1800">
            <v>154</v>
          </cell>
          <cell r="G1800" t="str">
            <v xml:space="preserve">Prestaciones contractuales                </v>
          </cell>
          <cell r="H1800">
            <v>17154</v>
          </cell>
          <cell r="I1800">
            <v>1736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O1800">
            <v>18890</v>
          </cell>
          <cell r="Q1800">
            <v>0</v>
          </cell>
        </row>
        <row r="1801">
          <cell r="D1801">
            <v>1500</v>
          </cell>
          <cell r="E1801" t="str">
            <v xml:space="preserve">OTRAS PRESTACIONES SOCIALES Y ECONOMICAS             </v>
          </cell>
          <cell r="F1801">
            <v>154</v>
          </cell>
          <cell r="G1801" t="str">
            <v xml:space="preserve">Prestaciones contractuales                </v>
          </cell>
          <cell r="H1801">
            <v>17154</v>
          </cell>
          <cell r="I1801">
            <v>1436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O1801">
            <v>18590</v>
          </cell>
          <cell r="Q1801">
            <v>0</v>
          </cell>
        </row>
        <row r="1802">
          <cell r="D1802">
            <v>1500</v>
          </cell>
          <cell r="E1802" t="str">
            <v xml:space="preserve">OTRAS PRESTACIONES SOCIALES Y ECONOMICAS             </v>
          </cell>
          <cell r="F1802">
            <v>154</v>
          </cell>
          <cell r="G1802" t="str">
            <v xml:space="preserve">Prestaciones contractuales                </v>
          </cell>
          <cell r="H1802">
            <v>17154</v>
          </cell>
          <cell r="I1802">
            <v>1436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O1802">
            <v>18590</v>
          </cell>
          <cell r="Q1802">
            <v>0</v>
          </cell>
        </row>
        <row r="1803">
          <cell r="D1803">
            <v>1500</v>
          </cell>
          <cell r="E1803" t="str">
            <v xml:space="preserve">OTRAS PRESTACIONES SOCIALES Y ECONOMICAS             </v>
          </cell>
          <cell r="F1803">
            <v>154</v>
          </cell>
          <cell r="G1803" t="str">
            <v xml:space="preserve">Prestaciones contractuales                </v>
          </cell>
          <cell r="H1803">
            <v>17154</v>
          </cell>
          <cell r="I1803">
            <v>0</v>
          </cell>
          <cell r="J1803">
            <v>0</v>
          </cell>
          <cell r="K1803">
            <v>17154</v>
          </cell>
          <cell r="L1803">
            <v>0</v>
          </cell>
          <cell r="M1803">
            <v>0</v>
          </cell>
          <cell r="O1803">
            <v>0</v>
          </cell>
          <cell r="Q1803">
            <v>0</v>
          </cell>
        </row>
        <row r="1804">
          <cell r="D1804">
            <v>1500</v>
          </cell>
          <cell r="E1804" t="str">
            <v xml:space="preserve">OTRAS PRESTACIONES SOCIALES Y ECONOMICAS             </v>
          </cell>
          <cell r="F1804">
            <v>154</v>
          </cell>
          <cell r="G1804" t="str">
            <v xml:space="preserve">Prestaciones contractuales                </v>
          </cell>
          <cell r="H1804">
            <v>17154</v>
          </cell>
          <cell r="I1804">
            <v>0</v>
          </cell>
          <cell r="J1804">
            <v>0</v>
          </cell>
          <cell r="K1804">
            <v>17154</v>
          </cell>
          <cell r="L1804">
            <v>0</v>
          </cell>
          <cell r="M1804">
            <v>0</v>
          </cell>
          <cell r="O1804">
            <v>0</v>
          </cell>
          <cell r="Q1804">
            <v>0</v>
          </cell>
        </row>
        <row r="1805">
          <cell r="D1805">
            <v>1500</v>
          </cell>
          <cell r="E1805" t="str">
            <v xml:space="preserve">OTRAS PRESTACIONES SOCIALES Y ECONOMICAS             </v>
          </cell>
          <cell r="F1805">
            <v>154</v>
          </cell>
          <cell r="G1805" t="str">
            <v xml:space="preserve">Prestaciones contractuales                </v>
          </cell>
          <cell r="H1805">
            <v>17154</v>
          </cell>
          <cell r="I1805">
            <v>0</v>
          </cell>
          <cell r="J1805">
            <v>0</v>
          </cell>
          <cell r="K1805">
            <v>17154</v>
          </cell>
          <cell r="L1805">
            <v>0</v>
          </cell>
          <cell r="M1805">
            <v>0</v>
          </cell>
          <cell r="O1805">
            <v>0</v>
          </cell>
          <cell r="Q1805">
            <v>0</v>
          </cell>
        </row>
        <row r="1806">
          <cell r="D1806">
            <v>1500</v>
          </cell>
          <cell r="E1806" t="str">
            <v xml:space="preserve">OTRAS PRESTACIONES SOCIALES Y ECONOMICAS             </v>
          </cell>
          <cell r="F1806">
            <v>154</v>
          </cell>
          <cell r="G1806" t="str">
            <v xml:space="preserve">Prestaciones contractuales                </v>
          </cell>
          <cell r="H1806">
            <v>17154</v>
          </cell>
          <cell r="I1806">
            <v>0</v>
          </cell>
          <cell r="J1806">
            <v>0</v>
          </cell>
          <cell r="K1806">
            <v>17154</v>
          </cell>
          <cell r="L1806">
            <v>0</v>
          </cell>
          <cell r="M1806">
            <v>0</v>
          </cell>
          <cell r="O1806">
            <v>0</v>
          </cell>
          <cell r="Q1806">
            <v>0</v>
          </cell>
        </row>
        <row r="1807">
          <cell r="D1807">
            <v>1500</v>
          </cell>
          <cell r="E1807" t="str">
            <v xml:space="preserve">OTRAS PRESTACIONES SOCIALES Y ECONOMICAS             </v>
          </cell>
          <cell r="F1807">
            <v>154</v>
          </cell>
          <cell r="G1807" t="str">
            <v xml:space="preserve">Prestaciones contractuales                </v>
          </cell>
          <cell r="H1807">
            <v>16052</v>
          </cell>
          <cell r="I1807">
            <v>47175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O1807">
            <v>63227</v>
          </cell>
          <cell r="Q1807">
            <v>0</v>
          </cell>
        </row>
        <row r="1808">
          <cell r="D1808">
            <v>1500</v>
          </cell>
          <cell r="E1808" t="str">
            <v xml:space="preserve">OTRAS PRESTACIONES SOCIALES Y ECONOMICAS             </v>
          </cell>
          <cell r="F1808">
            <v>154</v>
          </cell>
          <cell r="G1808" t="str">
            <v xml:space="preserve">Prestaciones contractuales                </v>
          </cell>
          <cell r="H1808">
            <v>16052</v>
          </cell>
          <cell r="I1808">
            <v>3548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O1808">
            <v>19600</v>
          </cell>
          <cell r="Q1808">
            <v>0</v>
          </cell>
        </row>
        <row r="1809">
          <cell r="D1809">
            <v>1500</v>
          </cell>
          <cell r="E1809" t="str">
            <v xml:space="preserve">OTRAS PRESTACIONES SOCIALES Y ECONOMICAS             </v>
          </cell>
          <cell r="F1809">
            <v>154</v>
          </cell>
          <cell r="G1809" t="str">
            <v xml:space="preserve">Prestaciones contractuales                </v>
          </cell>
          <cell r="H1809">
            <v>16052</v>
          </cell>
          <cell r="I1809">
            <v>0</v>
          </cell>
          <cell r="J1809">
            <v>0</v>
          </cell>
          <cell r="K1809">
            <v>16052</v>
          </cell>
          <cell r="L1809">
            <v>0</v>
          </cell>
          <cell r="M1809">
            <v>0</v>
          </cell>
          <cell r="O1809">
            <v>0</v>
          </cell>
          <cell r="Q1809">
            <v>0</v>
          </cell>
        </row>
        <row r="1810">
          <cell r="D1810">
            <v>1500</v>
          </cell>
          <cell r="E1810" t="str">
            <v xml:space="preserve">OTRAS PRESTACIONES SOCIALES Y ECONOMICAS             </v>
          </cell>
          <cell r="F1810">
            <v>154</v>
          </cell>
          <cell r="G1810" t="str">
            <v xml:space="preserve">Prestaciones contractuales                </v>
          </cell>
          <cell r="H1810">
            <v>16052</v>
          </cell>
          <cell r="I1810">
            <v>0</v>
          </cell>
          <cell r="J1810">
            <v>0</v>
          </cell>
          <cell r="K1810">
            <v>16052</v>
          </cell>
          <cell r="L1810">
            <v>0</v>
          </cell>
          <cell r="M1810">
            <v>0</v>
          </cell>
          <cell r="O1810">
            <v>0</v>
          </cell>
          <cell r="Q1810">
            <v>0</v>
          </cell>
        </row>
        <row r="1811">
          <cell r="D1811">
            <v>1500</v>
          </cell>
          <cell r="E1811" t="str">
            <v xml:space="preserve">OTRAS PRESTACIONES SOCIALES Y ECONOMICAS             </v>
          </cell>
          <cell r="F1811">
            <v>154</v>
          </cell>
          <cell r="G1811" t="str">
            <v xml:space="preserve">Prestaciones contractuales                </v>
          </cell>
          <cell r="H1811">
            <v>16052</v>
          </cell>
          <cell r="I1811">
            <v>0</v>
          </cell>
          <cell r="J1811">
            <v>0</v>
          </cell>
          <cell r="K1811">
            <v>16052</v>
          </cell>
          <cell r="L1811">
            <v>0</v>
          </cell>
          <cell r="M1811">
            <v>0</v>
          </cell>
          <cell r="O1811">
            <v>0</v>
          </cell>
          <cell r="Q1811">
            <v>0</v>
          </cell>
        </row>
        <row r="1812">
          <cell r="D1812">
            <v>1500</v>
          </cell>
          <cell r="E1812" t="str">
            <v xml:space="preserve">OTRAS PRESTACIONES SOCIALES Y ECONOMICAS             </v>
          </cell>
          <cell r="F1812">
            <v>154</v>
          </cell>
          <cell r="G1812" t="str">
            <v xml:space="preserve">Prestaciones contractuales                </v>
          </cell>
          <cell r="H1812">
            <v>16052</v>
          </cell>
          <cell r="I1812">
            <v>0</v>
          </cell>
          <cell r="J1812">
            <v>0</v>
          </cell>
          <cell r="K1812">
            <v>16052</v>
          </cell>
          <cell r="L1812">
            <v>0</v>
          </cell>
          <cell r="M1812">
            <v>0</v>
          </cell>
          <cell r="O1812">
            <v>0</v>
          </cell>
          <cell r="Q1812">
            <v>0</v>
          </cell>
        </row>
        <row r="1813">
          <cell r="D1813">
            <v>1500</v>
          </cell>
          <cell r="E1813" t="str">
            <v xml:space="preserve">OTRAS PRESTACIONES SOCIALES Y ECONOMICAS             </v>
          </cell>
          <cell r="F1813">
            <v>154</v>
          </cell>
          <cell r="G1813" t="str">
            <v xml:space="preserve">Prestaciones contractuales                </v>
          </cell>
          <cell r="H1813">
            <v>16052</v>
          </cell>
          <cell r="I1813">
            <v>-1252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O1813">
            <v>14800</v>
          </cell>
          <cell r="Q1813">
            <v>0</v>
          </cell>
        </row>
        <row r="1814">
          <cell r="D1814">
            <v>1500</v>
          </cell>
          <cell r="E1814" t="str">
            <v xml:space="preserve">OTRAS PRESTACIONES SOCIALES Y ECONOMICAS             </v>
          </cell>
          <cell r="F1814">
            <v>154</v>
          </cell>
          <cell r="G1814" t="str">
            <v xml:space="preserve">Prestaciones contractuales                </v>
          </cell>
          <cell r="H1814">
            <v>16052</v>
          </cell>
          <cell r="I1814">
            <v>-1252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O1814">
            <v>14800</v>
          </cell>
          <cell r="Q1814">
            <v>0</v>
          </cell>
        </row>
        <row r="1815">
          <cell r="D1815">
            <v>1500</v>
          </cell>
          <cell r="E1815" t="str">
            <v xml:space="preserve">OTRAS PRESTACIONES SOCIALES Y ECONOMICAS             </v>
          </cell>
          <cell r="F1815">
            <v>154</v>
          </cell>
          <cell r="G1815" t="str">
            <v xml:space="preserve">Prestaciones contractuales                </v>
          </cell>
          <cell r="H1815">
            <v>16052</v>
          </cell>
          <cell r="I1815">
            <v>-1252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O1815">
            <v>14800</v>
          </cell>
          <cell r="Q1815">
            <v>0</v>
          </cell>
        </row>
        <row r="1816">
          <cell r="D1816">
            <v>1500</v>
          </cell>
          <cell r="E1816" t="str">
            <v xml:space="preserve">OTRAS PRESTACIONES SOCIALES Y ECONOMICAS             </v>
          </cell>
          <cell r="F1816">
            <v>154</v>
          </cell>
          <cell r="G1816" t="str">
            <v xml:space="preserve">Prestaciones contractuales                </v>
          </cell>
          <cell r="H1816">
            <v>15988</v>
          </cell>
          <cell r="I1816">
            <v>37201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O1816">
            <v>53189</v>
          </cell>
          <cell r="Q1816">
            <v>0</v>
          </cell>
        </row>
        <row r="1817">
          <cell r="D1817">
            <v>1500</v>
          </cell>
          <cell r="E1817" t="str">
            <v xml:space="preserve">OTRAS PRESTACIONES SOCIALES Y ECONOMICAS             </v>
          </cell>
          <cell r="F1817">
            <v>154</v>
          </cell>
          <cell r="G1817" t="str">
            <v xml:space="preserve">Prestaciones contractuales                </v>
          </cell>
          <cell r="H1817">
            <v>15988</v>
          </cell>
          <cell r="I1817">
            <v>19353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O1817">
            <v>35341</v>
          </cell>
          <cell r="Q1817">
            <v>0</v>
          </cell>
        </row>
        <row r="1818">
          <cell r="D1818">
            <v>1500</v>
          </cell>
          <cell r="E1818" t="str">
            <v xml:space="preserve">OTRAS PRESTACIONES SOCIALES Y ECONOMICAS             </v>
          </cell>
          <cell r="F1818">
            <v>154</v>
          </cell>
          <cell r="G1818" t="str">
            <v xml:space="preserve">Prestaciones contractuales                </v>
          </cell>
          <cell r="H1818">
            <v>15988</v>
          </cell>
          <cell r="I1818">
            <v>0</v>
          </cell>
          <cell r="J1818">
            <v>0</v>
          </cell>
          <cell r="K1818">
            <v>15988</v>
          </cell>
          <cell r="L1818">
            <v>0</v>
          </cell>
          <cell r="M1818">
            <v>0</v>
          </cell>
          <cell r="O1818">
            <v>0</v>
          </cell>
          <cell r="Q1818">
            <v>0</v>
          </cell>
        </row>
        <row r="1819">
          <cell r="D1819">
            <v>1500</v>
          </cell>
          <cell r="E1819" t="str">
            <v xml:space="preserve">OTRAS PRESTACIONES SOCIALES Y ECONOMICAS             </v>
          </cell>
          <cell r="F1819">
            <v>154</v>
          </cell>
          <cell r="G1819" t="str">
            <v xml:space="preserve">Prestaciones contractuales                </v>
          </cell>
          <cell r="H1819">
            <v>15988</v>
          </cell>
          <cell r="I1819">
            <v>0</v>
          </cell>
          <cell r="J1819">
            <v>0</v>
          </cell>
          <cell r="K1819">
            <v>15988</v>
          </cell>
          <cell r="L1819">
            <v>0</v>
          </cell>
          <cell r="M1819">
            <v>0</v>
          </cell>
          <cell r="O1819">
            <v>0</v>
          </cell>
          <cell r="Q1819">
            <v>0</v>
          </cell>
        </row>
        <row r="1820">
          <cell r="D1820">
            <v>1500</v>
          </cell>
          <cell r="E1820" t="str">
            <v xml:space="preserve">OTRAS PRESTACIONES SOCIALES Y ECONOMICAS             </v>
          </cell>
          <cell r="F1820">
            <v>154</v>
          </cell>
          <cell r="G1820" t="str">
            <v xml:space="preserve">Prestaciones contractuales                </v>
          </cell>
          <cell r="H1820">
            <v>15988</v>
          </cell>
          <cell r="I1820">
            <v>0</v>
          </cell>
          <cell r="J1820">
            <v>0</v>
          </cell>
          <cell r="K1820">
            <v>15988</v>
          </cell>
          <cell r="L1820">
            <v>0</v>
          </cell>
          <cell r="M1820">
            <v>0</v>
          </cell>
          <cell r="O1820">
            <v>0</v>
          </cell>
          <cell r="Q1820">
            <v>0</v>
          </cell>
        </row>
        <row r="1821">
          <cell r="D1821">
            <v>1500</v>
          </cell>
          <cell r="E1821" t="str">
            <v xml:space="preserve">OTRAS PRESTACIONES SOCIALES Y ECONOMICAS             </v>
          </cell>
          <cell r="F1821">
            <v>154</v>
          </cell>
          <cell r="G1821" t="str">
            <v xml:space="preserve">Prestaciones contractuales                </v>
          </cell>
          <cell r="H1821">
            <v>15988</v>
          </cell>
          <cell r="I1821">
            <v>0</v>
          </cell>
          <cell r="J1821">
            <v>0</v>
          </cell>
          <cell r="K1821">
            <v>15988</v>
          </cell>
          <cell r="L1821">
            <v>0</v>
          </cell>
          <cell r="M1821">
            <v>0</v>
          </cell>
          <cell r="O1821">
            <v>0</v>
          </cell>
          <cell r="Q1821">
            <v>0</v>
          </cell>
        </row>
        <row r="1822">
          <cell r="D1822">
            <v>1500</v>
          </cell>
          <cell r="E1822" t="str">
            <v xml:space="preserve">OTRAS PRESTACIONES SOCIALES Y ECONOMICAS             </v>
          </cell>
          <cell r="F1822">
            <v>154</v>
          </cell>
          <cell r="G1822" t="str">
            <v xml:space="preserve">Prestaciones contractuales                </v>
          </cell>
          <cell r="H1822">
            <v>15988</v>
          </cell>
          <cell r="I1822">
            <v>-1625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O1822">
            <v>14363</v>
          </cell>
          <cell r="Q1822">
            <v>0</v>
          </cell>
        </row>
        <row r="1823">
          <cell r="D1823">
            <v>1500</v>
          </cell>
          <cell r="E1823" t="str">
            <v xml:space="preserve">OTRAS PRESTACIONES SOCIALES Y ECONOMICAS             </v>
          </cell>
          <cell r="F1823">
            <v>154</v>
          </cell>
          <cell r="G1823" t="str">
            <v xml:space="preserve">Prestaciones contractuales                </v>
          </cell>
          <cell r="H1823">
            <v>15988</v>
          </cell>
          <cell r="I1823">
            <v>-3775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O1823">
            <v>12213</v>
          </cell>
          <cell r="Q1823">
            <v>0</v>
          </cell>
        </row>
        <row r="1824">
          <cell r="D1824">
            <v>1500</v>
          </cell>
          <cell r="E1824" t="str">
            <v xml:space="preserve">OTRAS PRESTACIONES SOCIALES Y ECONOMICAS             </v>
          </cell>
          <cell r="F1824">
            <v>154</v>
          </cell>
          <cell r="G1824" t="str">
            <v xml:space="preserve">Prestaciones contractuales                </v>
          </cell>
          <cell r="H1824">
            <v>15988</v>
          </cell>
          <cell r="I1824">
            <v>-4008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O1824">
            <v>11980</v>
          </cell>
          <cell r="Q1824">
            <v>0</v>
          </cell>
        </row>
        <row r="1825">
          <cell r="D1825">
            <v>1500</v>
          </cell>
          <cell r="E1825" t="str">
            <v xml:space="preserve">OTRAS PRESTACIONES SOCIALES Y ECONOMICAS             </v>
          </cell>
          <cell r="F1825">
            <v>154</v>
          </cell>
          <cell r="G1825" t="str">
            <v xml:space="preserve">Prestaciones contractuales                </v>
          </cell>
          <cell r="H1825">
            <v>15773</v>
          </cell>
          <cell r="I1825">
            <v>57765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O1825">
            <v>73538</v>
          </cell>
          <cell r="Q1825">
            <v>0</v>
          </cell>
        </row>
        <row r="1826">
          <cell r="D1826">
            <v>1500</v>
          </cell>
          <cell r="E1826" t="str">
            <v xml:space="preserve">OTRAS PRESTACIONES SOCIALES Y ECONOMICAS             </v>
          </cell>
          <cell r="F1826">
            <v>154</v>
          </cell>
          <cell r="G1826" t="str">
            <v xml:space="preserve">Prestaciones contractuales                </v>
          </cell>
          <cell r="H1826">
            <v>15773</v>
          </cell>
          <cell r="I1826">
            <v>4943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O1826">
            <v>20716</v>
          </cell>
          <cell r="Q1826">
            <v>0</v>
          </cell>
        </row>
        <row r="1827">
          <cell r="D1827">
            <v>1500</v>
          </cell>
          <cell r="E1827" t="str">
            <v xml:space="preserve">OTRAS PRESTACIONES SOCIALES Y ECONOMICAS             </v>
          </cell>
          <cell r="F1827">
            <v>154</v>
          </cell>
          <cell r="G1827" t="str">
            <v xml:space="preserve">Prestaciones contractuales                </v>
          </cell>
          <cell r="H1827">
            <v>15773</v>
          </cell>
          <cell r="I1827">
            <v>0</v>
          </cell>
          <cell r="J1827">
            <v>0</v>
          </cell>
          <cell r="K1827">
            <v>15773</v>
          </cell>
          <cell r="L1827">
            <v>0</v>
          </cell>
          <cell r="M1827">
            <v>0</v>
          </cell>
          <cell r="O1827">
            <v>0</v>
          </cell>
          <cell r="Q1827">
            <v>0</v>
          </cell>
        </row>
        <row r="1828">
          <cell r="D1828">
            <v>1500</v>
          </cell>
          <cell r="E1828" t="str">
            <v xml:space="preserve">OTRAS PRESTACIONES SOCIALES Y ECONOMICAS             </v>
          </cell>
          <cell r="F1828">
            <v>154</v>
          </cell>
          <cell r="G1828" t="str">
            <v xml:space="preserve">Prestaciones contractuales                </v>
          </cell>
          <cell r="H1828">
            <v>15773</v>
          </cell>
          <cell r="I1828">
            <v>0</v>
          </cell>
          <cell r="J1828">
            <v>0</v>
          </cell>
          <cell r="K1828">
            <v>15773</v>
          </cell>
          <cell r="L1828">
            <v>0</v>
          </cell>
          <cell r="M1828">
            <v>0</v>
          </cell>
          <cell r="O1828">
            <v>0</v>
          </cell>
          <cell r="Q1828">
            <v>0</v>
          </cell>
        </row>
        <row r="1829">
          <cell r="D1829">
            <v>1500</v>
          </cell>
          <cell r="E1829" t="str">
            <v xml:space="preserve">OTRAS PRESTACIONES SOCIALES Y ECONOMICAS             </v>
          </cell>
          <cell r="F1829">
            <v>154</v>
          </cell>
          <cell r="G1829" t="str">
            <v xml:space="preserve">Prestaciones contractuales                </v>
          </cell>
          <cell r="H1829">
            <v>15773</v>
          </cell>
          <cell r="I1829">
            <v>0</v>
          </cell>
          <cell r="J1829">
            <v>0</v>
          </cell>
          <cell r="K1829">
            <v>15773</v>
          </cell>
          <cell r="L1829">
            <v>0</v>
          </cell>
          <cell r="M1829">
            <v>0</v>
          </cell>
          <cell r="O1829">
            <v>0</v>
          </cell>
          <cell r="Q1829">
            <v>0</v>
          </cell>
        </row>
        <row r="1830">
          <cell r="D1830">
            <v>1500</v>
          </cell>
          <cell r="E1830" t="str">
            <v xml:space="preserve">OTRAS PRESTACIONES SOCIALES Y ECONOMICAS             </v>
          </cell>
          <cell r="F1830">
            <v>154</v>
          </cell>
          <cell r="G1830" t="str">
            <v xml:space="preserve">Prestaciones contractuales                </v>
          </cell>
          <cell r="H1830">
            <v>15773</v>
          </cell>
          <cell r="I1830">
            <v>0</v>
          </cell>
          <cell r="J1830">
            <v>0</v>
          </cell>
          <cell r="K1830">
            <v>15773</v>
          </cell>
          <cell r="L1830">
            <v>0</v>
          </cell>
          <cell r="M1830">
            <v>0</v>
          </cell>
          <cell r="O1830">
            <v>0</v>
          </cell>
          <cell r="Q1830">
            <v>0</v>
          </cell>
        </row>
        <row r="1831">
          <cell r="D1831">
            <v>1500</v>
          </cell>
          <cell r="E1831" t="str">
            <v xml:space="preserve">OTRAS PRESTACIONES SOCIALES Y ECONOMICAS             </v>
          </cell>
          <cell r="F1831">
            <v>154</v>
          </cell>
          <cell r="G1831" t="str">
            <v xml:space="preserve">Prestaciones contractuales                </v>
          </cell>
          <cell r="H1831">
            <v>15773</v>
          </cell>
          <cell r="I1831">
            <v>-1057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O1831">
            <v>14716</v>
          </cell>
          <cell r="Q1831">
            <v>0</v>
          </cell>
        </row>
        <row r="1832">
          <cell r="D1832">
            <v>1500</v>
          </cell>
          <cell r="E1832" t="str">
            <v xml:space="preserve">OTRAS PRESTACIONES SOCIALES Y ECONOMICAS             </v>
          </cell>
          <cell r="F1832">
            <v>154</v>
          </cell>
          <cell r="G1832" t="str">
            <v xml:space="preserve">Prestaciones contractuales                </v>
          </cell>
          <cell r="H1832">
            <v>15773</v>
          </cell>
          <cell r="I1832">
            <v>-1057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O1832">
            <v>14716</v>
          </cell>
          <cell r="Q1832">
            <v>0</v>
          </cell>
        </row>
        <row r="1833">
          <cell r="D1833">
            <v>1500</v>
          </cell>
          <cell r="E1833" t="str">
            <v xml:space="preserve">OTRAS PRESTACIONES SOCIALES Y ECONOMICAS             </v>
          </cell>
          <cell r="F1833">
            <v>154</v>
          </cell>
          <cell r="G1833" t="str">
            <v xml:space="preserve">Prestaciones contractuales                </v>
          </cell>
          <cell r="H1833">
            <v>15773</v>
          </cell>
          <cell r="I1833">
            <v>-1357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O1833">
            <v>14416</v>
          </cell>
          <cell r="Q1833">
            <v>0</v>
          </cell>
        </row>
        <row r="1834">
          <cell r="D1834">
            <v>1500</v>
          </cell>
          <cell r="E1834" t="str">
            <v xml:space="preserve">OTRAS PRESTACIONES SOCIALES Y ECONOMICAS             </v>
          </cell>
          <cell r="F1834">
            <v>154</v>
          </cell>
          <cell r="G1834" t="str">
            <v xml:space="preserve">Prestaciones contractuales                </v>
          </cell>
          <cell r="H1834">
            <v>14969</v>
          </cell>
          <cell r="I1834">
            <v>61176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O1834">
            <v>76145</v>
          </cell>
          <cell r="Q1834">
            <v>0</v>
          </cell>
        </row>
        <row r="1835">
          <cell r="D1835">
            <v>1500</v>
          </cell>
          <cell r="E1835" t="str">
            <v xml:space="preserve">OTRAS PRESTACIONES SOCIALES Y ECONOMICAS             </v>
          </cell>
          <cell r="F1835">
            <v>154</v>
          </cell>
          <cell r="G1835" t="str">
            <v xml:space="preserve">Prestaciones contractuales                </v>
          </cell>
          <cell r="H1835">
            <v>14969</v>
          </cell>
          <cell r="I1835">
            <v>4783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O1835">
            <v>19752</v>
          </cell>
          <cell r="Q1835">
            <v>0</v>
          </cell>
        </row>
        <row r="1836">
          <cell r="D1836">
            <v>1500</v>
          </cell>
          <cell r="E1836" t="str">
            <v xml:space="preserve">OTRAS PRESTACIONES SOCIALES Y ECONOMICAS             </v>
          </cell>
          <cell r="F1836">
            <v>154</v>
          </cell>
          <cell r="G1836" t="str">
            <v xml:space="preserve">Prestaciones contractuales                </v>
          </cell>
          <cell r="H1836">
            <v>14969</v>
          </cell>
          <cell r="I1836">
            <v>0</v>
          </cell>
          <cell r="J1836">
            <v>0</v>
          </cell>
          <cell r="K1836">
            <v>14969</v>
          </cell>
          <cell r="L1836">
            <v>0</v>
          </cell>
          <cell r="M1836">
            <v>0</v>
          </cell>
          <cell r="O1836">
            <v>0</v>
          </cell>
          <cell r="Q1836">
            <v>0</v>
          </cell>
        </row>
        <row r="1837">
          <cell r="D1837">
            <v>1500</v>
          </cell>
          <cell r="E1837" t="str">
            <v xml:space="preserve">OTRAS PRESTACIONES SOCIALES Y ECONOMICAS             </v>
          </cell>
          <cell r="F1837">
            <v>154</v>
          </cell>
          <cell r="G1837" t="str">
            <v xml:space="preserve">Prestaciones contractuales                </v>
          </cell>
          <cell r="H1837">
            <v>14969</v>
          </cell>
          <cell r="I1837">
            <v>0</v>
          </cell>
          <cell r="J1837">
            <v>0</v>
          </cell>
          <cell r="K1837">
            <v>14969</v>
          </cell>
          <cell r="L1837">
            <v>0</v>
          </cell>
          <cell r="M1837">
            <v>0</v>
          </cell>
          <cell r="O1837">
            <v>0</v>
          </cell>
          <cell r="Q1837">
            <v>0</v>
          </cell>
        </row>
        <row r="1838">
          <cell r="D1838">
            <v>1500</v>
          </cell>
          <cell r="E1838" t="str">
            <v xml:space="preserve">OTRAS PRESTACIONES SOCIALES Y ECONOMICAS             </v>
          </cell>
          <cell r="F1838">
            <v>154</v>
          </cell>
          <cell r="G1838" t="str">
            <v xml:space="preserve">Prestaciones contractuales                </v>
          </cell>
          <cell r="H1838">
            <v>14969</v>
          </cell>
          <cell r="I1838">
            <v>0</v>
          </cell>
          <cell r="J1838">
            <v>0</v>
          </cell>
          <cell r="K1838">
            <v>14969</v>
          </cell>
          <cell r="L1838">
            <v>0</v>
          </cell>
          <cell r="M1838">
            <v>0</v>
          </cell>
          <cell r="O1838">
            <v>0</v>
          </cell>
          <cell r="Q1838">
            <v>0</v>
          </cell>
        </row>
        <row r="1839">
          <cell r="D1839">
            <v>1500</v>
          </cell>
          <cell r="E1839" t="str">
            <v xml:space="preserve">OTRAS PRESTACIONES SOCIALES Y ECONOMICAS             </v>
          </cell>
          <cell r="F1839">
            <v>154</v>
          </cell>
          <cell r="G1839" t="str">
            <v xml:space="preserve">Prestaciones contractuales                </v>
          </cell>
          <cell r="H1839">
            <v>14969</v>
          </cell>
          <cell r="I1839">
            <v>0</v>
          </cell>
          <cell r="J1839">
            <v>0</v>
          </cell>
          <cell r="K1839">
            <v>14969</v>
          </cell>
          <cell r="L1839">
            <v>0</v>
          </cell>
          <cell r="M1839">
            <v>0</v>
          </cell>
          <cell r="O1839">
            <v>0</v>
          </cell>
          <cell r="Q1839">
            <v>0</v>
          </cell>
        </row>
        <row r="1840">
          <cell r="D1840">
            <v>1500</v>
          </cell>
          <cell r="E1840" t="str">
            <v xml:space="preserve">OTRAS PRESTACIONES SOCIALES Y ECONOMICAS             </v>
          </cell>
          <cell r="F1840">
            <v>154</v>
          </cell>
          <cell r="G1840" t="str">
            <v xml:space="preserve">Prestaciones contractuales                </v>
          </cell>
          <cell r="H1840">
            <v>14969</v>
          </cell>
          <cell r="I1840">
            <v>-17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O1840">
            <v>14952</v>
          </cell>
          <cell r="Q1840">
            <v>0</v>
          </cell>
        </row>
        <row r="1841">
          <cell r="D1841">
            <v>1500</v>
          </cell>
          <cell r="E1841" t="str">
            <v xml:space="preserve">OTRAS PRESTACIONES SOCIALES Y ECONOMICAS             </v>
          </cell>
          <cell r="F1841">
            <v>154</v>
          </cell>
          <cell r="G1841" t="str">
            <v xml:space="preserve">Prestaciones contractuales                </v>
          </cell>
          <cell r="H1841">
            <v>14969</v>
          </cell>
          <cell r="I1841">
            <v>-17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O1841">
            <v>14952</v>
          </cell>
          <cell r="Q1841">
            <v>0</v>
          </cell>
        </row>
        <row r="1842">
          <cell r="D1842">
            <v>1500</v>
          </cell>
          <cell r="E1842" t="str">
            <v xml:space="preserve">OTRAS PRESTACIONES SOCIALES Y ECONOMICAS             </v>
          </cell>
          <cell r="F1842">
            <v>154</v>
          </cell>
          <cell r="G1842" t="str">
            <v xml:space="preserve">Prestaciones contractuales                </v>
          </cell>
          <cell r="H1842">
            <v>14969</v>
          </cell>
          <cell r="I1842">
            <v>-17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O1842">
            <v>14952</v>
          </cell>
          <cell r="Q1842">
            <v>0</v>
          </cell>
        </row>
        <row r="1843">
          <cell r="D1843">
            <v>1500</v>
          </cell>
          <cell r="E1843" t="str">
            <v xml:space="preserve">OTRAS PRESTACIONES SOCIALES Y ECONOMICAS             </v>
          </cell>
          <cell r="F1843">
            <v>154</v>
          </cell>
          <cell r="G1843" t="str">
            <v xml:space="preserve">Prestaciones contractuales                </v>
          </cell>
          <cell r="H1843">
            <v>13138</v>
          </cell>
          <cell r="I1843">
            <v>39961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O1843">
            <v>53099</v>
          </cell>
          <cell r="Q1843">
            <v>0</v>
          </cell>
        </row>
        <row r="1844">
          <cell r="D1844">
            <v>1500</v>
          </cell>
          <cell r="E1844" t="str">
            <v xml:space="preserve">OTRAS PRESTACIONES SOCIALES Y ECONOMICAS             </v>
          </cell>
          <cell r="F1844">
            <v>154</v>
          </cell>
          <cell r="G1844" t="str">
            <v xml:space="preserve">Prestaciones contractuales                </v>
          </cell>
          <cell r="H1844">
            <v>13138</v>
          </cell>
          <cell r="I1844">
            <v>4858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O1844">
            <v>17996</v>
          </cell>
          <cell r="Q1844">
            <v>0</v>
          </cell>
        </row>
        <row r="1845">
          <cell r="D1845">
            <v>1500</v>
          </cell>
          <cell r="E1845" t="str">
            <v xml:space="preserve">OTRAS PRESTACIONES SOCIALES Y ECONOMICAS             </v>
          </cell>
          <cell r="F1845">
            <v>154</v>
          </cell>
          <cell r="G1845" t="str">
            <v xml:space="preserve">Prestaciones contractuales                </v>
          </cell>
          <cell r="H1845">
            <v>13138</v>
          </cell>
          <cell r="I1845">
            <v>58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O1845">
            <v>13196</v>
          </cell>
          <cell r="Q1845">
            <v>0</v>
          </cell>
        </row>
        <row r="1846">
          <cell r="D1846">
            <v>1500</v>
          </cell>
          <cell r="E1846" t="str">
            <v xml:space="preserve">OTRAS PRESTACIONES SOCIALES Y ECONOMICAS             </v>
          </cell>
          <cell r="F1846">
            <v>154</v>
          </cell>
          <cell r="G1846" t="str">
            <v xml:space="preserve">Prestaciones contractuales                </v>
          </cell>
          <cell r="H1846">
            <v>13138</v>
          </cell>
          <cell r="I1846">
            <v>0</v>
          </cell>
          <cell r="J1846">
            <v>0</v>
          </cell>
          <cell r="K1846">
            <v>13138</v>
          </cell>
          <cell r="L1846">
            <v>0</v>
          </cell>
          <cell r="M1846">
            <v>0</v>
          </cell>
          <cell r="O1846">
            <v>0</v>
          </cell>
          <cell r="Q1846">
            <v>0</v>
          </cell>
        </row>
        <row r="1847">
          <cell r="D1847">
            <v>1500</v>
          </cell>
          <cell r="E1847" t="str">
            <v xml:space="preserve">OTRAS PRESTACIONES SOCIALES Y ECONOMICAS             </v>
          </cell>
          <cell r="F1847">
            <v>154</v>
          </cell>
          <cell r="G1847" t="str">
            <v xml:space="preserve">Prestaciones contractuales                </v>
          </cell>
          <cell r="H1847">
            <v>13138</v>
          </cell>
          <cell r="I1847">
            <v>0</v>
          </cell>
          <cell r="J1847">
            <v>0</v>
          </cell>
          <cell r="K1847">
            <v>13138</v>
          </cell>
          <cell r="L1847">
            <v>0</v>
          </cell>
          <cell r="M1847">
            <v>0</v>
          </cell>
          <cell r="O1847">
            <v>0</v>
          </cell>
          <cell r="Q1847">
            <v>0</v>
          </cell>
        </row>
        <row r="1848">
          <cell r="D1848">
            <v>1500</v>
          </cell>
          <cell r="E1848" t="str">
            <v xml:space="preserve">OTRAS PRESTACIONES SOCIALES Y ECONOMICAS             </v>
          </cell>
          <cell r="F1848">
            <v>154</v>
          </cell>
          <cell r="G1848" t="str">
            <v xml:space="preserve">Prestaciones contractuales                </v>
          </cell>
          <cell r="H1848">
            <v>13138</v>
          </cell>
          <cell r="I1848">
            <v>0</v>
          </cell>
          <cell r="J1848">
            <v>0</v>
          </cell>
          <cell r="K1848">
            <v>13138</v>
          </cell>
          <cell r="L1848">
            <v>0</v>
          </cell>
          <cell r="M1848">
            <v>0</v>
          </cell>
          <cell r="O1848">
            <v>0</v>
          </cell>
          <cell r="Q1848">
            <v>0</v>
          </cell>
        </row>
        <row r="1849">
          <cell r="D1849">
            <v>1500</v>
          </cell>
          <cell r="E1849" t="str">
            <v xml:space="preserve">OTRAS PRESTACIONES SOCIALES Y ECONOMICAS             </v>
          </cell>
          <cell r="F1849">
            <v>154</v>
          </cell>
          <cell r="G1849" t="str">
            <v xml:space="preserve">Prestaciones contractuales                </v>
          </cell>
          <cell r="H1849">
            <v>13138</v>
          </cell>
          <cell r="I1849">
            <v>0</v>
          </cell>
          <cell r="J1849">
            <v>0</v>
          </cell>
          <cell r="K1849">
            <v>13138</v>
          </cell>
          <cell r="L1849">
            <v>0</v>
          </cell>
          <cell r="M1849">
            <v>0</v>
          </cell>
          <cell r="O1849">
            <v>0</v>
          </cell>
          <cell r="Q1849">
            <v>0</v>
          </cell>
        </row>
        <row r="1850">
          <cell r="D1850">
            <v>1500</v>
          </cell>
          <cell r="E1850" t="str">
            <v xml:space="preserve">OTRAS PRESTACIONES SOCIALES Y ECONOMICAS             </v>
          </cell>
          <cell r="F1850">
            <v>154</v>
          </cell>
          <cell r="G1850" t="str">
            <v xml:space="preserve">Prestaciones contractuales                </v>
          </cell>
          <cell r="H1850">
            <v>13138</v>
          </cell>
          <cell r="I1850">
            <v>-2728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O1850">
            <v>10410</v>
          </cell>
          <cell r="Q1850">
            <v>0</v>
          </cell>
        </row>
        <row r="1851">
          <cell r="D1851">
            <v>1500</v>
          </cell>
          <cell r="E1851" t="str">
            <v xml:space="preserve">OTRAS PRESTACIONES SOCIALES Y ECONOMICAS             </v>
          </cell>
          <cell r="F1851">
            <v>154</v>
          </cell>
          <cell r="G1851" t="str">
            <v xml:space="preserve">Prestaciones contractuales                </v>
          </cell>
          <cell r="H1851">
            <v>13138</v>
          </cell>
          <cell r="I1851">
            <v>-2728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O1851">
            <v>10410</v>
          </cell>
          <cell r="Q1851">
            <v>0</v>
          </cell>
        </row>
        <row r="1852">
          <cell r="D1852">
            <v>1500</v>
          </cell>
          <cell r="E1852" t="str">
            <v xml:space="preserve">OTRAS PRESTACIONES SOCIALES Y ECONOMICAS             </v>
          </cell>
          <cell r="F1852">
            <v>154</v>
          </cell>
          <cell r="G1852" t="str">
            <v xml:space="preserve">Prestaciones contractuales                </v>
          </cell>
          <cell r="H1852">
            <v>13103</v>
          </cell>
          <cell r="I1852">
            <v>32076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O1852">
            <v>45179</v>
          </cell>
          <cell r="Q1852">
            <v>0</v>
          </cell>
        </row>
        <row r="1853">
          <cell r="D1853">
            <v>1500</v>
          </cell>
          <cell r="E1853" t="str">
            <v xml:space="preserve">OTRAS PRESTACIONES SOCIALES Y ECONOMICAS             </v>
          </cell>
          <cell r="F1853">
            <v>154</v>
          </cell>
          <cell r="G1853" t="str">
            <v xml:space="preserve">Prestaciones contractuales                </v>
          </cell>
          <cell r="H1853">
            <v>13103</v>
          </cell>
          <cell r="I1853">
            <v>19518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O1853">
            <v>32621</v>
          </cell>
          <cell r="Q1853">
            <v>0</v>
          </cell>
        </row>
        <row r="1854">
          <cell r="D1854">
            <v>1500</v>
          </cell>
          <cell r="E1854" t="str">
            <v xml:space="preserve">OTRAS PRESTACIONES SOCIALES Y ECONOMICAS             </v>
          </cell>
          <cell r="F1854">
            <v>154</v>
          </cell>
          <cell r="G1854" t="str">
            <v xml:space="preserve">Prestaciones contractuales                </v>
          </cell>
          <cell r="H1854">
            <v>13103</v>
          </cell>
          <cell r="I1854">
            <v>10521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O1854">
            <v>23624</v>
          </cell>
          <cell r="Q1854">
            <v>0</v>
          </cell>
        </row>
        <row r="1855">
          <cell r="D1855">
            <v>1500</v>
          </cell>
          <cell r="E1855" t="str">
            <v xml:space="preserve">OTRAS PRESTACIONES SOCIALES Y ECONOMICAS             </v>
          </cell>
          <cell r="F1855">
            <v>154</v>
          </cell>
          <cell r="G1855" t="str">
            <v xml:space="preserve">Prestaciones contractuales                </v>
          </cell>
          <cell r="H1855">
            <v>13103</v>
          </cell>
          <cell r="I1855">
            <v>3848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O1855">
            <v>16951</v>
          </cell>
          <cell r="Q1855">
            <v>0</v>
          </cell>
        </row>
        <row r="1856">
          <cell r="D1856">
            <v>1500</v>
          </cell>
          <cell r="E1856" t="str">
            <v xml:space="preserve">OTRAS PRESTACIONES SOCIALES Y ECONOMICAS             </v>
          </cell>
          <cell r="F1856">
            <v>154</v>
          </cell>
          <cell r="G1856" t="str">
            <v xml:space="preserve">Prestaciones contractuales                </v>
          </cell>
          <cell r="H1856">
            <v>13103</v>
          </cell>
          <cell r="I1856">
            <v>0</v>
          </cell>
          <cell r="J1856">
            <v>0</v>
          </cell>
          <cell r="K1856">
            <v>13103</v>
          </cell>
          <cell r="L1856">
            <v>0</v>
          </cell>
          <cell r="M1856">
            <v>0</v>
          </cell>
          <cell r="O1856">
            <v>0</v>
          </cell>
          <cell r="Q1856">
            <v>0</v>
          </cell>
        </row>
        <row r="1857">
          <cell r="D1857">
            <v>1500</v>
          </cell>
          <cell r="E1857" t="str">
            <v xml:space="preserve">OTRAS PRESTACIONES SOCIALES Y ECONOMICAS             </v>
          </cell>
          <cell r="F1857">
            <v>154</v>
          </cell>
          <cell r="G1857" t="str">
            <v xml:space="preserve">Prestaciones contractuales                </v>
          </cell>
          <cell r="H1857">
            <v>13103</v>
          </cell>
          <cell r="I1857">
            <v>0</v>
          </cell>
          <cell r="J1857">
            <v>0</v>
          </cell>
          <cell r="K1857">
            <v>13103</v>
          </cell>
          <cell r="L1857">
            <v>0</v>
          </cell>
          <cell r="M1857">
            <v>0</v>
          </cell>
          <cell r="O1857">
            <v>0</v>
          </cell>
          <cell r="Q1857">
            <v>0</v>
          </cell>
        </row>
        <row r="1858">
          <cell r="D1858">
            <v>1500</v>
          </cell>
          <cell r="E1858" t="str">
            <v xml:space="preserve">OTRAS PRESTACIONES SOCIALES Y ECONOMICAS             </v>
          </cell>
          <cell r="F1858">
            <v>154</v>
          </cell>
          <cell r="G1858" t="str">
            <v xml:space="preserve">Prestaciones contractuales                </v>
          </cell>
          <cell r="H1858">
            <v>13103</v>
          </cell>
          <cell r="I1858">
            <v>0</v>
          </cell>
          <cell r="J1858">
            <v>0</v>
          </cell>
          <cell r="K1858">
            <v>13103</v>
          </cell>
          <cell r="L1858">
            <v>0</v>
          </cell>
          <cell r="M1858">
            <v>0</v>
          </cell>
          <cell r="O1858">
            <v>0</v>
          </cell>
          <cell r="Q1858">
            <v>0</v>
          </cell>
        </row>
        <row r="1859">
          <cell r="D1859">
            <v>1500</v>
          </cell>
          <cell r="E1859" t="str">
            <v xml:space="preserve">OTRAS PRESTACIONES SOCIALES Y ECONOMICAS             </v>
          </cell>
          <cell r="F1859">
            <v>154</v>
          </cell>
          <cell r="G1859" t="str">
            <v xml:space="preserve">Prestaciones contractuales                </v>
          </cell>
          <cell r="H1859">
            <v>13103</v>
          </cell>
          <cell r="I1859">
            <v>0</v>
          </cell>
          <cell r="J1859">
            <v>0</v>
          </cell>
          <cell r="K1859">
            <v>13103</v>
          </cell>
          <cell r="L1859">
            <v>0</v>
          </cell>
          <cell r="M1859">
            <v>0</v>
          </cell>
          <cell r="O1859">
            <v>0</v>
          </cell>
          <cell r="Q1859">
            <v>0</v>
          </cell>
        </row>
        <row r="1860">
          <cell r="D1860">
            <v>1500</v>
          </cell>
          <cell r="E1860" t="str">
            <v xml:space="preserve">OTRAS PRESTACIONES SOCIALES Y ECONOMICAS             </v>
          </cell>
          <cell r="F1860">
            <v>154</v>
          </cell>
          <cell r="G1860" t="str">
            <v xml:space="preserve">Prestaciones contractuales                </v>
          </cell>
          <cell r="H1860">
            <v>13103</v>
          </cell>
          <cell r="I1860">
            <v>-1558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O1860">
            <v>11545</v>
          </cell>
          <cell r="Q1860">
            <v>0</v>
          </cell>
        </row>
        <row r="1861">
          <cell r="D1861">
            <v>1500</v>
          </cell>
          <cell r="E1861" t="str">
            <v xml:space="preserve">OTRAS PRESTACIONES SOCIALES Y ECONOMICAS             </v>
          </cell>
          <cell r="F1861">
            <v>154</v>
          </cell>
          <cell r="G1861" t="str">
            <v xml:space="preserve">Prestaciones contractuales                </v>
          </cell>
          <cell r="H1861">
            <v>12800</v>
          </cell>
          <cell r="I1861">
            <v>0</v>
          </cell>
          <cell r="J1861">
            <v>0</v>
          </cell>
          <cell r="K1861">
            <v>12800</v>
          </cell>
          <cell r="L1861">
            <v>0</v>
          </cell>
          <cell r="M1861">
            <v>0</v>
          </cell>
          <cell r="O1861">
            <v>0</v>
          </cell>
          <cell r="Q1861">
            <v>0</v>
          </cell>
        </row>
        <row r="1862">
          <cell r="D1862">
            <v>1500</v>
          </cell>
          <cell r="E1862" t="str">
            <v xml:space="preserve">OTRAS PRESTACIONES SOCIALES Y ECONOMICAS             </v>
          </cell>
          <cell r="F1862">
            <v>154</v>
          </cell>
          <cell r="G1862" t="str">
            <v xml:space="preserve">Prestaciones contractuales                </v>
          </cell>
          <cell r="H1862">
            <v>12800</v>
          </cell>
          <cell r="I1862">
            <v>0</v>
          </cell>
          <cell r="J1862">
            <v>0</v>
          </cell>
          <cell r="K1862">
            <v>12800</v>
          </cell>
          <cell r="L1862">
            <v>0</v>
          </cell>
          <cell r="M1862">
            <v>0</v>
          </cell>
          <cell r="O1862">
            <v>0</v>
          </cell>
          <cell r="Q1862">
            <v>0</v>
          </cell>
        </row>
        <row r="1863">
          <cell r="D1863">
            <v>1500</v>
          </cell>
          <cell r="E1863" t="str">
            <v xml:space="preserve">OTRAS PRESTACIONES SOCIALES Y ECONOMICAS             </v>
          </cell>
          <cell r="F1863">
            <v>154</v>
          </cell>
          <cell r="G1863" t="str">
            <v xml:space="preserve">Prestaciones contractuales                </v>
          </cell>
          <cell r="H1863">
            <v>12800</v>
          </cell>
          <cell r="I1863">
            <v>0</v>
          </cell>
          <cell r="J1863">
            <v>0</v>
          </cell>
          <cell r="K1863">
            <v>12800</v>
          </cell>
          <cell r="L1863">
            <v>0</v>
          </cell>
          <cell r="M1863">
            <v>0</v>
          </cell>
          <cell r="O1863">
            <v>0</v>
          </cell>
          <cell r="Q1863">
            <v>0</v>
          </cell>
        </row>
        <row r="1864">
          <cell r="D1864">
            <v>1500</v>
          </cell>
          <cell r="E1864" t="str">
            <v xml:space="preserve">OTRAS PRESTACIONES SOCIALES Y ECONOMICAS             </v>
          </cell>
          <cell r="F1864">
            <v>154</v>
          </cell>
          <cell r="G1864" t="str">
            <v xml:space="preserve">Prestaciones contractuales                </v>
          </cell>
          <cell r="H1864">
            <v>12800</v>
          </cell>
          <cell r="I1864">
            <v>0</v>
          </cell>
          <cell r="J1864">
            <v>0</v>
          </cell>
          <cell r="K1864">
            <v>12800</v>
          </cell>
          <cell r="L1864">
            <v>0</v>
          </cell>
          <cell r="M1864">
            <v>0</v>
          </cell>
          <cell r="O1864">
            <v>0</v>
          </cell>
          <cell r="Q1864">
            <v>0</v>
          </cell>
        </row>
        <row r="1865">
          <cell r="D1865">
            <v>1500</v>
          </cell>
          <cell r="E1865" t="str">
            <v xml:space="preserve">OTRAS PRESTACIONES SOCIALES Y ECONOMICAS             </v>
          </cell>
          <cell r="F1865">
            <v>154</v>
          </cell>
          <cell r="G1865" t="str">
            <v xml:space="preserve">Prestaciones contractuales                </v>
          </cell>
          <cell r="H1865">
            <v>12800</v>
          </cell>
          <cell r="I1865">
            <v>-9058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O1865">
            <v>3742</v>
          </cell>
          <cell r="Q1865">
            <v>0</v>
          </cell>
        </row>
        <row r="1866">
          <cell r="D1866">
            <v>1500</v>
          </cell>
          <cell r="E1866" t="str">
            <v xml:space="preserve">OTRAS PRESTACIONES SOCIALES Y ECONOMICAS             </v>
          </cell>
          <cell r="F1866">
            <v>154</v>
          </cell>
          <cell r="G1866" t="str">
            <v xml:space="preserve">Prestaciones contractuales                </v>
          </cell>
          <cell r="H1866">
            <v>12800</v>
          </cell>
          <cell r="I1866">
            <v>-12800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O1866">
            <v>0</v>
          </cell>
          <cell r="Q1866">
            <v>0</v>
          </cell>
        </row>
        <row r="1867">
          <cell r="D1867">
            <v>1500</v>
          </cell>
          <cell r="E1867" t="str">
            <v xml:space="preserve">OTRAS PRESTACIONES SOCIALES Y ECONOMICAS             </v>
          </cell>
          <cell r="F1867">
            <v>154</v>
          </cell>
          <cell r="G1867" t="str">
            <v xml:space="preserve">Prestaciones contractuales                </v>
          </cell>
          <cell r="H1867">
            <v>12800</v>
          </cell>
          <cell r="I1867">
            <v>-12800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O1867">
            <v>0</v>
          </cell>
          <cell r="Q1867">
            <v>0</v>
          </cell>
        </row>
        <row r="1868">
          <cell r="D1868">
            <v>1500</v>
          </cell>
          <cell r="E1868" t="str">
            <v xml:space="preserve">OTRAS PRESTACIONES SOCIALES Y ECONOMICAS             </v>
          </cell>
          <cell r="F1868">
            <v>154</v>
          </cell>
          <cell r="G1868" t="str">
            <v xml:space="preserve">Prestaciones contractuales                </v>
          </cell>
          <cell r="H1868">
            <v>12800</v>
          </cell>
          <cell r="I1868">
            <v>-12800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O1868">
            <v>0</v>
          </cell>
          <cell r="Q1868">
            <v>0</v>
          </cell>
        </row>
        <row r="1869">
          <cell r="D1869">
            <v>1500</v>
          </cell>
          <cell r="E1869" t="str">
            <v xml:space="preserve">OTRAS PRESTACIONES SOCIALES Y ECONOMICAS             </v>
          </cell>
          <cell r="F1869">
            <v>154</v>
          </cell>
          <cell r="G1869" t="str">
            <v xml:space="preserve">Prestaciones contractuales                </v>
          </cell>
          <cell r="H1869">
            <v>12800</v>
          </cell>
          <cell r="I1869">
            <v>-12800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O1869">
            <v>0</v>
          </cell>
          <cell r="Q1869">
            <v>0</v>
          </cell>
        </row>
        <row r="1870">
          <cell r="D1870">
            <v>1500</v>
          </cell>
          <cell r="E1870" t="str">
            <v xml:space="preserve">OTRAS PRESTACIONES SOCIALES Y ECONOMICAS             </v>
          </cell>
          <cell r="F1870">
            <v>154</v>
          </cell>
          <cell r="G1870" t="str">
            <v xml:space="preserve">Prestaciones contractuales                </v>
          </cell>
          <cell r="H1870">
            <v>11811</v>
          </cell>
          <cell r="I1870">
            <v>48373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O1870">
            <v>60184</v>
          </cell>
          <cell r="Q1870">
            <v>0</v>
          </cell>
        </row>
        <row r="1871">
          <cell r="D1871">
            <v>1500</v>
          </cell>
          <cell r="E1871" t="str">
            <v xml:space="preserve">OTRAS PRESTACIONES SOCIALES Y ECONOMICAS             </v>
          </cell>
          <cell r="F1871">
            <v>154</v>
          </cell>
          <cell r="G1871" t="str">
            <v xml:space="preserve">Prestaciones contractuales                </v>
          </cell>
          <cell r="H1871">
            <v>11811</v>
          </cell>
          <cell r="I1871">
            <v>3201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O1871">
            <v>15012</v>
          </cell>
          <cell r="Q1871">
            <v>0</v>
          </cell>
        </row>
        <row r="1872">
          <cell r="D1872">
            <v>1500</v>
          </cell>
          <cell r="E1872" t="str">
            <v xml:space="preserve">OTRAS PRESTACIONES SOCIALES Y ECONOMICAS             </v>
          </cell>
          <cell r="F1872">
            <v>154</v>
          </cell>
          <cell r="G1872" t="str">
            <v xml:space="preserve">Prestaciones contractuales                </v>
          </cell>
          <cell r="H1872">
            <v>11811</v>
          </cell>
          <cell r="I1872">
            <v>0</v>
          </cell>
          <cell r="J1872">
            <v>0</v>
          </cell>
          <cell r="K1872">
            <v>11811</v>
          </cell>
          <cell r="L1872">
            <v>0</v>
          </cell>
          <cell r="M1872">
            <v>0</v>
          </cell>
          <cell r="O1872">
            <v>0</v>
          </cell>
          <cell r="Q1872">
            <v>0</v>
          </cell>
        </row>
        <row r="1873">
          <cell r="D1873">
            <v>1500</v>
          </cell>
          <cell r="E1873" t="str">
            <v xml:space="preserve">OTRAS PRESTACIONES SOCIALES Y ECONOMICAS             </v>
          </cell>
          <cell r="F1873">
            <v>154</v>
          </cell>
          <cell r="G1873" t="str">
            <v xml:space="preserve">Prestaciones contractuales                </v>
          </cell>
          <cell r="H1873">
            <v>11811</v>
          </cell>
          <cell r="I1873">
            <v>0</v>
          </cell>
          <cell r="J1873">
            <v>0</v>
          </cell>
          <cell r="K1873">
            <v>11811</v>
          </cell>
          <cell r="L1873">
            <v>0</v>
          </cell>
          <cell r="M1873">
            <v>0</v>
          </cell>
          <cell r="O1873">
            <v>0</v>
          </cell>
          <cell r="Q1873">
            <v>0</v>
          </cell>
        </row>
        <row r="1874">
          <cell r="D1874">
            <v>1500</v>
          </cell>
          <cell r="E1874" t="str">
            <v xml:space="preserve">OTRAS PRESTACIONES SOCIALES Y ECONOMICAS             </v>
          </cell>
          <cell r="F1874">
            <v>154</v>
          </cell>
          <cell r="G1874" t="str">
            <v xml:space="preserve">Prestaciones contractuales                </v>
          </cell>
          <cell r="H1874">
            <v>11811</v>
          </cell>
          <cell r="I1874">
            <v>0</v>
          </cell>
          <cell r="J1874">
            <v>0</v>
          </cell>
          <cell r="K1874">
            <v>11811</v>
          </cell>
          <cell r="L1874">
            <v>0</v>
          </cell>
          <cell r="M1874">
            <v>0</v>
          </cell>
          <cell r="O1874">
            <v>0</v>
          </cell>
          <cell r="Q1874">
            <v>0</v>
          </cell>
        </row>
        <row r="1875">
          <cell r="D1875">
            <v>1500</v>
          </cell>
          <cell r="E1875" t="str">
            <v xml:space="preserve">OTRAS PRESTACIONES SOCIALES Y ECONOMICAS             </v>
          </cell>
          <cell r="F1875">
            <v>154</v>
          </cell>
          <cell r="G1875" t="str">
            <v xml:space="preserve">Prestaciones contractuales                </v>
          </cell>
          <cell r="H1875">
            <v>11811</v>
          </cell>
          <cell r="I1875">
            <v>0</v>
          </cell>
          <cell r="J1875">
            <v>0</v>
          </cell>
          <cell r="K1875">
            <v>11811</v>
          </cell>
          <cell r="L1875">
            <v>0</v>
          </cell>
          <cell r="M1875">
            <v>0</v>
          </cell>
          <cell r="O1875">
            <v>0</v>
          </cell>
          <cell r="Q1875">
            <v>0</v>
          </cell>
        </row>
        <row r="1876">
          <cell r="D1876">
            <v>1500</v>
          </cell>
          <cell r="E1876" t="str">
            <v xml:space="preserve">OTRAS PRESTACIONES SOCIALES Y ECONOMICAS             </v>
          </cell>
          <cell r="F1876">
            <v>154</v>
          </cell>
          <cell r="G1876" t="str">
            <v xml:space="preserve">Prestaciones contractuales                </v>
          </cell>
          <cell r="H1876">
            <v>11811</v>
          </cell>
          <cell r="I1876">
            <v>-91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O1876">
            <v>11720</v>
          </cell>
          <cell r="Q1876">
            <v>0</v>
          </cell>
        </row>
        <row r="1877">
          <cell r="D1877">
            <v>1500</v>
          </cell>
          <cell r="E1877" t="str">
            <v xml:space="preserve">OTRAS PRESTACIONES SOCIALES Y ECONOMICAS             </v>
          </cell>
          <cell r="F1877">
            <v>154</v>
          </cell>
          <cell r="G1877" t="str">
            <v xml:space="preserve">Prestaciones contractuales                </v>
          </cell>
          <cell r="H1877">
            <v>11811</v>
          </cell>
          <cell r="I1877">
            <v>-91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O1877">
            <v>11720</v>
          </cell>
          <cell r="Q1877">
            <v>0</v>
          </cell>
        </row>
        <row r="1878">
          <cell r="D1878">
            <v>1500</v>
          </cell>
          <cell r="E1878" t="str">
            <v xml:space="preserve">OTRAS PRESTACIONES SOCIALES Y ECONOMICAS             </v>
          </cell>
          <cell r="F1878">
            <v>154</v>
          </cell>
          <cell r="G1878" t="str">
            <v xml:space="preserve">Prestaciones contractuales                </v>
          </cell>
          <cell r="H1878">
            <v>11811</v>
          </cell>
          <cell r="I1878">
            <v>-249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O1878">
            <v>11562</v>
          </cell>
          <cell r="Q1878">
            <v>0</v>
          </cell>
        </row>
        <row r="1879">
          <cell r="D1879">
            <v>1500</v>
          </cell>
          <cell r="E1879" t="str">
            <v xml:space="preserve">OTRAS PRESTACIONES SOCIALES Y ECONOMICAS             </v>
          </cell>
          <cell r="F1879">
            <v>154</v>
          </cell>
          <cell r="G1879" t="str">
            <v xml:space="preserve">Prestaciones contractuales                </v>
          </cell>
          <cell r="H1879">
            <v>11775</v>
          </cell>
          <cell r="I1879">
            <v>20801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O1879">
            <v>32576</v>
          </cell>
          <cell r="Q1879">
            <v>0</v>
          </cell>
        </row>
        <row r="1880">
          <cell r="D1880">
            <v>1500</v>
          </cell>
          <cell r="E1880" t="str">
            <v xml:space="preserve">OTRAS PRESTACIONES SOCIALES Y ECONOMICAS             </v>
          </cell>
          <cell r="F1880">
            <v>154</v>
          </cell>
          <cell r="G1880" t="str">
            <v xml:space="preserve">Prestaciones contractuales                </v>
          </cell>
          <cell r="H1880">
            <v>11775</v>
          </cell>
          <cell r="I1880">
            <v>0</v>
          </cell>
          <cell r="J1880">
            <v>0</v>
          </cell>
          <cell r="K1880">
            <v>11775</v>
          </cell>
          <cell r="L1880">
            <v>0</v>
          </cell>
          <cell r="M1880">
            <v>0</v>
          </cell>
          <cell r="O1880">
            <v>0</v>
          </cell>
          <cell r="Q1880">
            <v>0</v>
          </cell>
        </row>
        <row r="1881">
          <cell r="D1881">
            <v>1500</v>
          </cell>
          <cell r="E1881" t="str">
            <v xml:space="preserve">OTRAS PRESTACIONES SOCIALES Y ECONOMICAS             </v>
          </cell>
          <cell r="F1881">
            <v>154</v>
          </cell>
          <cell r="G1881" t="str">
            <v xml:space="preserve">Prestaciones contractuales                </v>
          </cell>
          <cell r="H1881">
            <v>11775</v>
          </cell>
          <cell r="I1881">
            <v>0</v>
          </cell>
          <cell r="J1881">
            <v>0</v>
          </cell>
          <cell r="K1881">
            <v>11775</v>
          </cell>
          <cell r="L1881">
            <v>0</v>
          </cell>
          <cell r="M1881">
            <v>0</v>
          </cell>
          <cell r="O1881">
            <v>0</v>
          </cell>
          <cell r="Q1881">
            <v>0</v>
          </cell>
        </row>
        <row r="1882">
          <cell r="D1882">
            <v>1500</v>
          </cell>
          <cell r="E1882" t="str">
            <v xml:space="preserve">OTRAS PRESTACIONES SOCIALES Y ECONOMICAS             </v>
          </cell>
          <cell r="F1882">
            <v>154</v>
          </cell>
          <cell r="G1882" t="str">
            <v xml:space="preserve">Prestaciones contractuales                </v>
          </cell>
          <cell r="H1882">
            <v>11775</v>
          </cell>
          <cell r="I1882">
            <v>0</v>
          </cell>
          <cell r="J1882">
            <v>0</v>
          </cell>
          <cell r="K1882">
            <v>11775</v>
          </cell>
          <cell r="L1882">
            <v>0</v>
          </cell>
          <cell r="M1882">
            <v>0</v>
          </cell>
          <cell r="O1882">
            <v>0</v>
          </cell>
          <cell r="Q1882">
            <v>0</v>
          </cell>
        </row>
        <row r="1883">
          <cell r="D1883">
            <v>1500</v>
          </cell>
          <cell r="E1883" t="str">
            <v xml:space="preserve">OTRAS PRESTACIONES SOCIALES Y ECONOMICAS             </v>
          </cell>
          <cell r="F1883">
            <v>154</v>
          </cell>
          <cell r="G1883" t="str">
            <v xml:space="preserve">Prestaciones contractuales                </v>
          </cell>
          <cell r="H1883">
            <v>11775</v>
          </cell>
          <cell r="I1883">
            <v>0</v>
          </cell>
          <cell r="J1883">
            <v>0</v>
          </cell>
          <cell r="K1883">
            <v>11775</v>
          </cell>
          <cell r="L1883">
            <v>0</v>
          </cell>
          <cell r="M1883">
            <v>0</v>
          </cell>
          <cell r="O1883">
            <v>0</v>
          </cell>
          <cell r="Q1883">
            <v>0</v>
          </cell>
        </row>
        <row r="1884">
          <cell r="D1884">
            <v>1500</v>
          </cell>
          <cell r="E1884" t="str">
            <v xml:space="preserve">OTRAS PRESTACIONES SOCIALES Y ECONOMICAS             </v>
          </cell>
          <cell r="F1884">
            <v>154</v>
          </cell>
          <cell r="G1884" t="str">
            <v xml:space="preserve">Prestaciones contractuales                </v>
          </cell>
          <cell r="H1884">
            <v>11775</v>
          </cell>
          <cell r="I1884">
            <v>-2953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O1884">
            <v>8822</v>
          </cell>
          <cell r="Q1884">
            <v>0</v>
          </cell>
        </row>
        <row r="1885">
          <cell r="D1885">
            <v>1500</v>
          </cell>
          <cell r="E1885" t="str">
            <v xml:space="preserve">OTRAS PRESTACIONES SOCIALES Y ECONOMICAS             </v>
          </cell>
          <cell r="F1885">
            <v>154</v>
          </cell>
          <cell r="G1885" t="str">
            <v xml:space="preserve">Prestaciones contractuales                </v>
          </cell>
          <cell r="H1885">
            <v>11775</v>
          </cell>
          <cell r="I1885">
            <v>-5353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O1885">
            <v>6422</v>
          </cell>
          <cell r="Q1885">
            <v>0</v>
          </cell>
        </row>
        <row r="1886">
          <cell r="D1886">
            <v>1500</v>
          </cell>
          <cell r="E1886" t="str">
            <v xml:space="preserve">OTRAS PRESTACIONES SOCIALES Y ECONOMICAS             </v>
          </cell>
          <cell r="F1886">
            <v>154</v>
          </cell>
          <cell r="G1886" t="str">
            <v xml:space="preserve">Prestaciones contractuales                </v>
          </cell>
          <cell r="H1886">
            <v>11775</v>
          </cell>
          <cell r="I1886">
            <v>-5353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O1886">
            <v>6422</v>
          </cell>
          <cell r="Q1886">
            <v>0</v>
          </cell>
        </row>
        <row r="1887">
          <cell r="D1887">
            <v>1500</v>
          </cell>
          <cell r="E1887" t="str">
            <v xml:space="preserve">OTRAS PRESTACIONES SOCIALES Y ECONOMICAS             </v>
          </cell>
          <cell r="F1887">
            <v>154</v>
          </cell>
          <cell r="G1887" t="str">
            <v xml:space="preserve">Prestaciones contractuales                </v>
          </cell>
          <cell r="H1887">
            <v>11775</v>
          </cell>
          <cell r="I1887">
            <v>-5353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O1887">
            <v>6422</v>
          </cell>
          <cell r="Q1887">
            <v>0</v>
          </cell>
        </row>
        <row r="1888">
          <cell r="D1888">
            <v>1500</v>
          </cell>
          <cell r="E1888" t="str">
            <v xml:space="preserve">OTRAS PRESTACIONES SOCIALES Y ECONOMICAS             </v>
          </cell>
          <cell r="F1888">
            <v>154</v>
          </cell>
          <cell r="G1888" t="str">
            <v xml:space="preserve">Prestaciones contractuales                </v>
          </cell>
          <cell r="H1888">
            <v>11713</v>
          </cell>
          <cell r="I1888">
            <v>44807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O1888">
            <v>56520</v>
          </cell>
          <cell r="Q1888">
            <v>0</v>
          </cell>
        </row>
        <row r="1889">
          <cell r="D1889">
            <v>1500</v>
          </cell>
          <cell r="E1889" t="str">
            <v xml:space="preserve">OTRAS PRESTACIONES SOCIALES Y ECONOMICAS             </v>
          </cell>
          <cell r="F1889">
            <v>154</v>
          </cell>
          <cell r="G1889" t="str">
            <v xml:space="preserve">Prestaciones contractuales                </v>
          </cell>
          <cell r="H1889">
            <v>11713</v>
          </cell>
          <cell r="I1889">
            <v>1859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O1889">
            <v>13572</v>
          </cell>
          <cell r="Q1889">
            <v>0</v>
          </cell>
        </row>
        <row r="1890">
          <cell r="D1890">
            <v>1500</v>
          </cell>
          <cell r="E1890" t="str">
            <v xml:space="preserve">OTRAS PRESTACIONES SOCIALES Y ECONOMICAS             </v>
          </cell>
          <cell r="F1890">
            <v>154</v>
          </cell>
          <cell r="G1890" t="str">
            <v xml:space="preserve">Prestaciones contractuales                </v>
          </cell>
          <cell r="H1890">
            <v>11713</v>
          </cell>
          <cell r="I1890">
            <v>0</v>
          </cell>
          <cell r="J1890">
            <v>0</v>
          </cell>
          <cell r="K1890">
            <v>11713</v>
          </cell>
          <cell r="L1890">
            <v>0</v>
          </cell>
          <cell r="M1890">
            <v>0</v>
          </cell>
          <cell r="O1890">
            <v>0</v>
          </cell>
          <cell r="Q1890">
            <v>0</v>
          </cell>
        </row>
        <row r="1891">
          <cell r="D1891">
            <v>1500</v>
          </cell>
          <cell r="E1891" t="str">
            <v xml:space="preserve">OTRAS PRESTACIONES SOCIALES Y ECONOMICAS             </v>
          </cell>
          <cell r="F1891">
            <v>154</v>
          </cell>
          <cell r="G1891" t="str">
            <v xml:space="preserve">Prestaciones contractuales                </v>
          </cell>
          <cell r="H1891">
            <v>11713</v>
          </cell>
          <cell r="I1891">
            <v>0</v>
          </cell>
          <cell r="J1891">
            <v>0</v>
          </cell>
          <cell r="K1891">
            <v>11713</v>
          </cell>
          <cell r="L1891">
            <v>0</v>
          </cell>
          <cell r="M1891">
            <v>0</v>
          </cell>
          <cell r="O1891">
            <v>0</v>
          </cell>
          <cell r="Q1891">
            <v>0</v>
          </cell>
        </row>
        <row r="1892">
          <cell r="D1892">
            <v>1500</v>
          </cell>
          <cell r="E1892" t="str">
            <v xml:space="preserve">OTRAS PRESTACIONES SOCIALES Y ECONOMICAS             </v>
          </cell>
          <cell r="F1892">
            <v>154</v>
          </cell>
          <cell r="G1892" t="str">
            <v xml:space="preserve">Prestaciones contractuales                </v>
          </cell>
          <cell r="H1892">
            <v>11713</v>
          </cell>
          <cell r="I1892">
            <v>0</v>
          </cell>
          <cell r="J1892">
            <v>0</v>
          </cell>
          <cell r="K1892">
            <v>11713</v>
          </cell>
          <cell r="L1892">
            <v>0</v>
          </cell>
          <cell r="M1892">
            <v>0</v>
          </cell>
          <cell r="O1892">
            <v>0</v>
          </cell>
          <cell r="Q1892">
            <v>0</v>
          </cell>
        </row>
        <row r="1893">
          <cell r="D1893">
            <v>1500</v>
          </cell>
          <cell r="E1893" t="str">
            <v xml:space="preserve">OTRAS PRESTACIONES SOCIALES Y ECONOMICAS             </v>
          </cell>
          <cell r="F1893">
            <v>154</v>
          </cell>
          <cell r="G1893" t="str">
            <v xml:space="preserve">Prestaciones contractuales                </v>
          </cell>
          <cell r="H1893">
            <v>11713</v>
          </cell>
          <cell r="I1893">
            <v>0</v>
          </cell>
          <cell r="J1893">
            <v>0</v>
          </cell>
          <cell r="K1893">
            <v>11713</v>
          </cell>
          <cell r="L1893">
            <v>0</v>
          </cell>
          <cell r="M1893">
            <v>0</v>
          </cell>
          <cell r="O1893">
            <v>0</v>
          </cell>
          <cell r="Q1893">
            <v>0</v>
          </cell>
        </row>
        <row r="1894">
          <cell r="D1894">
            <v>1500</v>
          </cell>
          <cell r="E1894" t="str">
            <v xml:space="preserve">OTRAS PRESTACIONES SOCIALES Y ECONOMICAS             </v>
          </cell>
          <cell r="F1894">
            <v>154</v>
          </cell>
          <cell r="G1894" t="str">
            <v xml:space="preserve">Prestaciones contractuales                </v>
          </cell>
          <cell r="H1894">
            <v>11713</v>
          </cell>
          <cell r="I1894">
            <v>-145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O1894">
            <v>11568</v>
          </cell>
          <cell r="Q1894">
            <v>0</v>
          </cell>
        </row>
        <row r="1895">
          <cell r="D1895">
            <v>1500</v>
          </cell>
          <cell r="E1895" t="str">
            <v xml:space="preserve">OTRAS PRESTACIONES SOCIALES Y ECONOMICAS             </v>
          </cell>
          <cell r="F1895">
            <v>154</v>
          </cell>
          <cell r="G1895" t="str">
            <v xml:space="preserve">Prestaciones contractuales                </v>
          </cell>
          <cell r="H1895">
            <v>11713</v>
          </cell>
          <cell r="I1895">
            <v>-541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O1895">
            <v>11172</v>
          </cell>
          <cell r="Q1895">
            <v>0</v>
          </cell>
        </row>
        <row r="1896">
          <cell r="D1896">
            <v>1500</v>
          </cell>
          <cell r="E1896" t="str">
            <v xml:space="preserve">OTRAS PRESTACIONES SOCIALES Y ECONOMICAS             </v>
          </cell>
          <cell r="F1896">
            <v>154</v>
          </cell>
          <cell r="G1896" t="str">
            <v xml:space="preserve">Prestaciones contractuales                </v>
          </cell>
          <cell r="H1896">
            <v>11713</v>
          </cell>
          <cell r="I1896">
            <v>-541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O1896">
            <v>11172</v>
          </cell>
          <cell r="Q1896">
            <v>0</v>
          </cell>
        </row>
        <row r="1897">
          <cell r="D1897">
            <v>1500</v>
          </cell>
          <cell r="E1897" t="str">
            <v xml:space="preserve">OTRAS PRESTACIONES SOCIALES Y ECONOMICAS             </v>
          </cell>
          <cell r="F1897">
            <v>154</v>
          </cell>
          <cell r="G1897" t="str">
            <v xml:space="preserve">Prestaciones contractuales                </v>
          </cell>
          <cell r="H1897">
            <v>10476</v>
          </cell>
          <cell r="I1897">
            <v>2932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O1897">
            <v>13408</v>
          </cell>
          <cell r="Q1897">
            <v>0</v>
          </cell>
        </row>
        <row r="1898">
          <cell r="D1898">
            <v>1500</v>
          </cell>
          <cell r="E1898" t="str">
            <v xml:space="preserve">OTRAS PRESTACIONES SOCIALES Y ECONOMICAS             </v>
          </cell>
          <cell r="F1898">
            <v>154</v>
          </cell>
          <cell r="G1898" t="str">
            <v xml:space="preserve">Prestaciones contractuales                </v>
          </cell>
          <cell r="H1898">
            <v>10476</v>
          </cell>
          <cell r="I1898">
            <v>0</v>
          </cell>
          <cell r="J1898">
            <v>0</v>
          </cell>
          <cell r="K1898">
            <v>14526</v>
          </cell>
          <cell r="L1898">
            <v>0</v>
          </cell>
          <cell r="M1898">
            <v>0</v>
          </cell>
          <cell r="O1898">
            <v>-4050</v>
          </cell>
          <cell r="Q1898">
            <v>0</v>
          </cell>
        </row>
        <row r="1899">
          <cell r="D1899">
            <v>1500</v>
          </cell>
          <cell r="E1899" t="str">
            <v xml:space="preserve">OTRAS PRESTACIONES SOCIALES Y ECONOMICAS             </v>
          </cell>
          <cell r="F1899">
            <v>154</v>
          </cell>
          <cell r="G1899" t="str">
            <v xml:space="preserve">Prestaciones contractuales                </v>
          </cell>
          <cell r="H1899">
            <v>10476</v>
          </cell>
          <cell r="I1899">
            <v>0</v>
          </cell>
          <cell r="J1899">
            <v>0</v>
          </cell>
          <cell r="K1899">
            <v>15126</v>
          </cell>
          <cell r="L1899">
            <v>0</v>
          </cell>
          <cell r="M1899">
            <v>0</v>
          </cell>
          <cell r="O1899">
            <v>-4650</v>
          </cell>
          <cell r="Q1899">
            <v>0</v>
          </cell>
        </row>
        <row r="1900">
          <cell r="D1900">
            <v>1500</v>
          </cell>
          <cell r="E1900" t="str">
            <v xml:space="preserve">OTRAS PRESTACIONES SOCIALES Y ECONOMICAS             </v>
          </cell>
          <cell r="F1900">
            <v>154</v>
          </cell>
          <cell r="G1900" t="str">
            <v xml:space="preserve">Prestaciones contractuales                </v>
          </cell>
          <cell r="H1900">
            <v>10476</v>
          </cell>
          <cell r="I1900">
            <v>0</v>
          </cell>
          <cell r="J1900">
            <v>0</v>
          </cell>
          <cell r="K1900">
            <v>15126</v>
          </cell>
          <cell r="L1900">
            <v>0</v>
          </cell>
          <cell r="M1900">
            <v>0</v>
          </cell>
          <cell r="O1900">
            <v>-4650</v>
          </cell>
          <cell r="Q1900">
            <v>0</v>
          </cell>
        </row>
        <row r="1901">
          <cell r="D1901">
            <v>1500</v>
          </cell>
          <cell r="E1901" t="str">
            <v xml:space="preserve">OTRAS PRESTACIONES SOCIALES Y ECONOMICAS             </v>
          </cell>
          <cell r="F1901">
            <v>154</v>
          </cell>
          <cell r="G1901" t="str">
            <v xml:space="preserve">Prestaciones contractuales                </v>
          </cell>
          <cell r="H1901">
            <v>10476</v>
          </cell>
          <cell r="I1901">
            <v>0</v>
          </cell>
          <cell r="J1901">
            <v>0</v>
          </cell>
          <cell r="K1901">
            <v>18126</v>
          </cell>
          <cell r="L1901">
            <v>0</v>
          </cell>
          <cell r="M1901">
            <v>0</v>
          </cell>
          <cell r="O1901">
            <v>-7650</v>
          </cell>
          <cell r="Q1901">
            <v>0</v>
          </cell>
        </row>
        <row r="1902">
          <cell r="D1902">
            <v>1500</v>
          </cell>
          <cell r="E1902" t="str">
            <v xml:space="preserve">OTRAS PRESTACIONES SOCIALES Y ECONOMICAS             </v>
          </cell>
          <cell r="F1902">
            <v>154</v>
          </cell>
          <cell r="G1902" t="str">
            <v xml:space="preserve">Prestaciones contractuales                </v>
          </cell>
          <cell r="H1902">
            <v>10476</v>
          </cell>
          <cell r="I1902">
            <v>-668</v>
          </cell>
          <cell r="J1902">
            <v>0</v>
          </cell>
          <cell r="K1902">
            <v>4950</v>
          </cell>
          <cell r="L1902">
            <v>0</v>
          </cell>
          <cell r="M1902">
            <v>0</v>
          </cell>
          <cell r="O1902">
            <v>4858</v>
          </cell>
          <cell r="Q1902">
            <v>0</v>
          </cell>
        </row>
        <row r="1903">
          <cell r="D1903">
            <v>1500</v>
          </cell>
          <cell r="E1903" t="str">
            <v xml:space="preserve">OTRAS PRESTACIONES SOCIALES Y ECONOMICAS             </v>
          </cell>
          <cell r="F1903">
            <v>154</v>
          </cell>
          <cell r="G1903" t="str">
            <v xml:space="preserve">Prestaciones contractuales                </v>
          </cell>
          <cell r="H1903">
            <v>10476</v>
          </cell>
          <cell r="I1903">
            <v>-5618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O1903">
            <v>4858</v>
          </cell>
          <cell r="Q1903">
            <v>0</v>
          </cell>
        </row>
        <row r="1904">
          <cell r="D1904">
            <v>1500</v>
          </cell>
          <cell r="E1904" t="str">
            <v xml:space="preserve">OTRAS PRESTACIONES SOCIALES Y ECONOMICAS             </v>
          </cell>
          <cell r="F1904">
            <v>154</v>
          </cell>
          <cell r="G1904" t="str">
            <v xml:space="preserve">Prestaciones contractuales                </v>
          </cell>
          <cell r="H1904">
            <v>10476</v>
          </cell>
          <cell r="I1904">
            <v>-9218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O1904">
            <v>1258</v>
          </cell>
          <cell r="Q1904">
            <v>0</v>
          </cell>
        </row>
        <row r="1905">
          <cell r="D1905">
            <v>1500</v>
          </cell>
          <cell r="E1905" t="str">
            <v xml:space="preserve">OTRAS PRESTACIONES SOCIALES Y ECONOMICAS             </v>
          </cell>
          <cell r="F1905">
            <v>154</v>
          </cell>
          <cell r="G1905" t="str">
            <v xml:space="preserve">Prestaciones contractuales                </v>
          </cell>
          <cell r="H1905">
            <v>10476</v>
          </cell>
          <cell r="I1905">
            <v>-10568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O1905">
            <v>-92</v>
          </cell>
          <cell r="Q1905">
            <v>0</v>
          </cell>
        </row>
        <row r="1906">
          <cell r="D1906">
            <v>1500</v>
          </cell>
          <cell r="E1906" t="str">
            <v xml:space="preserve">OTRAS PRESTACIONES SOCIALES Y ECONOMICAS             </v>
          </cell>
          <cell r="F1906">
            <v>154</v>
          </cell>
          <cell r="G1906" t="str">
            <v xml:space="preserve">Prestaciones contractuales                </v>
          </cell>
          <cell r="H1906">
            <v>10372</v>
          </cell>
          <cell r="I1906">
            <v>24063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O1906">
            <v>34435</v>
          </cell>
          <cell r="Q1906">
            <v>0</v>
          </cell>
        </row>
        <row r="1907">
          <cell r="D1907">
            <v>1500</v>
          </cell>
          <cell r="E1907" t="str">
            <v xml:space="preserve">OTRAS PRESTACIONES SOCIALES Y ECONOMICAS             </v>
          </cell>
          <cell r="F1907">
            <v>154</v>
          </cell>
          <cell r="G1907" t="str">
            <v xml:space="preserve">Prestaciones contractuales                </v>
          </cell>
          <cell r="H1907">
            <v>10372</v>
          </cell>
          <cell r="I1907">
            <v>0</v>
          </cell>
          <cell r="J1907">
            <v>0</v>
          </cell>
          <cell r="K1907">
            <v>10372</v>
          </cell>
          <cell r="L1907">
            <v>0</v>
          </cell>
          <cell r="M1907">
            <v>0</v>
          </cell>
          <cell r="O1907">
            <v>0</v>
          </cell>
          <cell r="Q1907">
            <v>0</v>
          </cell>
        </row>
        <row r="1908">
          <cell r="D1908">
            <v>1500</v>
          </cell>
          <cell r="E1908" t="str">
            <v xml:space="preserve">OTRAS PRESTACIONES SOCIALES Y ECONOMICAS             </v>
          </cell>
          <cell r="F1908">
            <v>154</v>
          </cell>
          <cell r="G1908" t="str">
            <v xml:space="preserve">Prestaciones contractuales                </v>
          </cell>
          <cell r="H1908">
            <v>10372</v>
          </cell>
          <cell r="I1908">
            <v>0</v>
          </cell>
          <cell r="J1908">
            <v>0</v>
          </cell>
          <cell r="K1908">
            <v>10372</v>
          </cell>
          <cell r="L1908">
            <v>0</v>
          </cell>
          <cell r="M1908">
            <v>0</v>
          </cell>
          <cell r="O1908">
            <v>0</v>
          </cell>
          <cell r="Q1908">
            <v>0</v>
          </cell>
        </row>
        <row r="1909">
          <cell r="D1909">
            <v>1500</v>
          </cell>
          <cell r="E1909" t="str">
            <v xml:space="preserve">OTRAS PRESTACIONES SOCIALES Y ECONOMICAS             </v>
          </cell>
          <cell r="F1909">
            <v>154</v>
          </cell>
          <cell r="G1909" t="str">
            <v xml:space="preserve">Prestaciones contractuales                </v>
          </cell>
          <cell r="H1909">
            <v>10372</v>
          </cell>
          <cell r="I1909">
            <v>0</v>
          </cell>
          <cell r="J1909">
            <v>0</v>
          </cell>
          <cell r="K1909">
            <v>10372</v>
          </cell>
          <cell r="L1909">
            <v>0</v>
          </cell>
          <cell r="M1909">
            <v>0</v>
          </cell>
          <cell r="O1909">
            <v>0</v>
          </cell>
          <cell r="Q1909">
            <v>0</v>
          </cell>
        </row>
        <row r="1910">
          <cell r="D1910">
            <v>1500</v>
          </cell>
          <cell r="E1910" t="str">
            <v xml:space="preserve">OTRAS PRESTACIONES SOCIALES Y ECONOMICAS             </v>
          </cell>
          <cell r="F1910">
            <v>154</v>
          </cell>
          <cell r="G1910" t="str">
            <v xml:space="preserve">Prestaciones contractuales                </v>
          </cell>
          <cell r="H1910">
            <v>10372</v>
          </cell>
          <cell r="I1910">
            <v>0</v>
          </cell>
          <cell r="J1910">
            <v>0</v>
          </cell>
          <cell r="K1910">
            <v>10372</v>
          </cell>
          <cell r="L1910">
            <v>0</v>
          </cell>
          <cell r="M1910">
            <v>0</v>
          </cell>
          <cell r="O1910">
            <v>0</v>
          </cell>
          <cell r="Q1910">
            <v>0</v>
          </cell>
        </row>
        <row r="1911">
          <cell r="D1911">
            <v>1500</v>
          </cell>
          <cell r="E1911" t="str">
            <v xml:space="preserve">OTRAS PRESTACIONES SOCIALES Y ECONOMICAS             </v>
          </cell>
          <cell r="F1911">
            <v>154</v>
          </cell>
          <cell r="G1911" t="str">
            <v xml:space="preserve">Prestaciones contractuales                </v>
          </cell>
          <cell r="H1911">
            <v>10372</v>
          </cell>
          <cell r="I1911">
            <v>-1180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O1911">
            <v>9192</v>
          </cell>
          <cell r="Q1911">
            <v>0</v>
          </cell>
        </row>
        <row r="1912">
          <cell r="D1912">
            <v>1500</v>
          </cell>
          <cell r="E1912" t="str">
            <v xml:space="preserve">OTRAS PRESTACIONES SOCIALES Y ECONOMICAS             </v>
          </cell>
          <cell r="F1912">
            <v>154</v>
          </cell>
          <cell r="G1912" t="str">
            <v xml:space="preserve">Prestaciones contractuales                </v>
          </cell>
          <cell r="H1912">
            <v>10372</v>
          </cell>
          <cell r="I1912">
            <v>-3580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O1912">
            <v>6792</v>
          </cell>
          <cell r="Q1912">
            <v>0</v>
          </cell>
        </row>
        <row r="1913">
          <cell r="D1913">
            <v>1500</v>
          </cell>
          <cell r="E1913" t="str">
            <v xml:space="preserve">OTRAS PRESTACIONES SOCIALES Y ECONOMICAS             </v>
          </cell>
          <cell r="F1913">
            <v>154</v>
          </cell>
          <cell r="G1913" t="str">
            <v xml:space="preserve">Prestaciones contractuales                </v>
          </cell>
          <cell r="H1913">
            <v>10372</v>
          </cell>
          <cell r="I1913">
            <v>-3580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O1913">
            <v>6792</v>
          </cell>
          <cell r="Q1913">
            <v>0</v>
          </cell>
        </row>
        <row r="1914">
          <cell r="D1914">
            <v>1500</v>
          </cell>
          <cell r="E1914" t="str">
            <v xml:space="preserve">OTRAS PRESTACIONES SOCIALES Y ECONOMICAS             </v>
          </cell>
          <cell r="F1914">
            <v>154</v>
          </cell>
          <cell r="G1914" t="str">
            <v xml:space="preserve">Prestaciones contractuales                </v>
          </cell>
          <cell r="H1914">
            <v>10372</v>
          </cell>
          <cell r="I1914">
            <v>-3580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O1914">
            <v>6792</v>
          </cell>
          <cell r="Q1914">
            <v>0</v>
          </cell>
        </row>
        <row r="1915">
          <cell r="D1915">
            <v>1500</v>
          </cell>
          <cell r="E1915" t="str">
            <v xml:space="preserve">OTRAS PRESTACIONES SOCIALES Y ECONOMICAS             </v>
          </cell>
          <cell r="F1915">
            <v>154</v>
          </cell>
          <cell r="G1915" t="str">
            <v xml:space="preserve">Prestaciones contractuales                </v>
          </cell>
          <cell r="H1915">
            <v>9889</v>
          </cell>
          <cell r="I1915">
            <v>22924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O1915">
            <v>32813</v>
          </cell>
          <cell r="Q1915">
            <v>0</v>
          </cell>
        </row>
        <row r="1916">
          <cell r="D1916">
            <v>1500</v>
          </cell>
          <cell r="E1916" t="str">
            <v xml:space="preserve">OTRAS PRESTACIONES SOCIALES Y ECONOMICAS             </v>
          </cell>
          <cell r="F1916">
            <v>154</v>
          </cell>
          <cell r="G1916" t="str">
            <v xml:space="preserve">Prestaciones contractuales                </v>
          </cell>
          <cell r="H1916">
            <v>9889</v>
          </cell>
          <cell r="I1916">
            <v>10082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O1916">
            <v>19971</v>
          </cell>
          <cell r="Q1916">
            <v>0</v>
          </cell>
        </row>
        <row r="1917">
          <cell r="D1917">
            <v>1500</v>
          </cell>
          <cell r="E1917" t="str">
            <v xml:space="preserve">OTRAS PRESTACIONES SOCIALES Y ECONOMICAS             </v>
          </cell>
          <cell r="F1917">
            <v>154</v>
          </cell>
          <cell r="G1917" t="str">
            <v xml:space="preserve">Prestaciones contractuales                </v>
          </cell>
          <cell r="H1917">
            <v>9889</v>
          </cell>
          <cell r="I1917">
            <v>2149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O1917">
            <v>12038</v>
          </cell>
          <cell r="Q1917">
            <v>0</v>
          </cell>
        </row>
        <row r="1918">
          <cell r="D1918">
            <v>1500</v>
          </cell>
          <cell r="E1918" t="str">
            <v xml:space="preserve">OTRAS PRESTACIONES SOCIALES Y ECONOMICAS             </v>
          </cell>
          <cell r="F1918">
            <v>154</v>
          </cell>
          <cell r="G1918" t="str">
            <v xml:space="preserve">Prestaciones contractuales                </v>
          </cell>
          <cell r="H1918">
            <v>9889</v>
          </cell>
          <cell r="I1918">
            <v>0</v>
          </cell>
          <cell r="J1918">
            <v>0</v>
          </cell>
          <cell r="K1918">
            <v>9889</v>
          </cell>
          <cell r="L1918">
            <v>0</v>
          </cell>
          <cell r="M1918">
            <v>0</v>
          </cell>
          <cell r="O1918">
            <v>0</v>
          </cell>
          <cell r="Q1918">
            <v>0</v>
          </cell>
        </row>
        <row r="1919">
          <cell r="D1919">
            <v>1500</v>
          </cell>
          <cell r="E1919" t="str">
            <v xml:space="preserve">OTRAS PRESTACIONES SOCIALES Y ECONOMICAS             </v>
          </cell>
          <cell r="F1919">
            <v>154</v>
          </cell>
          <cell r="G1919" t="str">
            <v xml:space="preserve">Prestaciones contractuales                </v>
          </cell>
          <cell r="H1919">
            <v>9889</v>
          </cell>
          <cell r="I1919">
            <v>0</v>
          </cell>
          <cell r="J1919">
            <v>0</v>
          </cell>
          <cell r="K1919">
            <v>9889</v>
          </cell>
          <cell r="L1919">
            <v>0</v>
          </cell>
          <cell r="M1919">
            <v>0</v>
          </cell>
          <cell r="O1919">
            <v>0</v>
          </cell>
          <cell r="Q1919">
            <v>0</v>
          </cell>
        </row>
        <row r="1920">
          <cell r="D1920">
            <v>1500</v>
          </cell>
          <cell r="E1920" t="str">
            <v xml:space="preserve">OTRAS PRESTACIONES SOCIALES Y ECONOMICAS             </v>
          </cell>
          <cell r="F1920">
            <v>154</v>
          </cell>
          <cell r="G1920" t="str">
            <v xml:space="preserve">Prestaciones contractuales                </v>
          </cell>
          <cell r="H1920">
            <v>9889</v>
          </cell>
          <cell r="I1920">
            <v>0</v>
          </cell>
          <cell r="J1920">
            <v>0</v>
          </cell>
          <cell r="K1920">
            <v>9889</v>
          </cell>
          <cell r="L1920">
            <v>0</v>
          </cell>
          <cell r="M1920">
            <v>0</v>
          </cell>
          <cell r="O1920">
            <v>0</v>
          </cell>
          <cell r="Q1920">
            <v>0</v>
          </cell>
        </row>
        <row r="1921">
          <cell r="D1921">
            <v>1500</v>
          </cell>
          <cell r="E1921" t="str">
            <v xml:space="preserve">OTRAS PRESTACIONES SOCIALES Y ECONOMICAS             </v>
          </cell>
          <cell r="F1921">
            <v>154</v>
          </cell>
          <cell r="G1921" t="str">
            <v xml:space="preserve">Prestaciones contractuales                </v>
          </cell>
          <cell r="H1921">
            <v>9889</v>
          </cell>
          <cell r="I1921">
            <v>0</v>
          </cell>
          <cell r="J1921">
            <v>0</v>
          </cell>
          <cell r="K1921">
            <v>9889</v>
          </cell>
          <cell r="L1921">
            <v>0</v>
          </cell>
          <cell r="M1921">
            <v>0</v>
          </cell>
          <cell r="O1921">
            <v>0</v>
          </cell>
          <cell r="Q1921">
            <v>0</v>
          </cell>
        </row>
        <row r="1922">
          <cell r="D1922">
            <v>1500</v>
          </cell>
          <cell r="E1922" t="str">
            <v xml:space="preserve">OTRAS PRESTACIONES SOCIALES Y ECONOMICAS             </v>
          </cell>
          <cell r="F1922">
            <v>154</v>
          </cell>
          <cell r="G1922" t="str">
            <v xml:space="preserve">Prestaciones contractuales                </v>
          </cell>
          <cell r="H1922">
            <v>9889</v>
          </cell>
          <cell r="I1922">
            <v>-808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O1922">
            <v>9081</v>
          </cell>
          <cell r="Q1922">
            <v>0</v>
          </cell>
        </row>
        <row r="1923">
          <cell r="D1923">
            <v>1500</v>
          </cell>
          <cell r="E1923" t="str">
            <v xml:space="preserve">OTRAS PRESTACIONES SOCIALES Y ECONOMICAS             </v>
          </cell>
          <cell r="F1923">
            <v>154</v>
          </cell>
          <cell r="G1923" t="str">
            <v xml:space="preserve">Prestaciones contractuales                </v>
          </cell>
          <cell r="H1923">
            <v>9889</v>
          </cell>
          <cell r="I1923">
            <v>-1044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O1923">
            <v>8845</v>
          </cell>
          <cell r="Q1923">
            <v>0</v>
          </cell>
        </row>
        <row r="1924">
          <cell r="D1924">
            <v>1500</v>
          </cell>
          <cell r="E1924" t="str">
            <v xml:space="preserve">OTRAS PRESTACIONES SOCIALES Y ECONOMICAS             </v>
          </cell>
          <cell r="F1924">
            <v>154</v>
          </cell>
          <cell r="G1924" t="str">
            <v xml:space="preserve">Prestaciones contractuales                </v>
          </cell>
          <cell r="H1924">
            <v>9526</v>
          </cell>
          <cell r="I1924">
            <v>6615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O1924">
            <v>16141</v>
          </cell>
          <cell r="Q1924">
            <v>0</v>
          </cell>
        </row>
        <row r="1925">
          <cell r="D1925">
            <v>1500</v>
          </cell>
          <cell r="E1925" t="str">
            <v xml:space="preserve">OTRAS PRESTACIONES SOCIALES Y ECONOMICAS             </v>
          </cell>
          <cell r="F1925">
            <v>154</v>
          </cell>
          <cell r="G1925" t="str">
            <v xml:space="preserve">Prestaciones contractuales                </v>
          </cell>
          <cell r="H1925">
            <v>9526</v>
          </cell>
          <cell r="I1925">
            <v>0</v>
          </cell>
          <cell r="J1925">
            <v>0</v>
          </cell>
          <cell r="K1925">
            <v>9526</v>
          </cell>
          <cell r="L1925">
            <v>0</v>
          </cell>
          <cell r="M1925">
            <v>0</v>
          </cell>
          <cell r="O1925">
            <v>0</v>
          </cell>
          <cell r="Q1925">
            <v>0</v>
          </cell>
        </row>
        <row r="1926">
          <cell r="D1926">
            <v>1500</v>
          </cell>
          <cell r="E1926" t="str">
            <v xml:space="preserve">OTRAS PRESTACIONES SOCIALES Y ECONOMICAS             </v>
          </cell>
          <cell r="F1926">
            <v>154</v>
          </cell>
          <cell r="G1926" t="str">
            <v xml:space="preserve">Prestaciones contractuales                </v>
          </cell>
          <cell r="H1926">
            <v>9526</v>
          </cell>
          <cell r="I1926">
            <v>0</v>
          </cell>
          <cell r="J1926">
            <v>0</v>
          </cell>
          <cell r="K1926">
            <v>9526</v>
          </cell>
          <cell r="L1926">
            <v>0</v>
          </cell>
          <cell r="M1926">
            <v>0</v>
          </cell>
          <cell r="O1926">
            <v>0</v>
          </cell>
          <cell r="Q1926">
            <v>0</v>
          </cell>
        </row>
        <row r="1927">
          <cell r="D1927">
            <v>1500</v>
          </cell>
          <cell r="E1927" t="str">
            <v xml:space="preserve">OTRAS PRESTACIONES SOCIALES Y ECONOMICAS             </v>
          </cell>
          <cell r="F1927">
            <v>154</v>
          </cell>
          <cell r="G1927" t="str">
            <v xml:space="preserve">Prestaciones contractuales                </v>
          </cell>
          <cell r="H1927">
            <v>9526</v>
          </cell>
          <cell r="I1927">
            <v>0</v>
          </cell>
          <cell r="J1927">
            <v>0</v>
          </cell>
          <cell r="K1927">
            <v>9526</v>
          </cell>
          <cell r="L1927">
            <v>0</v>
          </cell>
          <cell r="M1927">
            <v>0</v>
          </cell>
          <cell r="O1927">
            <v>0</v>
          </cell>
          <cell r="Q1927">
            <v>0</v>
          </cell>
        </row>
        <row r="1928">
          <cell r="D1928">
            <v>1500</v>
          </cell>
          <cell r="E1928" t="str">
            <v xml:space="preserve">OTRAS PRESTACIONES SOCIALES Y ECONOMICAS             </v>
          </cell>
          <cell r="F1928">
            <v>154</v>
          </cell>
          <cell r="G1928" t="str">
            <v xml:space="preserve">Prestaciones contractuales                </v>
          </cell>
          <cell r="H1928">
            <v>9526</v>
          </cell>
          <cell r="I1928">
            <v>0</v>
          </cell>
          <cell r="J1928">
            <v>0</v>
          </cell>
          <cell r="K1928">
            <v>9526</v>
          </cell>
          <cell r="L1928">
            <v>0</v>
          </cell>
          <cell r="M1928">
            <v>0</v>
          </cell>
          <cell r="O1928">
            <v>0</v>
          </cell>
          <cell r="Q1928">
            <v>0</v>
          </cell>
        </row>
        <row r="1929">
          <cell r="D1929">
            <v>1500</v>
          </cell>
          <cell r="E1929" t="str">
            <v xml:space="preserve">OTRAS PRESTACIONES SOCIALES Y ECONOMICAS             </v>
          </cell>
          <cell r="F1929">
            <v>154</v>
          </cell>
          <cell r="G1929" t="str">
            <v xml:space="preserve">Prestaciones contractuales                </v>
          </cell>
          <cell r="H1929">
            <v>9526</v>
          </cell>
          <cell r="I1929">
            <v>-5142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O1929">
            <v>4384</v>
          </cell>
          <cell r="Q1929">
            <v>0</v>
          </cell>
        </row>
        <row r="1930">
          <cell r="D1930">
            <v>1500</v>
          </cell>
          <cell r="E1930" t="str">
            <v xml:space="preserve">OTRAS PRESTACIONES SOCIALES Y ECONOMICAS             </v>
          </cell>
          <cell r="F1930">
            <v>154</v>
          </cell>
          <cell r="G1930" t="str">
            <v xml:space="preserve">Prestaciones contractuales                </v>
          </cell>
          <cell r="H1930">
            <v>9526</v>
          </cell>
          <cell r="I1930">
            <v>-6342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O1930">
            <v>3184</v>
          </cell>
          <cell r="Q1930">
            <v>0</v>
          </cell>
        </row>
        <row r="1931">
          <cell r="D1931">
            <v>1500</v>
          </cell>
          <cell r="E1931" t="str">
            <v xml:space="preserve">OTRAS PRESTACIONES SOCIALES Y ECONOMICAS             </v>
          </cell>
          <cell r="F1931">
            <v>154</v>
          </cell>
          <cell r="G1931" t="str">
            <v xml:space="preserve">Prestaciones contractuales                </v>
          </cell>
          <cell r="H1931">
            <v>9526</v>
          </cell>
          <cell r="I1931">
            <v>-6342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O1931">
            <v>3184</v>
          </cell>
          <cell r="Q1931">
            <v>0</v>
          </cell>
        </row>
        <row r="1932">
          <cell r="D1932">
            <v>1500</v>
          </cell>
          <cell r="E1932" t="str">
            <v xml:space="preserve">OTRAS PRESTACIONES SOCIALES Y ECONOMICAS             </v>
          </cell>
          <cell r="F1932">
            <v>154</v>
          </cell>
          <cell r="G1932" t="str">
            <v xml:space="preserve">Prestaciones contractuales                </v>
          </cell>
          <cell r="H1932">
            <v>9526</v>
          </cell>
          <cell r="I1932">
            <v>-6342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O1932">
            <v>3184</v>
          </cell>
          <cell r="Q1932">
            <v>0</v>
          </cell>
        </row>
        <row r="1933">
          <cell r="D1933">
            <v>1500</v>
          </cell>
          <cell r="E1933" t="str">
            <v xml:space="preserve">OTRAS PRESTACIONES SOCIALES Y ECONOMICAS             </v>
          </cell>
          <cell r="F1933">
            <v>154</v>
          </cell>
          <cell r="G1933" t="str">
            <v xml:space="preserve">Prestaciones contractuales                </v>
          </cell>
          <cell r="H1933">
            <v>9027</v>
          </cell>
          <cell r="I1933">
            <v>112995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O1933">
            <v>122022</v>
          </cell>
          <cell r="Q1933">
            <v>0</v>
          </cell>
        </row>
        <row r="1934">
          <cell r="D1934">
            <v>1500</v>
          </cell>
          <cell r="E1934" t="str">
            <v xml:space="preserve">OTRAS PRESTACIONES SOCIALES Y ECONOMICAS             </v>
          </cell>
          <cell r="F1934">
            <v>154</v>
          </cell>
          <cell r="G1934" t="str">
            <v xml:space="preserve">Prestaciones contractuales                </v>
          </cell>
          <cell r="H1934">
            <v>9027</v>
          </cell>
          <cell r="I1934">
            <v>22657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O1934">
            <v>31684</v>
          </cell>
          <cell r="Q1934">
            <v>0</v>
          </cell>
        </row>
        <row r="1935">
          <cell r="D1935">
            <v>1500</v>
          </cell>
          <cell r="E1935" t="str">
            <v xml:space="preserve">OTRAS PRESTACIONES SOCIALES Y ECONOMICAS             </v>
          </cell>
          <cell r="F1935">
            <v>154</v>
          </cell>
          <cell r="G1935" t="str">
            <v xml:space="preserve">Prestaciones contractuales                </v>
          </cell>
          <cell r="H1935">
            <v>9027</v>
          </cell>
          <cell r="I1935">
            <v>14941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O1935">
            <v>23968</v>
          </cell>
          <cell r="Q1935">
            <v>0</v>
          </cell>
        </row>
        <row r="1936">
          <cell r="D1936">
            <v>1500</v>
          </cell>
          <cell r="E1936" t="str">
            <v xml:space="preserve">OTRAS PRESTACIONES SOCIALES Y ECONOMICAS             </v>
          </cell>
          <cell r="F1936">
            <v>154</v>
          </cell>
          <cell r="G1936" t="str">
            <v xml:space="preserve">Prestaciones contractuales                </v>
          </cell>
          <cell r="H1936">
            <v>9027</v>
          </cell>
          <cell r="I1936">
            <v>14941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O1936">
            <v>23968</v>
          </cell>
          <cell r="Q1936">
            <v>0</v>
          </cell>
        </row>
        <row r="1937">
          <cell r="D1937">
            <v>1500</v>
          </cell>
          <cell r="E1937" t="str">
            <v xml:space="preserve">OTRAS PRESTACIONES SOCIALES Y ECONOMICAS             </v>
          </cell>
          <cell r="F1937">
            <v>154</v>
          </cell>
          <cell r="G1937" t="str">
            <v xml:space="preserve">Prestaciones contractuales                </v>
          </cell>
          <cell r="H1937">
            <v>9027</v>
          </cell>
          <cell r="I1937">
            <v>14689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O1937">
            <v>23716</v>
          </cell>
          <cell r="Q1937">
            <v>0</v>
          </cell>
        </row>
        <row r="1938">
          <cell r="D1938">
            <v>1500</v>
          </cell>
          <cell r="E1938" t="str">
            <v xml:space="preserve">OTRAS PRESTACIONES SOCIALES Y ECONOMICAS             </v>
          </cell>
          <cell r="F1938">
            <v>154</v>
          </cell>
          <cell r="G1938" t="str">
            <v xml:space="preserve">Prestaciones contractuales                </v>
          </cell>
          <cell r="H1938">
            <v>9027</v>
          </cell>
          <cell r="I1938">
            <v>0</v>
          </cell>
          <cell r="J1938">
            <v>0</v>
          </cell>
          <cell r="K1938">
            <v>9027</v>
          </cell>
          <cell r="L1938">
            <v>0</v>
          </cell>
          <cell r="M1938">
            <v>0</v>
          </cell>
          <cell r="O1938">
            <v>0</v>
          </cell>
          <cell r="Q1938">
            <v>0</v>
          </cell>
        </row>
        <row r="1939">
          <cell r="D1939">
            <v>1500</v>
          </cell>
          <cell r="E1939" t="str">
            <v xml:space="preserve">OTRAS PRESTACIONES SOCIALES Y ECONOMICAS             </v>
          </cell>
          <cell r="F1939">
            <v>154</v>
          </cell>
          <cell r="G1939" t="str">
            <v xml:space="preserve">Prestaciones contractuales                </v>
          </cell>
          <cell r="H1939">
            <v>9027</v>
          </cell>
          <cell r="I1939">
            <v>0</v>
          </cell>
          <cell r="J1939">
            <v>0</v>
          </cell>
          <cell r="K1939">
            <v>9027</v>
          </cell>
          <cell r="L1939">
            <v>0</v>
          </cell>
          <cell r="M1939">
            <v>0</v>
          </cell>
          <cell r="O1939">
            <v>0</v>
          </cell>
          <cell r="Q1939">
            <v>0</v>
          </cell>
        </row>
        <row r="1940">
          <cell r="D1940">
            <v>1500</v>
          </cell>
          <cell r="E1940" t="str">
            <v xml:space="preserve">OTRAS PRESTACIONES SOCIALES Y ECONOMICAS             </v>
          </cell>
          <cell r="F1940">
            <v>154</v>
          </cell>
          <cell r="G1940" t="str">
            <v xml:space="preserve">Prestaciones contractuales                </v>
          </cell>
          <cell r="H1940">
            <v>9027</v>
          </cell>
          <cell r="I1940">
            <v>0</v>
          </cell>
          <cell r="J1940">
            <v>0</v>
          </cell>
          <cell r="K1940">
            <v>9027</v>
          </cell>
          <cell r="L1940">
            <v>0</v>
          </cell>
          <cell r="M1940">
            <v>0</v>
          </cell>
          <cell r="O1940">
            <v>0</v>
          </cell>
          <cell r="Q1940">
            <v>0</v>
          </cell>
        </row>
        <row r="1941">
          <cell r="D1941">
            <v>1500</v>
          </cell>
          <cell r="E1941" t="str">
            <v xml:space="preserve">OTRAS PRESTACIONES SOCIALES Y ECONOMICAS             </v>
          </cell>
          <cell r="F1941">
            <v>154</v>
          </cell>
          <cell r="G1941" t="str">
            <v xml:space="preserve">Prestaciones contractuales                </v>
          </cell>
          <cell r="H1941">
            <v>9027</v>
          </cell>
          <cell r="I1941">
            <v>0</v>
          </cell>
          <cell r="J1941">
            <v>0</v>
          </cell>
          <cell r="K1941">
            <v>9027</v>
          </cell>
          <cell r="L1941">
            <v>0</v>
          </cell>
          <cell r="M1941">
            <v>0</v>
          </cell>
          <cell r="O1941">
            <v>0</v>
          </cell>
          <cell r="Q1941">
            <v>0</v>
          </cell>
        </row>
        <row r="1942">
          <cell r="D1942">
            <v>1500</v>
          </cell>
          <cell r="E1942" t="str">
            <v xml:space="preserve">OTRAS PRESTACIONES SOCIALES Y ECONOMICAS             </v>
          </cell>
          <cell r="F1942">
            <v>154</v>
          </cell>
          <cell r="G1942" t="str">
            <v xml:space="preserve">Prestaciones contractuales                </v>
          </cell>
          <cell r="H1942">
            <v>8722</v>
          </cell>
          <cell r="I1942">
            <v>56876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O1942">
            <v>65598</v>
          </cell>
          <cell r="Q1942">
            <v>0</v>
          </cell>
        </row>
        <row r="1943">
          <cell r="D1943">
            <v>1500</v>
          </cell>
          <cell r="E1943" t="str">
            <v xml:space="preserve">OTRAS PRESTACIONES SOCIALES Y ECONOMICAS             </v>
          </cell>
          <cell r="F1943">
            <v>154</v>
          </cell>
          <cell r="G1943" t="str">
            <v xml:space="preserve">Prestaciones contractuales                </v>
          </cell>
          <cell r="H1943">
            <v>8722</v>
          </cell>
          <cell r="I1943">
            <v>9010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O1943">
            <v>17732</v>
          </cell>
          <cell r="Q1943">
            <v>0</v>
          </cell>
        </row>
        <row r="1944">
          <cell r="D1944">
            <v>1500</v>
          </cell>
          <cell r="E1944" t="str">
            <v xml:space="preserve">OTRAS PRESTACIONES SOCIALES Y ECONOMICAS             </v>
          </cell>
          <cell r="F1944">
            <v>154</v>
          </cell>
          <cell r="G1944" t="str">
            <v xml:space="preserve">Prestaciones contractuales                </v>
          </cell>
          <cell r="H1944">
            <v>8722</v>
          </cell>
          <cell r="I1944">
            <v>4605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O1944">
            <v>13327</v>
          </cell>
          <cell r="Q1944">
            <v>0</v>
          </cell>
        </row>
        <row r="1945">
          <cell r="D1945">
            <v>1500</v>
          </cell>
          <cell r="E1945" t="str">
            <v xml:space="preserve">OTRAS PRESTACIONES SOCIALES Y ECONOMICAS             </v>
          </cell>
          <cell r="F1945">
            <v>154</v>
          </cell>
          <cell r="G1945" t="str">
            <v xml:space="preserve">Prestaciones contractuales                </v>
          </cell>
          <cell r="H1945">
            <v>8722</v>
          </cell>
          <cell r="I1945">
            <v>4210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O1945">
            <v>12932</v>
          </cell>
          <cell r="Q1945">
            <v>0</v>
          </cell>
        </row>
        <row r="1946">
          <cell r="D1946">
            <v>1500</v>
          </cell>
          <cell r="E1946" t="str">
            <v xml:space="preserve">OTRAS PRESTACIONES SOCIALES Y ECONOMICAS             </v>
          </cell>
          <cell r="F1946">
            <v>154</v>
          </cell>
          <cell r="G1946" t="str">
            <v xml:space="preserve">Prestaciones contractuales                </v>
          </cell>
          <cell r="H1946">
            <v>8722</v>
          </cell>
          <cell r="I1946">
            <v>4210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O1946">
            <v>12932</v>
          </cell>
          <cell r="Q1946">
            <v>0</v>
          </cell>
        </row>
        <row r="1947">
          <cell r="D1947">
            <v>1500</v>
          </cell>
          <cell r="E1947" t="str">
            <v xml:space="preserve">OTRAS PRESTACIONES SOCIALES Y ECONOMICAS             </v>
          </cell>
          <cell r="F1947">
            <v>154</v>
          </cell>
          <cell r="G1947" t="str">
            <v xml:space="preserve">Prestaciones contractuales                </v>
          </cell>
          <cell r="H1947">
            <v>8722</v>
          </cell>
          <cell r="I1947">
            <v>0</v>
          </cell>
          <cell r="J1947">
            <v>0</v>
          </cell>
          <cell r="K1947">
            <v>8722</v>
          </cell>
          <cell r="L1947">
            <v>0</v>
          </cell>
          <cell r="M1947">
            <v>0</v>
          </cell>
          <cell r="O1947">
            <v>0</v>
          </cell>
          <cell r="Q1947">
            <v>0</v>
          </cell>
        </row>
        <row r="1948">
          <cell r="D1948">
            <v>1500</v>
          </cell>
          <cell r="E1948" t="str">
            <v xml:space="preserve">OTRAS PRESTACIONES SOCIALES Y ECONOMICAS             </v>
          </cell>
          <cell r="F1948">
            <v>154</v>
          </cell>
          <cell r="G1948" t="str">
            <v xml:space="preserve">Prestaciones contractuales                </v>
          </cell>
          <cell r="H1948">
            <v>8722</v>
          </cell>
          <cell r="I1948">
            <v>0</v>
          </cell>
          <cell r="J1948">
            <v>0</v>
          </cell>
          <cell r="K1948">
            <v>8722</v>
          </cell>
          <cell r="L1948">
            <v>0</v>
          </cell>
          <cell r="M1948">
            <v>0</v>
          </cell>
          <cell r="O1948">
            <v>0</v>
          </cell>
          <cell r="Q1948">
            <v>0</v>
          </cell>
        </row>
        <row r="1949">
          <cell r="D1949">
            <v>1500</v>
          </cell>
          <cell r="E1949" t="str">
            <v xml:space="preserve">OTRAS PRESTACIONES SOCIALES Y ECONOMICAS             </v>
          </cell>
          <cell r="F1949">
            <v>154</v>
          </cell>
          <cell r="G1949" t="str">
            <v xml:space="preserve">Prestaciones contractuales                </v>
          </cell>
          <cell r="H1949">
            <v>8722</v>
          </cell>
          <cell r="I1949">
            <v>0</v>
          </cell>
          <cell r="J1949">
            <v>0</v>
          </cell>
          <cell r="K1949">
            <v>8722</v>
          </cell>
          <cell r="L1949">
            <v>0</v>
          </cell>
          <cell r="M1949">
            <v>0</v>
          </cell>
          <cell r="O1949">
            <v>0</v>
          </cell>
          <cell r="Q1949">
            <v>0</v>
          </cell>
        </row>
        <row r="1950">
          <cell r="D1950">
            <v>1500</v>
          </cell>
          <cell r="E1950" t="str">
            <v xml:space="preserve">OTRAS PRESTACIONES SOCIALES Y ECONOMICAS             </v>
          </cell>
          <cell r="F1950">
            <v>154</v>
          </cell>
          <cell r="G1950" t="str">
            <v xml:space="preserve">Prestaciones contractuales                </v>
          </cell>
          <cell r="H1950">
            <v>8722</v>
          </cell>
          <cell r="I1950">
            <v>0</v>
          </cell>
          <cell r="J1950">
            <v>0</v>
          </cell>
          <cell r="K1950">
            <v>8722</v>
          </cell>
          <cell r="L1950">
            <v>0</v>
          </cell>
          <cell r="M1950">
            <v>0</v>
          </cell>
          <cell r="O1950">
            <v>0</v>
          </cell>
          <cell r="Q1950">
            <v>0</v>
          </cell>
        </row>
        <row r="1951">
          <cell r="D1951">
            <v>1500</v>
          </cell>
          <cell r="E1951" t="str">
            <v xml:space="preserve">OTRAS PRESTACIONES SOCIALES Y ECONOMICAS             </v>
          </cell>
          <cell r="F1951">
            <v>154</v>
          </cell>
          <cell r="G1951" t="str">
            <v xml:space="preserve">Prestaciones contractuales                </v>
          </cell>
          <cell r="H1951">
            <v>8004</v>
          </cell>
          <cell r="I1951">
            <v>28460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O1951">
            <v>36464</v>
          </cell>
          <cell r="Q1951">
            <v>0</v>
          </cell>
        </row>
        <row r="1952">
          <cell r="D1952">
            <v>1500</v>
          </cell>
          <cell r="E1952" t="str">
            <v xml:space="preserve">OTRAS PRESTACIONES SOCIALES Y ECONOMICAS             </v>
          </cell>
          <cell r="F1952">
            <v>154</v>
          </cell>
          <cell r="G1952" t="str">
            <v xml:space="preserve">Prestaciones contractuales                </v>
          </cell>
          <cell r="H1952">
            <v>8004</v>
          </cell>
          <cell r="I1952">
            <v>3233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O1952">
            <v>11237</v>
          </cell>
          <cell r="Q1952">
            <v>0</v>
          </cell>
        </row>
        <row r="1953">
          <cell r="D1953">
            <v>1500</v>
          </cell>
          <cell r="E1953" t="str">
            <v xml:space="preserve">OTRAS PRESTACIONES SOCIALES Y ECONOMICAS             </v>
          </cell>
          <cell r="F1953">
            <v>154</v>
          </cell>
          <cell r="G1953" t="str">
            <v xml:space="preserve">Prestaciones contractuales                </v>
          </cell>
          <cell r="H1953">
            <v>8004</v>
          </cell>
          <cell r="I1953">
            <v>2383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O1953">
            <v>10387</v>
          </cell>
          <cell r="Q1953">
            <v>0</v>
          </cell>
        </row>
        <row r="1954">
          <cell r="D1954">
            <v>1500</v>
          </cell>
          <cell r="E1954" t="str">
            <v xml:space="preserve">OTRAS PRESTACIONES SOCIALES Y ECONOMICAS             </v>
          </cell>
          <cell r="F1954">
            <v>154</v>
          </cell>
          <cell r="G1954" t="str">
            <v xml:space="preserve">Prestaciones contractuales                </v>
          </cell>
          <cell r="H1954">
            <v>8004</v>
          </cell>
          <cell r="I1954">
            <v>1873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O1954">
            <v>9877</v>
          </cell>
          <cell r="Q1954">
            <v>0</v>
          </cell>
        </row>
        <row r="1955">
          <cell r="D1955">
            <v>1500</v>
          </cell>
          <cell r="E1955" t="str">
            <v xml:space="preserve">OTRAS PRESTACIONES SOCIALES Y ECONOMICAS             </v>
          </cell>
          <cell r="F1955">
            <v>154</v>
          </cell>
          <cell r="G1955" t="str">
            <v xml:space="preserve">Prestaciones contractuales                </v>
          </cell>
          <cell r="H1955">
            <v>8004</v>
          </cell>
          <cell r="I1955">
            <v>0</v>
          </cell>
          <cell r="J1955">
            <v>0</v>
          </cell>
          <cell r="K1955">
            <v>8004</v>
          </cell>
          <cell r="L1955">
            <v>0</v>
          </cell>
          <cell r="M1955">
            <v>0</v>
          </cell>
          <cell r="O1955">
            <v>0</v>
          </cell>
          <cell r="Q1955">
            <v>0</v>
          </cell>
        </row>
        <row r="1956">
          <cell r="D1956">
            <v>1500</v>
          </cell>
          <cell r="E1956" t="str">
            <v xml:space="preserve">OTRAS PRESTACIONES SOCIALES Y ECONOMICAS             </v>
          </cell>
          <cell r="F1956">
            <v>154</v>
          </cell>
          <cell r="G1956" t="str">
            <v xml:space="preserve">Prestaciones contractuales                </v>
          </cell>
          <cell r="H1956">
            <v>8004</v>
          </cell>
          <cell r="I1956">
            <v>0</v>
          </cell>
          <cell r="J1956">
            <v>0</v>
          </cell>
          <cell r="K1956">
            <v>8004</v>
          </cell>
          <cell r="L1956">
            <v>0</v>
          </cell>
          <cell r="M1956">
            <v>0</v>
          </cell>
          <cell r="O1956">
            <v>0</v>
          </cell>
          <cell r="Q1956">
            <v>0</v>
          </cell>
        </row>
        <row r="1957">
          <cell r="D1957">
            <v>1500</v>
          </cell>
          <cell r="E1957" t="str">
            <v xml:space="preserve">OTRAS PRESTACIONES SOCIALES Y ECONOMICAS             </v>
          </cell>
          <cell r="F1957">
            <v>154</v>
          </cell>
          <cell r="G1957" t="str">
            <v xml:space="preserve">Prestaciones contractuales                </v>
          </cell>
          <cell r="H1957">
            <v>8004</v>
          </cell>
          <cell r="I1957">
            <v>0</v>
          </cell>
          <cell r="J1957">
            <v>0</v>
          </cell>
          <cell r="K1957">
            <v>8004</v>
          </cell>
          <cell r="L1957">
            <v>0</v>
          </cell>
          <cell r="M1957">
            <v>0</v>
          </cell>
          <cell r="O1957">
            <v>0</v>
          </cell>
          <cell r="Q1957">
            <v>0</v>
          </cell>
        </row>
        <row r="1958">
          <cell r="D1958">
            <v>1500</v>
          </cell>
          <cell r="E1958" t="str">
            <v xml:space="preserve">OTRAS PRESTACIONES SOCIALES Y ECONOMICAS             </v>
          </cell>
          <cell r="F1958">
            <v>154</v>
          </cell>
          <cell r="G1958" t="str">
            <v xml:space="preserve">Prestaciones contractuales                </v>
          </cell>
          <cell r="H1958">
            <v>8004</v>
          </cell>
          <cell r="I1958">
            <v>0</v>
          </cell>
          <cell r="J1958">
            <v>0</v>
          </cell>
          <cell r="K1958">
            <v>8004</v>
          </cell>
          <cell r="L1958">
            <v>0</v>
          </cell>
          <cell r="M1958">
            <v>0</v>
          </cell>
          <cell r="O1958">
            <v>0</v>
          </cell>
          <cell r="Q1958">
            <v>0</v>
          </cell>
        </row>
        <row r="1959">
          <cell r="D1959">
            <v>1500</v>
          </cell>
          <cell r="E1959" t="str">
            <v xml:space="preserve">OTRAS PRESTACIONES SOCIALES Y ECONOMICAS             </v>
          </cell>
          <cell r="F1959">
            <v>154</v>
          </cell>
          <cell r="G1959" t="str">
            <v xml:space="preserve">Prestaciones contractuales                </v>
          </cell>
          <cell r="H1959">
            <v>8004</v>
          </cell>
          <cell r="I1959">
            <v>-540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O1959">
            <v>7464</v>
          </cell>
          <cell r="Q1959">
            <v>0</v>
          </cell>
        </row>
        <row r="1960">
          <cell r="D1960">
            <v>1500</v>
          </cell>
          <cell r="E1960" t="str">
            <v xml:space="preserve">OTRAS PRESTACIONES SOCIALES Y ECONOMICAS             </v>
          </cell>
          <cell r="F1960">
            <v>154</v>
          </cell>
          <cell r="G1960" t="str">
            <v xml:space="preserve">Prestaciones contractuales                </v>
          </cell>
          <cell r="H1960">
            <v>7422</v>
          </cell>
          <cell r="I1960">
            <v>36265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O1960">
            <v>43687</v>
          </cell>
          <cell r="Q1960">
            <v>0</v>
          </cell>
        </row>
        <row r="1961">
          <cell r="D1961">
            <v>1500</v>
          </cell>
          <cell r="E1961" t="str">
            <v xml:space="preserve">OTRAS PRESTACIONES SOCIALES Y ECONOMICAS             </v>
          </cell>
          <cell r="F1961">
            <v>154</v>
          </cell>
          <cell r="G1961" t="str">
            <v xml:space="preserve">Prestaciones contractuales                </v>
          </cell>
          <cell r="H1961">
            <v>7422</v>
          </cell>
          <cell r="I1961">
            <v>4912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O1961">
            <v>12334</v>
          </cell>
          <cell r="Q1961">
            <v>0</v>
          </cell>
        </row>
        <row r="1962">
          <cell r="D1962">
            <v>1500</v>
          </cell>
          <cell r="E1962" t="str">
            <v xml:space="preserve">OTRAS PRESTACIONES SOCIALES Y ECONOMICAS             </v>
          </cell>
          <cell r="F1962">
            <v>154</v>
          </cell>
          <cell r="G1962" t="str">
            <v xml:space="preserve">Prestaciones contractuales                </v>
          </cell>
          <cell r="H1962">
            <v>7422</v>
          </cell>
          <cell r="I1962">
            <v>1312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O1962">
            <v>8734</v>
          </cell>
          <cell r="Q1962">
            <v>0</v>
          </cell>
        </row>
        <row r="1963">
          <cell r="D1963">
            <v>1500</v>
          </cell>
          <cell r="E1963" t="str">
            <v xml:space="preserve">OTRAS PRESTACIONES SOCIALES Y ECONOMICAS             </v>
          </cell>
          <cell r="F1963">
            <v>154</v>
          </cell>
          <cell r="G1963" t="str">
            <v xml:space="preserve">Prestaciones contractuales                </v>
          </cell>
          <cell r="H1963">
            <v>7422</v>
          </cell>
          <cell r="I1963">
            <v>1312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O1963">
            <v>8734</v>
          </cell>
          <cell r="Q1963">
            <v>0</v>
          </cell>
        </row>
        <row r="1964">
          <cell r="D1964">
            <v>1500</v>
          </cell>
          <cell r="E1964" t="str">
            <v xml:space="preserve">OTRAS PRESTACIONES SOCIALES Y ECONOMICAS             </v>
          </cell>
          <cell r="F1964">
            <v>154</v>
          </cell>
          <cell r="G1964" t="str">
            <v xml:space="preserve">Prestaciones contractuales                </v>
          </cell>
          <cell r="H1964">
            <v>7422</v>
          </cell>
          <cell r="I1964">
            <v>1312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O1964">
            <v>8734</v>
          </cell>
          <cell r="Q1964">
            <v>0</v>
          </cell>
        </row>
        <row r="1965">
          <cell r="D1965">
            <v>1500</v>
          </cell>
          <cell r="E1965" t="str">
            <v xml:space="preserve">OTRAS PRESTACIONES SOCIALES Y ECONOMICAS             </v>
          </cell>
          <cell r="F1965">
            <v>154</v>
          </cell>
          <cell r="G1965" t="str">
            <v xml:space="preserve">Prestaciones contractuales                </v>
          </cell>
          <cell r="H1965">
            <v>7422</v>
          </cell>
          <cell r="I1965">
            <v>0</v>
          </cell>
          <cell r="J1965">
            <v>0</v>
          </cell>
          <cell r="K1965">
            <v>7422</v>
          </cell>
          <cell r="L1965">
            <v>0</v>
          </cell>
          <cell r="M1965">
            <v>0</v>
          </cell>
          <cell r="O1965">
            <v>0</v>
          </cell>
          <cell r="Q1965">
            <v>0</v>
          </cell>
        </row>
        <row r="1966">
          <cell r="D1966">
            <v>1500</v>
          </cell>
          <cell r="E1966" t="str">
            <v xml:space="preserve">OTRAS PRESTACIONES SOCIALES Y ECONOMICAS             </v>
          </cell>
          <cell r="F1966">
            <v>154</v>
          </cell>
          <cell r="G1966" t="str">
            <v xml:space="preserve">Prestaciones contractuales                </v>
          </cell>
          <cell r="H1966">
            <v>7422</v>
          </cell>
          <cell r="I1966">
            <v>0</v>
          </cell>
          <cell r="J1966">
            <v>0</v>
          </cell>
          <cell r="K1966">
            <v>7422</v>
          </cell>
          <cell r="L1966">
            <v>0</v>
          </cell>
          <cell r="M1966">
            <v>0</v>
          </cell>
          <cell r="O1966">
            <v>0</v>
          </cell>
          <cell r="Q1966">
            <v>0</v>
          </cell>
        </row>
        <row r="1967">
          <cell r="D1967">
            <v>1500</v>
          </cell>
          <cell r="E1967" t="str">
            <v xml:space="preserve">OTRAS PRESTACIONES SOCIALES Y ECONOMICAS             </v>
          </cell>
          <cell r="F1967">
            <v>154</v>
          </cell>
          <cell r="G1967" t="str">
            <v xml:space="preserve">Prestaciones contractuales                </v>
          </cell>
          <cell r="H1967">
            <v>7422</v>
          </cell>
          <cell r="I1967">
            <v>0</v>
          </cell>
          <cell r="J1967">
            <v>0</v>
          </cell>
          <cell r="K1967">
            <v>7422</v>
          </cell>
          <cell r="L1967">
            <v>0</v>
          </cell>
          <cell r="M1967">
            <v>0</v>
          </cell>
          <cell r="O1967">
            <v>0</v>
          </cell>
          <cell r="Q1967">
            <v>0</v>
          </cell>
        </row>
        <row r="1968">
          <cell r="D1968">
            <v>1500</v>
          </cell>
          <cell r="E1968" t="str">
            <v xml:space="preserve">OTRAS PRESTACIONES SOCIALES Y ECONOMICAS             </v>
          </cell>
          <cell r="F1968">
            <v>154</v>
          </cell>
          <cell r="G1968" t="str">
            <v xml:space="preserve">Prestaciones contractuales                </v>
          </cell>
          <cell r="H1968">
            <v>7422</v>
          </cell>
          <cell r="I1968">
            <v>0</v>
          </cell>
          <cell r="J1968">
            <v>0</v>
          </cell>
          <cell r="K1968">
            <v>7422</v>
          </cell>
          <cell r="L1968">
            <v>0</v>
          </cell>
          <cell r="M1968">
            <v>0</v>
          </cell>
          <cell r="O1968">
            <v>0</v>
          </cell>
          <cell r="Q1968">
            <v>0</v>
          </cell>
        </row>
        <row r="1969">
          <cell r="D1969">
            <v>1500</v>
          </cell>
          <cell r="E1969" t="str">
            <v xml:space="preserve">OTRAS PRESTACIONES SOCIALES Y ECONOMICAS             </v>
          </cell>
          <cell r="F1969">
            <v>154</v>
          </cell>
          <cell r="G1969" t="str">
            <v xml:space="preserve">Prestaciones contractuales                </v>
          </cell>
          <cell r="H1969">
            <v>7217</v>
          </cell>
          <cell r="I1969">
            <v>10025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O1969">
            <v>17242</v>
          </cell>
          <cell r="Q1969">
            <v>0</v>
          </cell>
        </row>
        <row r="1970">
          <cell r="D1970">
            <v>1500</v>
          </cell>
          <cell r="E1970" t="str">
            <v xml:space="preserve">OTRAS PRESTACIONES SOCIALES Y ECONOMICAS             </v>
          </cell>
          <cell r="F1970">
            <v>154</v>
          </cell>
          <cell r="G1970" t="str">
            <v xml:space="preserve">Prestaciones contractuales                </v>
          </cell>
          <cell r="H1970">
            <v>7217</v>
          </cell>
          <cell r="I1970">
            <v>7856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O1970">
            <v>15073</v>
          </cell>
          <cell r="Q1970">
            <v>0</v>
          </cell>
        </row>
        <row r="1971">
          <cell r="D1971">
            <v>1500</v>
          </cell>
          <cell r="E1971" t="str">
            <v xml:space="preserve">OTRAS PRESTACIONES SOCIALES Y ECONOMICAS             </v>
          </cell>
          <cell r="F1971">
            <v>154</v>
          </cell>
          <cell r="G1971" t="str">
            <v xml:space="preserve">Prestaciones contractuales                </v>
          </cell>
          <cell r="H1971">
            <v>7217</v>
          </cell>
          <cell r="I1971">
            <v>7598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O1971">
            <v>14815</v>
          </cell>
          <cell r="Q1971">
            <v>0</v>
          </cell>
        </row>
        <row r="1972">
          <cell r="D1972">
            <v>1500</v>
          </cell>
          <cell r="E1972" t="str">
            <v xml:space="preserve">OTRAS PRESTACIONES SOCIALES Y ECONOMICAS             </v>
          </cell>
          <cell r="F1972">
            <v>154</v>
          </cell>
          <cell r="G1972" t="str">
            <v xml:space="preserve">Prestaciones contractuales                </v>
          </cell>
          <cell r="H1972">
            <v>7217</v>
          </cell>
          <cell r="I1972">
            <v>2548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O1972">
            <v>9765</v>
          </cell>
          <cell r="Q1972">
            <v>0</v>
          </cell>
        </row>
        <row r="1973">
          <cell r="D1973">
            <v>1500</v>
          </cell>
          <cell r="E1973" t="str">
            <v xml:space="preserve">OTRAS PRESTACIONES SOCIALES Y ECONOMICAS             </v>
          </cell>
          <cell r="F1973">
            <v>154</v>
          </cell>
          <cell r="G1973" t="str">
            <v xml:space="preserve">Prestaciones contractuales                </v>
          </cell>
          <cell r="H1973">
            <v>7217</v>
          </cell>
          <cell r="I1973">
            <v>0</v>
          </cell>
          <cell r="J1973">
            <v>0</v>
          </cell>
          <cell r="K1973">
            <v>7217</v>
          </cell>
          <cell r="L1973">
            <v>0</v>
          </cell>
          <cell r="M1973">
            <v>0</v>
          </cell>
          <cell r="O1973">
            <v>0</v>
          </cell>
          <cell r="Q1973">
            <v>0</v>
          </cell>
        </row>
        <row r="1974">
          <cell r="D1974">
            <v>1500</v>
          </cell>
          <cell r="E1974" t="str">
            <v xml:space="preserve">OTRAS PRESTACIONES SOCIALES Y ECONOMICAS             </v>
          </cell>
          <cell r="F1974">
            <v>154</v>
          </cell>
          <cell r="G1974" t="str">
            <v xml:space="preserve">Prestaciones contractuales                </v>
          </cell>
          <cell r="H1974">
            <v>7217</v>
          </cell>
          <cell r="I1974">
            <v>0</v>
          </cell>
          <cell r="J1974">
            <v>0</v>
          </cell>
          <cell r="K1974">
            <v>7217</v>
          </cell>
          <cell r="L1974">
            <v>0</v>
          </cell>
          <cell r="M1974">
            <v>0</v>
          </cell>
          <cell r="O1974">
            <v>0</v>
          </cell>
          <cell r="Q1974">
            <v>0</v>
          </cell>
        </row>
        <row r="1975">
          <cell r="D1975">
            <v>1500</v>
          </cell>
          <cell r="E1975" t="str">
            <v xml:space="preserve">OTRAS PRESTACIONES SOCIALES Y ECONOMICAS             </v>
          </cell>
          <cell r="F1975">
            <v>154</v>
          </cell>
          <cell r="G1975" t="str">
            <v xml:space="preserve">Prestaciones contractuales                </v>
          </cell>
          <cell r="H1975">
            <v>7217</v>
          </cell>
          <cell r="I1975">
            <v>0</v>
          </cell>
          <cell r="J1975">
            <v>0</v>
          </cell>
          <cell r="K1975">
            <v>7217</v>
          </cell>
          <cell r="L1975">
            <v>0</v>
          </cell>
          <cell r="M1975">
            <v>0</v>
          </cell>
          <cell r="O1975">
            <v>0</v>
          </cell>
          <cell r="Q1975">
            <v>0</v>
          </cell>
        </row>
        <row r="1976">
          <cell r="D1976">
            <v>1500</v>
          </cell>
          <cell r="E1976" t="str">
            <v xml:space="preserve">OTRAS PRESTACIONES SOCIALES Y ECONOMICAS             </v>
          </cell>
          <cell r="F1976">
            <v>154</v>
          </cell>
          <cell r="G1976" t="str">
            <v xml:space="preserve">Prestaciones contractuales                </v>
          </cell>
          <cell r="H1976">
            <v>7217</v>
          </cell>
          <cell r="I1976">
            <v>0</v>
          </cell>
          <cell r="J1976">
            <v>0</v>
          </cell>
          <cell r="K1976">
            <v>7217</v>
          </cell>
          <cell r="L1976">
            <v>0</v>
          </cell>
          <cell r="M1976">
            <v>0</v>
          </cell>
          <cell r="O1976">
            <v>0</v>
          </cell>
          <cell r="Q1976">
            <v>0</v>
          </cell>
        </row>
        <row r="1977">
          <cell r="D1977">
            <v>1500</v>
          </cell>
          <cell r="E1977" t="str">
            <v xml:space="preserve">OTRAS PRESTACIONES SOCIALES Y ECONOMICAS             </v>
          </cell>
          <cell r="F1977">
            <v>154</v>
          </cell>
          <cell r="G1977" t="str">
            <v xml:space="preserve">Prestaciones contractuales                </v>
          </cell>
          <cell r="H1977">
            <v>7217</v>
          </cell>
          <cell r="I1977">
            <v>-721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O1977">
            <v>6496</v>
          </cell>
          <cell r="Q1977">
            <v>0</v>
          </cell>
        </row>
        <row r="1978">
          <cell r="D1978">
            <v>1500</v>
          </cell>
          <cell r="E1978" t="str">
            <v xml:space="preserve">OTRAS PRESTACIONES SOCIALES Y ECONOMICAS             </v>
          </cell>
          <cell r="F1978">
            <v>154</v>
          </cell>
          <cell r="G1978" t="str">
            <v xml:space="preserve">Prestaciones contractuales                </v>
          </cell>
          <cell r="H1978">
            <v>6251</v>
          </cell>
          <cell r="I1978">
            <v>12220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O1978">
            <v>18471</v>
          </cell>
          <cell r="Q1978">
            <v>0</v>
          </cell>
        </row>
        <row r="1979">
          <cell r="D1979">
            <v>1500</v>
          </cell>
          <cell r="E1979" t="str">
            <v xml:space="preserve">OTRAS PRESTACIONES SOCIALES Y ECONOMICAS             </v>
          </cell>
          <cell r="F1979">
            <v>154</v>
          </cell>
          <cell r="G1979" t="str">
            <v xml:space="preserve">Prestaciones contractuales                </v>
          </cell>
          <cell r="H1979">
            <v>6251</v>
          </cell>
          <cell r="I1979">
            <v>1721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O1979">
            <v>7972</v>
          </cell>
          <cell r="Q1979">
            <v>0</v>
          </cell>
        </row>
        <row r="1980">
          <cell r="D1980">
            <v>1500</v>
          </cell>
          <cell r="E1980" t="str">
            <v xml:space="preserve">OTRAS PRESTACIONES SOCIALES Y ECONOMICAS             </v>
          </cell>
          <cell r="F1980">
            <v>154</v>
          </cell>
          <cell r="G1980" t="str">
            <v xml:space="preserve">Prestaciones contractuales                </v>
          </cell>
          <cell r="H1980">
            <v>6251</v>
          </cell>
          <cell r="I1980">
            <v>0</v>
          </cell>
          <cell r="J1980">
            <v>0</v>
          </cell>
          <cell r="K1980">
            <v>6251</v>
          </cell>
          <cell r="L1980">
            <v>0</v>
          </cell>
          <cell r="M1980">
            <v>0</v>
          </cell>
          <cell r="O1980">
            <v>0</v>
          </cell>
          <cell r="Q1980">
            <v>0</v>
          </cell>
        </row>
        <row r="1981">
          <cell r="D1981">
            <v>1500</v>
          </cell>
          <cell r="E1981" t="str">
            <v xml:space="preserve">OTRAS PRESTACIONES SOCIALES Y ECONOMICAS             </v>
          </cell>
          <cell r="F1981">
            <v>154</v>
          </cell>
          <cell r="G1981" t="str">
            <v xml:space="preserve">Prestaciones contractuales                </v>
          </cell>
          <cell r="H1981">
            <v>6251</v>
          </cell>
          <cell r="I1981">
            <v>0</v>
          </cell>
          <cell r="J1981">
            <v>0</v>
          </cell>
          <cell r="K1981">
            <v>6251</v>
          </cell>
          <cell r="L1981">
            <v>0</v>
          </cell>
          <cell r="M1981">
            <v>0</v>
          </cell>
          <cell r="O1981">
            <v>0</v>
          </cell>
          <cell r="Q1981">
            <v>0</v>
          </cell>
        </row>
        <row r="1982">
          <cell r="D1982">
            <v>1500</v>
          </cell>
          <cell r="E1982" t="str">
            <v xml:space="preserve">OTRAS PRESTACIONES SOCIALES Y ECONOMICAS             </v>
          </cell>
          <cell r="F1982">
            <v>154</v>
          </cell>
          <cell r="G1982" t="str">
            <v xml:space="preserve">Prestaciones contractuales                </v>
          </cell>
          <cell r="H1982">
            <v>6251</v>
          </cell>
          <cell r="I1982">
            <v>0</v>
          </cell>
          <cell r="J1982">
            <v>0</v>
          </cell>
          <cell r="K1982">
            <v>6251</v>
          </cell>
          <cell r="L1982">
            <v>0</v>
          </cell>
          <cell r="M1982">
            <v>0</v>
          </cell>
          <cell r="O1982">
            <v>0</v>
          </cell>
          <cell r="Q1982">
            <v>0</v>
          </cell>
        </row>
        <row r="1983">
          <cell r="D1983">
            <v>1500</v>
          </cell>
          <cell r="E1983" t="str">
            <v xml:space="preserve">OTRAS PRESTACIONES SOCIALES Y ECONOMICAS             </v>
          </cell>
          <cell r="F1983">
            <v>154</v>
          </cell>
          <cell r="G1983" t="str">
            <v xml:space="preserve">Prestaciones contractuales                </v>
          </cell>
          <cell r="H1983">
            <v>6251</v>
          </cell>
          <cell r="I1983">
            <v>0</v>
          </cell>
          <cell r="J1983">
            <v>0</v>
          </cell>
          <cell r="K1983">
            <v>6251</v>
          </cell>
          <cell r="L1983">
            <v>0</v>
          </cell>
          <cell r="M1983">
            <v>0</v>
          </cell>
          <cell r="O1983">
            <v>0</v>
          </cell>
          <cell r="Q1983">
            <v>0</v>
          </cell>
        </row>
        <row r="1984">
          <cell r="D1984">
            <v>1500</v>
          </cell>
          <cell r="E1984" t="str">
            <v xml:space="preserve">OTRAS PRESTACIONES SOCIALES Y ECONOMICAS             </v>
          </cell>
          <cell r="F1984">
            <v>154</v>
          </cell>
          <cell r="G1984" t="str">
            <v xml:space="preserve">Prestaciones contractuales                </v>
          </cell>
          <cell r="H1984">
            <v>6251</v>
          </cell>
          <cell r="I1984">
            <v>-679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O1984">
            <v>5572</v>
          </cell>
          <cell r="Q1984">
            <v>0</v>
          </cell>
        </row>
        <row r="1985">
          <cell r="D1985">
            <v>1500</v>
          </cell>
          <cell r="E1985" t="str">
            <v xml:space="preserve">OTRAS PRESTACIONES SOCIALES Y ECONOMICAS             </v>
          </cell>
          <cell r="F1985">
            <v>154</v>
          </cell>
          <cell r="G1985" t="str">
            <v xml:space="preserve">Prestaciones contractuales                </v>
          </cell>
          <cell r="H1985">
            <v>6251</v>
          </cell>
          <cell r="I1985">
            <v>-679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O1985">
            <v>5572</v>
          </cell>
          <cell r="Q1985">
            <v>0</v>
          </cell>
        </row>
        <row r="1986">
          <cell r="D1986">
            <v>1500</v>
          </cell>
          <cell r="E1986" t="str">
            <v xml:space="preserve">OTRAS PRESTACIONES SOCIALES Y ECONOMICAS             </v>
          </cell>
          <cell r="F1986">
            <v>154</v>
          </cell>
          <cell r="G1986" t="str">
            <v xml:space="preserve">Prestaciones contractuales                </v>
          </cell>
          <cell r="H1986">
            <v>6251</v>
          </cell>
          <cell r="I1986">
            <v>-679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O1986">
            <v>5572</v>
          </cell>
          <cell r="Q1986">
            <v>0</v>
          </cell>
        </row>
        <row r="1987">
          <cell r="D1987">
            <v>1500</v>
          </cell>
          <cell r="E1987" t="str">
            <v xml:space="preserve">OTRAS PRESTACIONES SOCIALES Y ECONOMICAS             </v>
          </cell>
          <cell r="F1987">
            <v>154</v>
          </cell>
          <cell r="G1987" t="str">
            <v xml:space="preserve">Prestaciones contractuales                </v>
          </cell>
          <cell r="H1987">
            <v>5442</v>
          </cell>
          <cell r="I1987">
            <v>8254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O1987">
            <v>13696</v>
          </cell>
          <cell r="Q1987">
            <v>0</v>
          </cell>
        </row>
        <row r="1988">
          <cell r="D1988">
            <v>1500</v>
          </cell>
          <cell r="E1988" t="str">
            <v xml:space="preserve">OTRAS PRESTACIONES SOCIALES Y ECONOMICAS             </v>
          </cell>
          <cell r="F1988">
            <v>154</v>
          </cell>
          <cell r="G1988" t="str">
            <v xml:space="preserve">Prestaciones contractuales                </v>
          </cell>
          <cell r="H1988">
            <v>5442</v>
          </cell>
          <cell r="I1988">
            <v>0</v>
          </cell>
          <cell r="J1988">
            <v>0</v>
          </cell>
          <cell r="K1988">
            <v>5442</v>
          </cell>
          <cell r="L1988">
            <v>0</v>
          </cell>
          <cell r="M1988">
            <v>0</v>
          </cell>
          <cell r="O1988">
            <v>0</v>
          </cell>
          <cell r="Q1988">
            <v>0</v>
          </cell>
        </row>
        <row r="1989">
          <cell r="D1989">
            <v>1500</v>
          </cell>
          <cell r="E1989" t="str">
            <v xml:space="preserve">OTRAS PRESTACIONES SOCIALES Y ECONOMICAS             </v>
          </cell>
          <cell r="F1989">
            <v>154</v>
          </cell>
          <cell r="G1989" t="str">
            <v xml:space="preserve">Prestaciones contractuales                </v>
          </cell>
          <cell r="H1989">
            <v>5442</v>
          </cell>
          <cell r="I1989">
            <v>0</v>
          </cell>
          <cell r="J1989">
            <v>0</v>
          </cell>
          <cell r="K1989">
            <v>5442</v>
          </cell>
          <cell r="L1989">
            <v>0</v>
          </cell>
          <cell r="M1989">
            <v>0</v>
          </cell>
          <cell r="O1989">
            <v>0</v>
          </cell>
          <cell r="Q1989">
            <v>0</v>
          </cell>
        </row>
        <row r="1990">
          <cell r="D1990">
            <v>1500</v>
          </cell>
          <cell r="E1990" t="str">
            <v xml:space="preserve">OTRAS PRESTACIONES SOCIALES Y ECONOMICAS             </v>
          </cell>
          <cell r="F1990">
            <v>154</v>
          </cell>
          <cell r="G1990" t="str">
            <v xml:space="preserve">Prestaciones contractuales                </v>
          </cell>
          <cell r="H1990">
            <v>5442</v>
          </cell>
          <cell r="I1990">
            <v>0</v>
          </cell>
          <cell r="J1990">
            <v>0</v>
          </cell>
          <cell r="K1990">
            <v>5442</v>
          </cell>
          <cell r="L1990">
            <v>0</v>
          </cell>
          <cell r="M1990">
            <v>0</v>
          </cell>
          <cell r="O1990">
            <v>0</v>
          </cell>
          <cell r="Q1990">
            <v>0</v>
          </cell>
        </row>
        <row r="1991">
          <cell r="D1991">
            <v>1500</v>
          </cell>
          <cell r="E1991" t="str">
            <v xml:space="preserve">OTRAS PRESTACIONES SOCIALES Y ECONOMICAS             </v>
          </cell>
          <cell r="F1991">
            <v>154</v>
          </cell>
          <cell r="G1991" t="str">
            <v xml:space="preserve">Prestaciones contractuales                </v>
          </cell>
          <cell r="H1991">
            <v>5442</v>
          </cell>
          <cell r="I1991">
            <v>0</v>
          </cell>
          <cell r="J1991">
            <v>0</v>
          </cell>
          <cell r="K1991">
            <v>5442</v>
          </cell>
          <cell r="L1991">
            <v>0</v>
          </cell>
          <cell r="M1991">
            <v>0</v>
          </cell>
          <cell r="O1991">
            <v>0</v>
          </cell>
          <cell r="Q1991">
            <v>0</v>
          </cell>
        </row>
        <row r="1992">
          <cell r="D1992">
            <v>1500</v>
          </cell>
          <cell r="E1992" t="str">
            <v xml:space="preserve">OTRAS PRESTACIONES SOCIALES Y ECONOMICAS             </v>
          </cell>
          <cell r="F1992">
            <v>154</v>
          </cell>
          <cell r="G1992" t="str">
            <v xml:space="preserve">Prestaciones contractuales                </v>
          </cell>
          <cell r="H1992">
            <v>5442</v>
          </cell>
          <cell r="I1992">
            <v>-1506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O1992">
            <v>3936</v>
          </cell>
          <cell r="Q1992">
            <v>0</v>
          </cell>
        </row>
        <row r="1993">
          <cell r="D1993">
            <v>1500</v>
          </cell>
          <cell r="E1993" t="str">
            <v xml:space="preserve">OTRAS PRESTACIONES SOCIALES Y ECONOMICAS             </v>
          </cell>
          <cell r="F1993">
            <v>154</v>
          </cell>
          <cell r="G1993" t="str">
            <v xml:space="preserve">Prestaciones contractuales                </v>
          </cell>
          <cell r="H1993">
            <v>5442</v>
          </cell>
          <cell r="I1993">
            <v>-2706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O1993">
            <v>2736</v>
          </cell>
          <cell r="Q1993">
            <v>0</v>
          </cell>
        </row>
        <row r="1994">
          <cell r="D1994">
            <v>1500</v>
          </cell>
          <cell r="E1994" t="str">
            <v xml:space="preserve">OTRAS PRESTACIONES SOCIALES Y ECONOMICAS             </v>
          </cell>
          <cell r="F1994">
            <v>154</v>
          </cell>
          <cell r="G1994" t="str">
            <v xml:space="preserve">Prestaciones contractuales                </v>
          </cell>
          <cell r="H1994">
            <v>5442</v>
          </cell>
          <cell r="I1994">
            <v>-2706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O1994">
            <v>2736</v>
          </cell>
          <cell r="Q1994">
            <v>0</v>
          </cell>
        </row>
        <row r="1995">
          <cell r="D1995">
            <v>1500</v>
          </cell>
          <cell r="E1995" t="str">
            <v xml:space="preserve">OTRAS PRESTACIONES SOCIALES Y ECONOMICAS             </v>
          </cell>
          <cell r="F1995">
            <v>154</v>
          </cell>
          <cell r="G1995" t="str">
            <v xml:space="preserve">Prestaciones contractuales                </v>
          </cell>
          <cell r="H1995">
            <v>5442</v>
          </cell>
          <cell r="I1995">
            <v>-2706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O1995">
            <v>2736</v>
          </cell>
          <cell r="Q1995">
            <v>0</v>
          </cell>
        </row>
        <row r="1996">
          <cell r="D1996">
            <v>1500</v>
          </cell>
          <cell r="E1996" t="str">
            <v xml:space="preserve">OTRAS PRESTACIONES SOCIALES Y ECONOMICAS             </v>
          </cell>
          <cell r="F1996">
            <v>154</v>
          </cell>
          <cell r="G1996" t="str">
            <v xml:space="preserve">Prestaciones contractuales                </v>
          </cell>
          <cell r="H1996">
            <v>4967</v>
          </cell>
          <cell r="I1996">
            <v>33920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O1996">
            <v>38887</v>
          </cell>
          <cell r="Q1996">
            <v>0</v>
          </cell>
        </row>
        <row r="1997">
          <cell r="D1997">
            <v>1500</v>
          </cell>
          <cell r="E1997" t="str">
            <v xml:space="preserve">OTRAS PRESTACIONES SOCIALES Y ECONOMICAS             </v>
          </cell>
          <cell r="F1997">
            <v>154</v>
          </cell>
          <cell r="G1997" t="str">
            <v xml:space="preserve">Prestaciones contractuales                </v>
          </cell>
          <cell r="H1997">
            <v>4967</v>
          </cell>
          <cell r="I1997">
            <v>2615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O1997">
            <v>7582</v>
          </cell>
          <cell r="Q1997">
            <v>0</v>
          </cell>
        </row>
        <row r="1998">
          <cell r="D1998">
            <v>1500</v>
          </cell>
          <cell r="E1998" t="str">
            <v xml:space="preserve">OTRAS PRESTACIONES SOCIALES Y ECONOMICAS             </v>
          </cell>
          <cell r="F1998">
            <v>154</v>
          </cell>
          <cell r="G1998" t="str">
            <v xml:space="preserve">Prestaciones contractuales                </v>
          </cell>
          <cell r="H1998">
            <v>4967</v>
          </cell>
          <cell r="I1998">
            <v>2615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O1998">
            <v>7582</v>
          </cell>
          <cell r="Q1998">
            <v>0</v>
          </cell>
        </row>
        <row r="1999">
          <cell r="D1999">
            <v>1500</v>
          </cell>
          <cell r="E1999" t="str">
            <v xml:space="preserve">OTRAS PRESTACIONES SOCIALES Y ECONOMICAS             </v>
          </cell>
          <cell r="F1999">
            <v>154</v>
          </cell>
          <cell r="G1999" t="str">
            <v xml:space="preserve">Prestaciones contractuales                </v>
          </cell>
          <cell r="H1999">
            <v>4967</v>
          </cell>
          <cell r="I1999">
            <v>1029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O1999">
            <v>5996</v>
          </cell>
          <cell r="Q1999">
            <v>0</v>
          </cell>
        </row>
        <row r="2000">
          <cell r="D2000">
            <v>1500</v>
          </cell>
          <cell r="E2000" t="str">
            <v xml:space="preserve">OTRAS PRESTACIONES SOCIALES Y ECONOMICAS             </v>
          </cell>
          <cell r="F2000">
            <v>154</v>
          </cell>
          <cell r="G2000" t="str">
            <v xml:space="preserve">Prestaciones contractuales                </v>
          </cell>
          <cell r="H2000">
            <v>4967</v>
          </cell>
          <cell r="I2000">
            <v>0</v>
          </cell>
          <cell r="J2000">
            <v>0</v>
          </cell>
          <cell r="K2000">
            <v>4967</v>
          </cell>
          <cell r="L2000">
            <v>0</v>
          </cell>
          <cell r="M2000">
            <v>0</v>
          </cell>
          <cell r="O2000">
            <v>0</v>
          </cell>
          <cell r="Q2000">
            <v>0</v>
          </cell>
        </row>
        <row r="2001">
          <cell r="D2001">
            <v>1500</v>
          </cell>
          <cell r="E2001" t="str">
            <v xml:space="preserve">OTRAS PRESTACIONES SOCIALES Y ECONOMICAS             </v>
          </cell>
          <cell r="F2001">
            <v>154</v>
          </cell>
          <cell r="G2001" t="str">
            <v xml:space="preserve">Prestaciones contractuales                </v>
          </cell>
          <cell r="H2001">
            <v>4967</v>
          </cell>
          <cell r="I2001">
            <v>0</v>
          </cell>
          <cell r="J2001">
            <v>0</v>
          </cell>
          <cell r="K2001">
            <v>4967</v>
          </cell>
          <cell r="L2001">
            <v>0</v>
          </cell>
          <cell r="M2001">
            <v>0</v>
          </cell>
          <cell r="O2001">
            <v>0</v>
          </cell>
          <cell r="Q2001">
            <v>0</v>
          </cell>
        </row>
        <row r="2002">
          <cell r="D2002">
            <v>1500</v>
          </cell>
          <cell r="E2002" t="str">
            <v xml:space="preserve">OTRAS PRESTACIONES SOCIALES Y ECONOMICAS             </v>
          </cell>
          <cell r="F2002">
            <v>154</v>
          </cell>
          <cell r="G2002" t="str">
            <v xml:space="preserve">Prestaciones contractuales                </v>
          </cell>
          <cell r="H2002">
            <v>4967</v>
          </cell>
          <cell r="I2002">
            <v>0</v>
          </cell>
          <cell r="J2002">
            <v>0</v>
          </cell>
          <cell r="K2002">
            <v>4967</v>
          </cell>
          <cell r="L2002">
            <v>0</v>
          </cell>
          <cell r="M2002">
            <v>0</v>
          </cell>
          <cell r="O2002">
            <v>0</v>
          </cell>
          <cell r="Q2002">
            <v>0</v>
          </cell>
        </row>
        <row r="2003">
          <cell r="D2003">
            <v>1500</v>
          </cell>
          <cell r="E2003" t="str">
            <v xml:space="preserve">OTRAS PRESTACIONES SOCIALES Y ECONOMICAS             </v>
          </cell>
          <cell r="F2003">
            <v>154</v>
          </cell>
          <cell r="G2003" t="str">
            <v xml:space="preserve">Prestaciones contractuales                </v>
          </cell>
          <cell r="H2003">
            <v>4967</v>
          </cell>
          <cell r="I2003">
            <v>0</v>
          </cell>
          <cell r="J2003">
            <v>0</v>
          </cell>
          <cell r="K2003">
            <v>4967</v>
          </cell>
          <cell r="L2003">
            <v>0</v>
          </cell>
          <cell r="M2003">
            <v>0</v>
          </cell>
          <cell r="O2003">
            <v>0</v>
          </cell>
          <cell r="Q2003">
            <v>0</v>
          </cell>
        </row>
        <row r="2004">
          <cell r="D2004">
            <v>1500</v>
          </cell>
          <cell r="E2004" t="str">
            <v xml:space="preserve">OTRAS PRESTACIONES SOCIALES Y ECONOMICAS             </v>
          </cell>
          <cell r="F2004">
            <v>154</v>
          </cell>
          <cell r="G2004" t="str">
            <v xml:space="preserve">Prestaciones contractuales                </v>
          </cell>
          <cell r="H2004">
            <v>4967</v>
          </cell>
          <cell r="I2004">
            <v>-171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O2004">
            <v>4796</v>
          </cell>
          <cell r="Q2004">
            <v>0</v>
          </cell>
        </row>
        <row r="2005">
          <cell r="D2005">
            <v>1500</v>
          </cell>
          <cell r="E2005" t="str">
            <v xml:space="preserve">OTRAS PRESTACIONES SOCIALES Y ECONOMICAS             </v>
          </cell>
          <cell r="F2005">
            <v>154</v>
          </cell>
          <cell r="G2005" t="str">
            <v xml:space="preserve">Prestaciones contractuales                </v>
          </cell>
          <cell r="H2005">
            <v>4679</v>
          </cell>
          <cell r="I2005">
            <v>0</v>
          </cell>
          <cell r="J2005">
            <v>0</v>
          </cell>
          <cell r="K2005">
            <v>4679</v>
          </cell>
          <cell r="L2005">
            <v>0</v>
          </cell>
          <cell r="M2005">
            <v>0</v>
          </cell>
          <cell r="O2005">
            <v>0</v>
          </cell>
          <cell r="Q2005">
            <v>0</v>
          </cell>
        </row>
        <row r="2006">
          <cell r="D2006">
            <v>1500</v>
          </cell>
          <cell r="E2006" t="str">
            <v xml:space="preserve">OTRAS PRESTACIONES SOCIALES Y ECONOMICAS             </v>
          </cell>
          <cell r="F2006">
            <v>154</v>
          </cell>
          <cell r="G2006" t="str">
            <v xml:space="preserve">Prestaciones contractuales                </v>
          </cell>
          <cell r="H2006">
            <v>4679</v>
          </cell>
          <cell r="I2006">
            <v>0</v>
          </cell>
          <cell r="J2006">
            <v>0</v>
          </cell>
          <cell r="K2006">
            <v>4679</v>
          </cell>
          <cell r="L2006">
            <v>0</v>
          </cell>
          <cell r="M2006">
            <v>0</v>
          </cell>
          <cell r="O2006">
            <v>0</v>
          </cell>
          <cell r="Q2006">
            <v>0</v>
          </cell>
        </row>
        <row r="2007">
          <cell r="D2007">
            <v>1500</v>
          </cell>
          <cell r="E2007" t="str">
            <v xml:space="preserve">OTRAS PRESTACIONES SOCIALES Y ECONOMICAS             </v>
          </cell>
          <cell r="F2007">
            <v>154</v>
          </cell>
          <cell r="G2007" t="str">
            <v xml:space="preserve">Prestaciones contractuales                </v>
          </cell>
          <cell r="H2007">
            <v>4679</v>
          </cell>
          <cell r="I2007">
            <v>0</v>
          </cell>
          <cell r="J2007">
            <v>0</v>
          </cell>
          <cell r="K2007">
            <v>4679</v>
          </cell>
          <cell r="L2007">
            <v>0</v>
          </cell>
          <cell r="M2007">
            <v>0</v>
          </cell>
          <cell r="O2007">
            <v>0</v>
          </cell>
          <cell r="Q2007">
            <v>0</v>
          </cell>
        </row>
        <row r="2008">
          <cell r="D2008">
            <v>1500</v>
          </cell>
          <cell r="E2008" t="str">
            <v xml:space="preserve">OTRAS PRESTACIONES SOCIALES Y ECONOMICAS             </v>
          </cell>
          <cell r="F2008">
            <v>154</v>
          </cell>
          <cell r="G2008" t="str">
            <v xml:space="preserve">Prestaciones contractuales                </v>
          </cell>
          <cell r="H2008">
            <v>4679</v>
          </cell>
          <cell r="I2008">
            <v>0</v>
          </cell>
          <cell r="J2008">
            <v>0</v>
          </cell>
          <cell r="K2008">
            <v>4679</v>
          </cell>
          <cell r="L2008">
            <v>0</v>
          </cell>
          <cell r="M2008">
            <v>0</v>
          </cell>
          <cell r="O2008">
            <v>0</v>
          </cell>
          <cell r="Q2008">
            <v>0</v>
          </cell>
        </row>
        <row r="2009">
          <cell r="D2009">
            <v>1500</v>
          </cell>
          <cell r="E2009" t="str">
            <v xml:space="preserve">OTRAS PRESTACIONES SOCIALES Y ECONOMICAS             </v>
          </cell>
          <cell r="F2009">
            <v>154</v>
          </cell>
          <cell r="G2009" t="str">
            <v xml:space="preserve">Prestaciones contractuales                </v>
          </cell>
          <cell r="H2009">
            <v>4679</v>
          </cell>
          <cell r="I2009">
            <v>-4679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O2009">
            <v>0</v>
          </cell>
          <cell r="Q2009">
            <v>0</v>
          </cell>
        </row>
        <row r="2010">
          <cell r="D2010">
            <v>1500</v>
          </cell>
          <cell r="E2010" t="str">
            <v xml:space="preserve">OTRAS PRESTACIONES SOCIALES Y ECONOMICAS             </v>
          </cell>
          <cell r="F2010">
            <v>154</v>
          </cell>
          <cell r="G2010" t="str">
            <v xml:space="preserve">Prestaciones contractuales                </v>
          </cell>
          <cell r="H2010">
            <v>4679</v>
          </cell>
          <cell r="I2010">
            <v>-4679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O2010">
            <v>0</v>
          </cell>
          <cell r="Q2010">
            <v>0</v>
          </cell>
        </row>
        <row r="2011">
          <cell r="D2011">
            <v>1500</v>
          </cell>
          <cell r="E2011" t="str">
            <v xml:space="preserve">OTRAS PRESTACIONES SOCIALES Y ECONOMICAS             </v>
          </cell>
          <cell r="F2011">
            <v>154</v>
          </cell>
          <cell r="G2011" t="str">
            <v xml:space="preserve">Prestaciones contractuales                </v>
          </cell>
          <cell r="H2011">
            <v>4679</v>
          </cell>
          <cell r="I2011">
            <v>-4679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O2011">
            <v>0</v>
          </cell>
          <cell r="Q2011">
            <v>0</v>
          </cell>
        </row>
        <row r="2012">
          <cell r="D2012">
            <v>1500</v>
          </cell>
          <cell r="E2012" t="str">
            <v xml:space="preserve">OTRAS PRESTACIONES SOCIALES Y ECONOMICAS             </v>
          </cell>
          <cell r="F2012">
            <v>154</v>
          </cell>
          <cell r="G2012" t="str">
            <v xml:space="preserve">Prestaciones contractuales                </v>
          </cell>
          <cell r="H2012">
            <v>4679</v>
          </cell>
          <cell r="I2012">
            <v>-4679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O2012">
            <v>0</v>
          </cell>
          <cell r="Q2012">
            <v>0</v>
          </cell>
        </row>
        <row r="2013">
          <cell r="D2013">
            <v>1500</v>
          </cell>
          <cell r="E2013" t="str">
            <v xml:space="preserve">OTRAS PRESTACIONES SOCIALES Y ECONOMICAS             </v>
          </cell>
          <cell r="F2013">
            <v>154</v>
          </cell>
          <cell r="G2013" t="str">
            <v xml:space="preserve">Prestaciones contractuales                </v>
          </cell>
          <cell r="H2013">
            <v>4679</v>
          </cell>
          <cell r="I2013">
            <v>-4679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O2013">
            <v>0</v>
          </cell>
          <cell r="Q2013">
            <v>0</v>
          </cell>
        </row>
        <row r="2014">
          <cell r="D2014">
            <v>1500</v>
          </cell>
          <cell r="E2014" t="str">
            <v xml:space="preserve">OTRAS PRESTACIONES SOCIALES Y ECONOMICAS             </v>
          </cell>
          <cell r="F2014">
            <v>154</v>
          </cell>
          <cell r="G2014" t="str">
            <v xml:space="preserve">Prestaciones contractuales                </v>
          </cell>
          <cell r="H2014">
            <v>4195</v>
          </cell>
          <cell r="I2014">
            <v>20728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O2014">
            <v>24923</v>
          </cell>
          <cell r="Q2014">
            <v>0</v>
          </cell>
        </row>
        <row r="2015">
          <cell r="D2015">
            <v>1500</v>
          </cell>
          <cell r="E2015" t="str">
            <v xml:space="preserve">OTRAS PRESTACIONES SOCIALES Y ECONOMICAS             </v>
          </cell>
          <cell r="F2015">
            <v>154</v>
          </cell>
          <cell r="G2015" t="str">
            <v xml:space="preserve">Prestaciones contractuales                </v>
          </cell>
          <cell r="H2015">
            <v>4195</v>
          </cell>
          <cell r="I2015">
            <v>1801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O2015">
            <v>5996</v>
          </cell>
          <cell r="Q2015">
            <v>0</v>
          </cell>
        </row>
        <row r="2016">
          <cell r="D2016">
            <v>1500</v>
          </cell>
          <cell r="E2016" t="str">
            <v xml:space="preserve">OTRAS PRESTACIONES SOCIALES Y ECONOMICAS             </v>
          </cell>
          <cell r="F2016">
            <v>154</v>
          </cell>
          <cell r="G2016" t="str">
            <v xml:space="preserve">Prestaciones contractuales                </v>
          </cell>
          <cell r="H2016">
            <v>4195</v>
          </cell>
          <cell r="I2016">
            <v>601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O2016">
            <v>4796</v>
          </cell>
          <cell r="Q2016">
            <v>0</v>
          </cell>
        </row>
        <row r="2017">
          <cell r="D2017">
            <v>1500</v>
          </cell>
          <cell r="E2017" t="str">
            <v xml:space="preserve">OTRAS PRESTACIONES SOCIALES Y ECONOMICAS             </v>
          </cell>
          <cell r="F2017">
            <v>154</v>
          </cell>
          <cell r="G2017" t="str">
            <v xml:space="preserve">Prestaciones contractuales                </v>
          </cell>
          <cell r="H2017">
            <v>4195</v>
          </cell>
          <cell r="I2017">
            <v>601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O2017">
            <v>4796</v>
          </cell>
          <cell r="Q2017">
            <v>0</v>
          </cell>
        </row>
        <row r="2018">
          <cell r="D2018">
            <v>1500</v>
          </cell>
          <cell r="E2018" t="str">
            <v xml:space="preserve">OTRAS PRESTACIONES SOCIALES Y ECONOMICAS             </v>
          </cell>
          <cell r="F2018">
            <v>154</v>
          </cell>
          <cell r="G2018" t="str">
            <v xml:space="preserve">Prestaciones contractuales                </v>
          </cell>
          <cell r="H2018">
            <v>4195</v>
          </cell>
          <cell r="I2018">
            <v>601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O2018">
            <v>4796</v>
          </cell>
          <cell r="Q2018">
            <v>0</v>
          </cell>
        </row>
        <row r="2019">
          <cell r="D2019">
            <v>1500</v>
          </cell>
          <cell r="E2019" t="str">
            <v xml:space="preserve">OTRAS PRESTACIONES SOCIALES Y ECONOMICAS             </v>
          </cell>
          <cell r="F2019">
            <v>154</v>
          </cell>
          <cell r="G2019" t="str">
            <v xml:space="preserve">Prestaciones contractuales                </v>
          </cell>
          <cell r="H2019">
            <v>4195</v>
          </cell>
          <cell r="I2019">
            <v>0</v>
          </cell>
          <cell r="J2019">
            <v>0</v>
          </cell>
          <cell r="K2019">
            <v>2272</v>
          </cell>
          <cell r="L2019">
            <v>0</v>
          </cell>
          <cell r="M2019">
            <v>0</v>
          </cell>
          <cell r="O2019">
            <v>1923</v>
          </cell>
          <cell r="Q2019">
            <v>0</v>
          </cell>
        </row>
        <row r="2020">
          <cell r="D2020">
            <v>1500</v>
          </cell>
          <cell r="E2020" t="str">
            <v xml:space="preserve">OTRAS PRESTACIONES SOCIALES Y ECONOMICAS             </v>
          </cell>
          <cell r="F2020">
            <v>154</v>
          </cell>
          <cell r="G2020" t="str">
            <v xml:space="preserve">Prestaciones contractuales                </v>
          </cell>
          <cell r="H2020">
            <v>4195</v>
          </cell>
          <cell r="I2020">
            <v>0</v>
          </cell>
          <cell r="J2020">
            <v>0</v>
          </cell>
          <cell r="K2020">
            <v>4195</v>
          </cell>
          <cell r="L2020">
            <v>0</v>
          </cell>
          <cell r="M2020">
            <v>0</v>
          </cell>
          <cell r="O2020">
            <v>0</v>
          </cell>
          <cell r="Q2020">
            <v>0</v>
          </cell>
        </row>
        <row r="2021">
          <cell r="D2021">
            <v>1500</v>
          </cell>
          <cell r="E2021" t="str">
            <v xml:space="preserve">OTRAS PRESTACIONES SOCIALES Y ECONOMICAS             </v>
          </cell>
          <cell r="F2021">
            <v>154</v>
          </cell>
          <cell r="G2021" t="str">
            <v xml:space="preserve">Prestaciones contractuales                </v>
          </cell>
          <cell r="H2021">
            <v>4195</v>
          </cell>
          <cell r="I2021">
            <v>0</v>
          </cell>
          <cell r="J2021">
            <v>0</v>
          </cell>
          <cell r="K2021">
            <v>4195</v>
          </cell>
          <cell r="L2021">
            <v>0</v>
          </cell>
          <cell r="M2021">
            <v>0</v>
          </cell>
          <cell r="O2021">
            <v>0</v>
          </cell>
          <cell r="Q2021">
            <v>0</v>
          </cell>
        </row>
        <row r="2022">
          <cell r="D2022">
            <v>1500</v>
          </cell>
          <cell r="E2022" t="str">
            <v xml:space="preserve">OTRAS PRESTACIONES SOCIALES Y ECONOMICAS             </v>
          </cell>
          <cell r="F2022">
            <v>154</v>
          </cell>
          <cell r="G2022" t="str">
            <v xml:space="preserve">Prestaciones contractuales                </v>
          </cell>
          <cell r="H2022">
            <v>4195</v>
          </cell>
          <cell r="I2022">
            <v>0</v>
          </cell>
          <cell r="J2022">
            <v>0</v>
          </cell>
          <cell r="K2022">
            <v>4195</v>
          </cell>
          <cell r="L2022">
            <v>0</v>
          </cell>
          <cell r="M2022">
            <v>0</v>
          </cell>
          <cell r="O2022">
            <v>0</v>
          </cell>
          <cell r="Q2022">
            <v>0</v>
          </cell>
        </row>
        <row r="2023">
          <cell r="D2023">
            <v>1500</v>
          </cell>
          <cell r="E2023" t="str">
            <v xml:space="preserve">OTRAS PRESTACIONES SOCIALES Y ECONOMICAS             </v>
          </cell>
          <cell r="F2023">
            <v>154</v>
          </cell>
          <cell r="G2023" t="str">
            <v xml:space="preserve">Prestaciones contractuales                </v>
          </cell>
          <cell r="H2023">
            <v>3919</v>
          </cell>
          <cell r="I2023">
            <v>15249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O2023">
            <v>19168</v>
          </cell>
          <cell r="Q2023">
            <v>0</v>
          </cell>
        </row>
        <row r="2024">
          <cell r="D2024">
            <v>1500</v>
          </cell>
          <cell r="E2024" t="str">
            <v xml:space="preserve">OTRAS PRESTACIONES SOCIALES Y ECONOMICAS             </v>
          </cell>
          <cell r="F2024">
            <v>154</v>
          </cell>
          <cell r="G2024" t="str">
            <v xml:space="preserve">Prestaciones contractuales                </v>
          </cell>
          <cell r="H2024">
            <v>3919</v>
          </cell>
          <cell r="I2024">
            <v>963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O2024">
            <v>4882</v>
          </cell>
          <cell r="Q2024">
            <v>0</v>
          </cell>
        </row>
        <row r="2025">
          <cell r="D2025">
            <v>1500</v>
          </cell>
          <cell r="E2025" t="str">
            <v xml:space="preserve">OTRAS PRESTACIONES SOCIALES Y ECONOMICAS             </v>
          </cell>
          <cell r="F2025">
            <v>154</v>
          </cell>
          <cell r="G2025" t="str">
            <v xml:space="preserve">Prestaciones contractuales                </v>
          </cell>
          <cell r="H2025">
            <v>3919</v>
          </cell>
          <cell r="I2025">
            <v>0</v>
          </cell>
          <cell r="J2025">
            <v>0</v>
          </cell>
          <cell r="K2025">
            <v>3919</v>
          </cell>
          <cell r="L2025">
            <v>0</v>
          </cell>
          <cell r="M2025">
            <v>0</v>
          </cell>
          <cell r="O2025">
            <v>0</v>
          </cell>
          <cell r="Q2025">
            <v>0</v>
          </cell>
        </row>
        <row r="2026">
          <cell r="D2026">
            <v>1500</v>
          </cell>
          <cell r="E2026" t="str">
            <v xml:space="preserve">OTRAS PRESTACIONES SOCIALES Y ECONOMICAS             </v>
          </cell>
          <cell r="F2026">
            <v>154</v>
          </cell>
          <cell r="G2026" t="str">
            <v xml:space="preserve">Prestaciones contractuales                </v>
          </cell>
          <cell r="H2026">
            <v>3919</v>
          </cell>
          <cell r="I2026">
            <v>0</v>
          </cell>
          <cell r="J2026">
            <v>0</v>
          </cell>
          <cell r="K2026">
            <v>3919</v>
          </cell>
          <cell r="L2026">
            <v>0</v>
          </cell>
          <cell r="M2026">
            <v>0</v>
          </cell>
          <cell r="O2026">
            <v>0</v>
          </cell>
          <cell r="Q2026">
            <v>0</v>
          </cell>
        </row>
        <row r="2027">
          <cell r="D2027">
            <v>1500</v>
          </cell>
          <cell r="E2027" t="str">
            <v xml:space="preserve">OTRAS PRESTACIONES SOCIALES Y ECONOMICAS             </v>
          </cell>
          <cell r="F2027">
            <v>154</v>
          </cell>
          <cell r="G2027" t="str">
            <v xml:space="preserve">Prestaciones contractuales                </v>
          </cell>
          <cell r="H2027">
            <v>3919</v>
          </cell>
          <cell r="I2027">
            <v>0</v>
          </cell>
          <cell r="J2027">
            <v>0</v>
          </cell>
          <cell r="K2027">
            <v>3919</v>
          </cell>
          <cell r="L2027">
            <v>0</v>
          </cell>
          <cell r="M2027">
            <v>0</v>
          </cell>
          <cell r="O2027">
            <v>0</v>
          </cell>
          <cell r="Q2027">
            <v>0</v>
          </cell>
        </row>
        <row r="2028">
          <cell r="D2028">
            <v>1500</v>
          </cell>
          <cell r="E2028" t="str">
            <v xml:space="preserve">OTRAS PRESTACIONES SOCIALES Y ECONOMICAS             </v>
          </cell>
          <cell r="F2028">
            <v>154</v>
          </cell>
          <cell r="G2028" t="str">
            <v xml:space="preserve">Prestaciones contractuales                </v>
          </cell>
          <cell r="H2028">
            <v>3919</v>
          </cell>
          <cell r="I2028">
            <v>0</v>
          </cell>
          <cell r="J2028">
            <v>0</v>
          </cell>
          <cell r="K2028">
            <v>3919</v>
          </cell>
          <cell r="L2028">
            <v>0</v>
          </cell>
          <cell r="M2028">
            <v>0</v>
          </cell>
          <cell r="O2028">
            <v>0</v>
          </cell>
          <cell r="Q2028">
            <v>0</v>
          </cell>
        </row>
        <row r="2029">
          <cell r="D2029">
            <v>1500</v>
          </cell>
          <cell r="E2029" t="str">
            <v xml:space="preserve">OTRAS PRESTACIONES SOCIALES Y ECONOMICAS             </v>
          </cell>
          <cell r="F2029">
            <v>154</v>
          </cell>
          <cell r="G2029" t="str">
            <v xml:space="preserve">Prestaciones contractuales                </v>
          </cell>
          <cell r="H2029">
            <v>3919</v>
          </cell>
          <cell r="I2029">
            <v>-237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O2029">
            <v>3682</v>
          </cell>
          <cell r="Q2029">
            <v>0</v>
          </cell>
        </row>
        <row r="2030">
          <cell r="D2030">
            <v>1500</v>
          </cell>
          <cell r="E2030" t="str">
            <v xml:space="preserve">OTRAS PRESTACIONES SOCIALES Y ECONOMICAS             </v>
          </cell>
          <cell r="F2030">
            <v>154</v>
          </cell>
          <cell r="G2030" t="str">
            <v xml:space="preserve">Prestaciones contractuales                </v>
          </cell>
          <cell r="H2030">
            <v>3919</v>
          </cell>
          <cell r="I2030">
            <v>-237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O2030">
            <v>3682</v>
          </cell>
          <cell r="Q2030">
            <v>0</v>
          </cell>
        </row>
        <row r="2031">
          <cell r="D2031">
            <v>1500</v>
          </cell>
          <cell r="E2031" t="str">
            <v xml:space="preserve">OTRAS PRESTACIONES SOCIALES Y ECONOMICAS             </v>
          </cell>
          <cell r="F2031">
            <v>154</v>
          </cell>
          <cell r="G2031" t="str">
            <v xml:space="preserve">Prestaciones contractuales                </v>
          </cell>
          <cell r="H2031">
            <v>3919</v>
          </cell>
          <cell r="I2031">
            <v>-237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O2031">
            <v>3682</v>
          </cell>
          <cell r="Q2031">
            <v>0</v>
          </cell>
        </row>
        <row r="2032">
          <cell r="D2032">
            <v>1500</v>
          </cell>
          <cell r="E2032" t="str">
            <v xml:space="preserve">OTRAS PRESTACIONES SOCIALES Y ECONOMICAS             </v>
          </cell>
          <cell r="F2032">
            <v>154</v>
          </cell>
          <cell r="G2032" t="str">
            <v xml:space="preserve">Prestaciones contractuales                </v>
          </cell>
          <cell r="H2032">
            <v>3866</v>
          </cell>
          <cell r="I2032">
            <v>14705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O2032">
            <v>18571</v>
          </cell>
          <cell r="Q2032">
            <v>0</v>
          </cell>
        </row>
        <row r="2033">
          <cell r="D2033">
            <v>1500</v>
          </cell>
          <cell r="E2033" t="str">
            <v xml:space="preserve">OTRAS PRESTACIONES SOCIALES Y ECONOMICAS             </v>
          </cell>
          <cell r="F2033">
            <v>154</v>
          </cell>
          <cell r="G2033" t="str">
            <v xml:space="preserve">Prestaciones contractuales                </v>
          </cell>
          <cell r="H2033">
            <v>3866</v>
          </cell>
          <cell r="I2033">
            <v>964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O2033">
            <v>4830</v>
          </cell>
          <cell r="Q2033">
            <v>0</v>
          </cell>
        </row>
        <row r="2034">
          <cell r="D2034">
            <v>1500</v>
          </cell>
          <cell r="E2034" t="str">
            <v xml:space="preserve">OTRAS PRESTACIONES SOCIALES Y ECONOMICAS             </v>
          </cell>
          <cell r="F2034">
            <v>154</v>
          </cell>
          <cell r="G2034" t="str">
            <v xml:space="preserve">Prestaciones contractuales                </v>
          </cell>
          <cell r="H2034">
            <v>3866</v>
          </cell>
          <cell r="I2034">
            <v>0</v>
          </cell>
          <cell r="J2034">
            <v>0</v>
          </cell>
          <cell r="K2034">
            <v>3866</v>
          </cell>
          <cell r="L2034">
            <v>0</v>
          </cell>
          <cell r="M2034">
            <v>0</v>
          </cell>
          <cell r="O2034">
            <v>0</v>
          </cell>
          <cell r="Q2034">
            <v>0</v>
          </cell>
        </row>
        <row r="2035">
          <cell r="D2035">
            <v>1500</v>
          </cell>
          <cell r="E2035" t="str">
            <v xml:space="preserve">OTRAS PRESTACIONES SOCIALES Y ECONOMICAS             </v>
          </cell>
          <cell r="F2035">
            <v>154</v>
          </cell>
          <cell r="G2035" t="str">
            <v xml:space="preserve">Prestaciones contractuales                </v>
          </cell>
          <cell r="H2035">
            <v>3866</v>
          </cell>
          <cell r="I2035">
            <v>0</v>
          </cell>
          <cell r="J2035">
            <v>0</v>
          </cell>
          <cell r="K2035">
            <v>3866</v>
          </cell>
          <cell r="L2035">
            <v>0</v>
          </cell>
          <cell r="M2035">
            <v>0</v>
          </cell>
          <cell r="O2035">
            <v>0</v>
          </cell>
          <cell r="Q2035">
            <v>0</v>
          </cell>
        </row>
        <row r="2036">
          <cell r="D2036">
            <v>1500</v>
          </cell>
          <cell r="E2036" t="str">
            <v xml:space="preserve">OTRAS PRESTACIONES SOCIALES Y ECONOMICAS             </v>
          </cell>
          <cell r="F2036">
            <v>154</v>
          </cell>
          <cell r="G2036" t="str">
            <v xml:space="preserve">Prestaciones contractuales                </v>
          </cell>
          <cell r="H2036">
            <v>3866</v>
          </cell>
          <cell r="I2036">
            <v>0</v>
          </cell>
          <cell r="J2036">
            <v>0</v>
          </cell>
          <cell r="K2036">
            <v>3866</v>
          </cell>
          <cell r="L2036">
            <v>0</v>
          </cell>
          <cell r="M2036">
            <v>0</v>
          </cell>
          <cell r="O2036">
            <v>0</v>
          </cell>
          <cell r="Q2036">
            <v>0</v>
          </cell>
        </row>
        <row r="2037">
          <cell r="D2037">
            <v>1500</v>
          </cell>
          <cell r="E2037" t="str">
            <v xml:space="preserve">OTRAS PRESTACIONES SOCIALES Y ECONOMICAS             </v>
          </cell>
          <cell r="F2037">
            <v>154</v>
          </cell>
          <cell r="G2037" t="str">
            <v xml:space="preserve">Prestaciones contractuales                </v>
          </cell>
          <cell r="H2037">
            <v>3866</v>
          </cell>
          <cell r="I2037">
            <v>0</v>
          </cell>
          <cell r="J2037">
            <v>0</v>
          </cell>
          <cell r="K2037">
            <v>3866</v>
          </cell>
          <cell r="L2037">
            <v>0</v>
          </cell>
          <cell r="M2037">
            <v>0</v>
          </cell>
          <cell r="O2037">
            <v>0</v>
          </cell>
          <cell r="Q2037">
            <v>0</v>
          </cell>
        </row>
        <row r="2038">
          <cell r="D2038">
            <v>1500</v>
          </cell>
          <cell r="E2038" t="str">
            <v xml:space="preserve">OTRAS PRESTACIONES SOCIALES Y ECONOMICAS             </v>
          </cell>
          <cell r="F2038">
            <v>154</v>
          </cell>
          <cell r="G2038" t="str">
            <v xml:space="preserve">Prestaciones contractuales                </v>
          </cell>
          <cell r="H2038">
            <v>3866</v>
          </cell>
          <cell r="I2038">
            <v>-236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O2038">
            <v>3630</v>
          </cell>
          <cell r="Q2038">
            <v>0</v>
          </cell>
        </row>
        <row r="2039">
          <cell r="D2039">
            <v>1500</v>
          </cell>
          <cell r="E2039" t="str">
            <v xml:space="preserve">OTRAS PRESTACIONES SOCIALES Y ECONOMICAS             </v>
          </cell>
          <cell r="F2039">
            <v>154</v>
          </cell>
          <cell r="G2039" t="str">
            <v xml:space="preserve">Prestaciones contractuales                </v>
          </cell>
          <cell r="H2039">
            <v>3866</v>
          </cell>
          <cell r="I2039">
            <v>-236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O2039">
            <v>3630</v>
          </cell>
          <cell r="Q2039">
            <v>0</v>
          </cell>
        </row>
        <row r="2040">
          <cell r="D2040">
            <v>1500</v>
          </cell>
          <cell r="E2040" t="str">
            <v xml:space="preserve">OTRAS PRESTACIONES SOCIALES Y ECONOMICAS             </v>
          </cell>
          <cell r="F2040">
            <v>154</v>
          </cell>
          <cell r="G2040" t="str">
            <v xml:space="preserve">Prestaciones contractuales                </v>
          </cell>
          <cell r="H2040">
            <v>3866</v>
          </cell>
          <cell r="I2040">
            <v>-236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O2040">
            <v>3630</v>
          </cell>
          <cell r="Q2040">
            <v>0</v>
          </cell>
        </row>
        <row r="2041">
          <cell r="D2041">
            <v>1500</v>
          </cell>
          <cell r="E2041" t="str">
            <v xml:space="preserve">OTRAS PRESTACIONES SOCIALES Y ECONOMICAS             </v>
          </cell>
          <cell r="F2041">
            <v>154</v>
          </cell>
          <cell r="G2041" t="str">
            <v xml:space="preserve">Prestaciones contractuales                </v>
          </cell>
          <cell r="H2041">
            <v>2837</v>
          </cell>
          <cell r="I2041">
            <v>14525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O2041">
            <v>17362</v>
          </cell>
          <cell r="Q2041">
            <v>0</v>
          </cell>
        </row>
        <row r="2042">
          <cell r="D2042">
            <v>1500</v>
          </cell>
          <cell r="E2042" t="str">
            <v xml:space="preserve">OTRAS PRESTACIONES SOCIALES Y ECONOMICAS             </v>
          </cell>
          <cell r="F2042">
            <v>154</v>
          </cell>
          <cell r="G2042" t="str">
            <v xml:space="preserve">Prestaciones contractuales                </v>
          </cell>
          <cell r="H2042">
            <v>2837</v>
          </cell>
          <cell r="I2042">
            <v>9725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O2042">
            <v>12562</v>
          </cell>
          <cell r="Q2042">
            <v>0</v>
          </cell>
        </row>
        <row r="2043">
          <cell r="D2043">
            <v>1500</v>
          </cell>
          <cell r="E2043" t="str">
            <v xml:space="preserve">OTRAS PRESTACIONES SOCIALES Y ECONOMICAS             </v>
          </cell>
          <cell r="F2043">
            <v>154</v>
          </cell>
          <cell r="G2043" t="str">
            <v xml:space="preserve">Prestaciones contractuales                </v>
          </cell>
          <cell r="H2043">
            <v>2837</v>
          </cell>
          <cell r="I2043">
            <v>699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O2043">
            <v>3536</v>
          </cell>
          <cell r="Q2043">
            <v>0</v>
          </cell>
        </row>
        <row r="2044">
          <cell r="D2044">
            <v>1500</v>
          </cell>
          <cell r="E2044" t="str">
            <v xml:space="preserve">OTRAS PRESTACIONES SOCIALES Y ECONOMICAS             </v>
          </cell>
          <cell r="F2044">
            <v>154</v>
          </cell>
          <cell r="G2044" t="str">
            <v xml:space="preserve">Prestaciones contractuales                </v>
          </cell>
          <cell r="H2044">
            <v>2837</v>
          </cell>
          <cell r="I2044">
            <v>0</v>
          </cell>
          <cell r="J2044">
            <v>0</v>
          </cell>
          <cell r="K2044">
            <v>2837</v>
          </cell>
          <cell r="L2044">
            <v>0</v>
          </cell>
          <cell r="M2044">
            <v>0</v>
          </cell>
          <cell r="O2044">
            <v>0</v>
          </cell>
          <cell r="Q2044">
            <v>0</v>
          </cell>
        </row>
        <row r="2045">
          <cell r="D2045">
            <v>1500</v>
          </cell>
          <cell r="E2045" t="str">
            <v xml:space="preserve">OTRAS PRESTACIONES SOCIALES Y ECONOMICAS             </v>
          </cell>
          <cell r="F2045">
            <v>154</v>
          </cell>
          <cell r="G2045" t="str">
            <v xml:space="preserve">Prestaciones contractuales                </v>
          </cell>
          <cell r="H2045">
            <v>2837</v>
          </cell>
          <cell r="I2045">
            <v>0</v>
          </cell>
          <cell r="J2045">
            <v>0</v>
          </cell>
          <cell r="K2045">
            <v>2837</v>
          </cell>
          <cell r="L2045">
            <v>0</v>
          </cell>
          <cell r="M2045">
            <v>0</v>
          </cell>
          <cell r="O2045">
            <v>0</v>
          </cell>
          <cell r="Q2045">
            <v>0</v>
          </cell>
        </row>
        <row r="2046">
          <cell r="D2046">
            <v>1500</v>
          </cell>
          <cell r="E2046" t="str">
            <v xml:space="preserve">OTRAS PRESTACIONES SOCIALES Y ECONOMICAS             </v>
          </cell>
          <cell r="F2046">
            <v>154</v>
          </cell>
          <cell r="G2046" t="str">
            <v xml:space="preserve">Prestaciones contractuales                </v>
          </cell>
          <cell r="H2046">
            <v>2837</v>
          </cell>
          <cell r="I2046">
            <v>0</v>
          </cell>
          <cell r="J2046">
            <v>0</v>
          </cell>
          <cell r="K2046">
            <v>2837</v>
          </cell>
          <cell r="L2046">
            <v>0</v>
          </cell>
          <cell r="M2046">
            <v>0</v>
          </cell>
          <cell r="O2046">
            <v>0</v>
          </cell>
          <cell r="Q2046">
            <v>0</v>
          </cell>
        </row>
        <row r="2047">
          <cell r="D2047">
            <v>1500</v>
          </cell>
          <cell r="E2047" t="str">
            <v xml:space="preserve">OTRAS PRESTACIONES SOCIALES Y ECONOMICAS             </v>
          </cell>
          <cell r="F2047">
            <v>154</v>
          </cell>
          <cell r="G2047" t="str">
            <v xml:space="preserve">Prestaciones contractuales                </v>
          </cell>
          <cell r="H2047">
            <v>2837</v>
          </cell>
          <cell r="I2047">
            <v>0</v>
          </cell>
          <cell r="J2047">
            <v>0</v>
          </cell>
          <cell r="K2047">
            <v>2837</v>
          </cell>
          <cell r="L2047">
            <v>0</v>
          </cell>
          <cell r="M2047">
            <v>0</v>
          </cell>
          <cell r="O2047">
            <v>0</v>
          </cell>
          <cell r="Q2047">
            <v>0</v>
          </cell>
        </row>
        <row r="2048">
          <cell r="D2048">
            <v>1500</v>
          </cell>
          <cell r="E2048" t="str">
            <v xml:space="preserve">OTRAS PRESTACIONES SOCIALES Y ECONOMICAS             </v>
          </cell>
          <cell r="F2048">
            <v>154</v>
          </cell>
          <cell r="G2048" t="str">
            <v xml:space="preserve">Prestaciones contractuales                </v>
          </cell>
          <cell r="H2048">
            <v>2837</v>
          </cell>
          <cell r="I2048">
            <v>-501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O2048">
            <v>2336</v>
          </cell>
          <cell r="Q2048">
            <v>0</v>
          </cell>
        </row>
        <row r="2049">
          <cell r="D2049">
            <v>1500</v>
          </cell>
          <cell r="E2049" t="str">
            <v xml:space="preserve">OTRAS PRESTACIONES SOCIALES Y ECONOMICAS             </v>
          </cell>
          <cell r="F2049">
            <v>154</v>
          </cell>
          <cell r="G2049" t="str">
            <v xml:space="preserve">Prestaciones contractuales                </v>
          </cell>
          <cell r="H2049">
            <v>2837</v>
          </cell>
          <cell r="I2049">
            <v>-501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O2049">
            <v>2336</v>
          </cell>
          <cell r="Q2049">
            <v>0</v>
          </cell>
        </row>
        <row r="2050">
          <cell r="D2050">
            <v>1500</v>
          </cell>
          <cell r="E2050" t="str">
            <v xml:space="preserve">OTRAS PRESTACIONES SOCIALES Y ECONOMICAS             </v>
          </cell>
          <cell r="F2050">
            <v>154</v>
          </cell>
          <cell r="G2050" t="str">
            <v xml:space="preserve">Prestaciones contractuales                </v>
          </cell>
          <cell r="H2050">
            <v>2824</v>
          </cell>
          <cell r="I2050">
            <v>700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O2050">
            <v>3524</v>
          </cell>
          <cell r="Q2050">
            <v>0</v>
          </cell>
        </row>
        <row r="2051">
          <cell r="D2051">
            <v>1500</v>
          </cell>
          <cell r="E2051" t="str">
            <v xml:space="preserve">OTRAS PRESTACIONES SOCIALES Y ECONOMICAS             </v>
          </cell>
          <cell r="F2051">
            <v>154</v>
          </cell>
          <cell r="G2051" t="str">
            <v xml:space="preserve">Prestaciones contractuales                </v>
          </cell>
          <cell r="H2051">
            <v>2824</v>
          </cell>
          <cell r="I2051">
            <v>700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O2051">
            <v>3524</v>
          </cell>
          <cell r="Q2051">
            <v>0</v>
          </cell>
        </row>
        <row r="2052">
          <cell r="D2052">
            <v>1500</v>
          </cell>
          <cell r="E2052" t="str">
            <v xml:space="preserve">OTRAS PRESTACIONES SOCIALES Y ECONOMICAS             </v>
          </cell>
          <cell r="F2052">
            <v>154</v>
          </cell>
          <cell r="G2052" t="str">
            <v xml:space="preserve">Prestaciones contractuales                </v>
          </cell>
          <cell r="H2052">
            <v>2824</v>
          </cell>
          <cell r="I2052">
            <v>0</v>
          </cell>
          <cell r="J2052">
            <v>0</v>
          </cell>
          <cell r="K2052">
            <v>2824</v>
          </cell>
          <cell r="L2052">
            <v>0</v>
          </cell>
          <cell r="M2052">
            <v>0</v>
          </cell>
          <cell r="O2052">
            <v>0</v>
          </cell>
          <cell r="Q2052">
            <v>0</v>
          </cell>
        </row>
        <row r="2053">
          <cell r="D2053">
            <v>1500</v>
          </cell>
          <cell r="E2053" t="str">
            <v xml:space="preserve">OTRAS PRESTACIONES SOCIALES Y ECONOMICAS             </v>
          </cell>
          <cell r="F2053">
            <v>154</v>
          </cell>
          <cell r="G2053" t="str">
            <v xml:space="preserve">Prestaciones contractuales                </v>
          </cell>
          <cell r="H2053">
            <v>2824</v>
          </cell>
          <cell r="I2053">
            <v>0</v>
          </cell>
          <cell r="J2053">
            <v>0</v>
          </cell>
          <cell r="K2053">
            <v>2824</v>
          </cell>
          <cell r="L2053">
            <v>0</v>
          </cell>
          <cell r="M2053">
            <v>0</v>
          </cell>
          <cell r="O2053">
            <v>0</v>
          </cell>
          <cell r="Q2053">
            <v>0</v>
          </cell>
        </row>
        <row r="2054">
          <cell r="D2054">
            <v>1500</v>
          </cell>
          <cell r="E2054" t="str">
            <v xml:space="preserve">OTRAS PRESTACIONES SOCIALES Y ECONOMICAS             </v>
          </cell>
          <cell r="F2054">
            <v>154</v>
          </cell>
          <cell r="G2054" t="str">
            <v xml:space="preserve">Prestaciones contractuales                </v>
          </cell>
          <cell r="H2054">
            <v>2824</v>
          </cell>
          <cell r="I2054">
            <v>0</v>
          </cell>
          <cell r="J2054">
            <v>0</v>
          </cell>
          <cell r="K2054">
            <v>2824</v>
          </cell>
          <cell r="L2054">
            <v>0</v>
          </cell>
          <cell r="M2054">
            <v>0</v>
          </cell>
          <cell r="O2054">
            <v>0</v>
          </cell>
          <cell r="Q2054">
            <v>0</v>
          </cell>
        </row>
        <row r="2055">
          <cell r="D2055">
            <v>1500</v>
          </cell>
          <cell r="E2055" t="str">
            <v xml:space="preserve">OTRAS PRESTACIONES SOCIALES Y ECONOMICAS             </v>
          </cell>
          <cell r="F2055">
            <v>154</v>
          </cell>
          <cell r="G2055" t="str">
            <v xml:space="preserve">Prestaciones contractuales                </v>
          </cell>
          <cell r="H2055">
            <v>2824</v>
          </cell>
          <cell r="I2055">
            <v>0</v>
          </cell>
          <cell r="J2055">
            <v>0</v>
          </cell>
          <cell r="K2055">
            <v>2824</v>
          </cell>
          <cell r="L2055">
            <v>0</v>
          </cell>
          <cell r="M2055">
            <v>0</v>
          </cell>
          <cell r="O2055">
            <v>0</v>
          </cell>
          <cell r="Q2055">
            <v>0</v>
          </cell>
        </row>
        <row r="2056">
          <cell r="D2056">
            <v>1500</v>
          </cell>
          <cell r="E2056" t="str">
            <v xml:space="preserve">OTRAS PRESTACIONES SOCIALES Y ECONOMICAS             </v>
          </cell>
          <cell r="F2056">
            <v>154</v>
          </cell>
          <cell r="G2056" t="str">
            <v xml:space="preserve">Prestaciones contractuales                </v>
          </cell>
          <cell r="H2056">
            <v>2824</v>
          </cell>
          <cell r="I2056">
            <v>-500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O2056">
            <v>2324</v>
          </cell>
          <cell r="Q2056">
            <v>0</v>
          </cell>
        </row>
        <row r="2057">
          <cell r="D2057">
            <v>1500</v>
          </cell>
          <cell r="E2057" t="str">
            <v xml:space="preserve">OTRAS PRESTACIONES SOCIALES Y ECONOMICAS             </v>
          </cell>
          <cell r="F2057">
            <v>154</v>
          </cell>
          <cell r="G2057" t="str">
            <v xml:space="preserve">Prestaciones contractuales                </v>
          </cell>
          <cell r="H2057">
            <v>2824</v>
          </cell>
          <cell r="I2057">
            <v>-500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O2057">
            <v>2324</v>
          </cell>
          <cell r="Q2057">
            <v>0</v>
          </cell>
        </row>
        <row r="2058">
          <cell r="D2058">
            <v>1500</v>
          </cell>
          <cell r="E2058" t="str">
            <v xml:space="preserve">OTRAS PRESTACIONES SOCIALES Y ECONOMICAS             </v>
          </cell>
          <cell r="F2058">
            <v>154</v>
          </cell>
          <cell r="G2058" t="str">
            <v xml:space="preserve">Prestaciones contractuales                </v>
          </cell>
          <cell r="H2058">
            <v>2824</v>
          </cell>
          <cell r="I2058">
            <v>-500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O2058">
            <v>2324</v>
          </cell>
          <cell r="Q2058">
            <v>0</v>
          </cell>
        </row>
        <row r="2059">
          <cell r="D2059">
            <v>1500</v>
          </cell>
          <cell r="E2059" t="str">
            <v xml:space="preserve">OTRAS PRESTACIONES SOCIALES Y ECONOMICAS             </v>
          </cell>
          <cell r="F2059">
            <v>154</v>
          </cell>
          <cell r="G2059" t="str">
            <v xml:space="preserve">Prestaciones contractuales                </v>
          </cell>
          <cell r="H2059">
            <v>2453</v>
          </cell>
          <cell r="I2059">
            <v>9587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O2059">
            <v>12040</v>
          </cell>
          <cell r="Q2059">
            <v>0</v>
          </cell>
        </row>
        <row r="2060">
          <cell r="D2060">
            <v>1500</v>
          </cell>
          <cell r="E2060" t="str">
            <v xml:space="preserve">OTRAS PRESTACIONES SOCIALES Y ECONOMICAS             </v>
          </cell>
          <cell r="F2060">
            <v>154</v>
          </cell>
          <cell r="G2060" t="str">
            <v xml:space="preserve">Prestaciones contractuales                </v>
          </cell>
          <cell r="H2060">
            <v>2453</v>
          </cell>
          <cell r="I2060">
            <v>1221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O2060">
            <v>3674</v>
          </cell>
          <cell r="Q2060">
            <v>0</v>
          </cell>
        </row>
        <row r="2061">
          <cell r="D2061">
            <v>1500</v>
          </cell>
          <cell r="E2061" t="str">
            <v xml:space="preserve">OTRAS PRESTACIONES SOCIALES Y ECONOMICAS             </v>
          </cell>
          <cell r="F2061">
            <v>154</v>
          </cell>
          <cell r="G2061" t="str">
            <v xml:space="preserve">Prestaciones contractuales                </v>
          </cell>
          <cell r="H2061">
            <v>2453</v>
          </cell>
          <cell r="I2061">
            <v>21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O2061">
            <v>2474</v>
          </cell>
          <cell r="Q2061">
            <v>0</v>
          </cell>
        </row>
        <row r="2062">
          <cell r="D2062">
            <v>1500</v>
          </cell>
          <cell r="E2062" t="str">
            <v xml:space="preserve">OTRAS PRESTACIONES SOCIALES Y ECONOMICAS             </v>
          </cell>
          <cell r="F2062">
            <v>154</v>
          </cell>
          <cell r="G2062" t="str">
            <v xml:space="preserve">Prestaciones contractuales                </v>
          </cell>
          <cell r="H2062">
            <v>2453</v>
          </cell>
          <cell r="I2062">
            <v>21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O2062">
            <v>2474</v>
          </cell>
          <cell r="Q2062">
            <v>0</v>
          </cell>
        </row>
        <row r="2063">
          <cell r="D2063">
            <v>1500</v>
          </cell>
          <cell r="E2063" t="str">
            <v xml:space="preserve">OTRAS PRESTACIONES SOCIALES Y ECONOMICAS             </v>
          </cell>
          <cell r="F2063">
            <v>154</v>
          </cell>
          <cell r="G2063" t="str">
            <v xml:space="preserve">Prestaciones contractuales                </v>
          </cell>
          <cell r="H2063">
            <v>2453</v>
          </cell>
          <cell r="I2063">
            <v>21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O2063">
            <v>2474</v>
          </cell>
          <cell r="Q2063">
            <v>0</v>
          </cell>
        </row>
        <row r="2064">
          <cell r="D2064">
            <v>1500</v>
          </cell>
          <cell r="E2064" t="str">
            <v xml:space="preserve">OTRAS PRESTACIONES SOCIALES Y ECONOMICAS             </v>
          </cell>
          <cell r="F2064">
            <v>154</v>
          </cell>
          <cell r="G2064" t="str">
            <v xml:space="preserve">Prestaciones contractuales                </v>
          </cell>
          <cell r="H2064">
            <v>2453</v>
          </cell>
          <cell r="I2064">
            <v>0</v>
          </cell>
          <cell r="J2064">
            <v>0</v>
          </cell>
          <cell r="K2064">
            <v>2453</v>
          </cell>
          <cell r="L2064">
            <v>0</v>
          </cell>
          <cell r="M2064">
            <v>0</v>
          </cell>
          <cell r="O2064">
            <v>0</v>
          </cell>
          <cell r="Q2064">
            <v>0</v>
          </cell>
        </row>
        <row r="2065">
          <cell r="D2065">
            <v>1500</v>
          </cell>
          <cell r="E2065" t="str">
            <v xml:space="preserve">OTRAS PRESTACIONES SOCIALES Y ECONOMICAS             </v>
          </cell>
          <cell r="F2065">
            <v>154</v>
          </cell>
          <cell r="G2065" t="str">
            <v xml:space="preserve">Prestaciones contractuales                </v>
          </cell>
          <cell r="H2065">
            <v>2453</v>
          </cell>
          <cell r="I2065">
            <v>0</v>
          </cell>
          <cell r="J2065">
            <v>0</v>
          </cell>
          <cell r="K2065">
            <v>2453</v>
          </cell>
          <cell r="L2065">
            <v>0</v>
          </cell>
          <cell r="M2065">
            <v>0</v>
          </cell>
          <cell r="O2065">
            <v>0</v>
          </cell>
          <cell r="Q2065">
            <v>0</v>
          </cell>
        </row>
        <row r="2066">
          <cell r="D2066">
            <v>1500</v>
          </cell>
          <cell r="E2066" t="str">
            <v xml:space="preserve">OTRAS PRESTACIONES SOCIALES Y ECONOMICAS             </v>
          </cell>
          <cell r="F2066">
            <v>154</v>
          </cell>
          <cell r="G2066" t="str">
            <v xml:space="preserve">Prestaciones contractuales                </v>
          </cell>
          <cell r="H2066">
            <v>2453</v>
          </cell>
          <cell r="I2066">
            <v>0</v>
          </cell>
          <cell r="J2066">
            <v>0</v>
          </cell>
          <cell r="K2066">
            <v>2453</v>
          </cell>
          <cell r="L2066">
            <v>0</v>
          </cell>
          <cell r="M2066">
            <v>0</v>
          </cell>
          <cell r="O2066">
            <v>0</v>
          </cell>
          <cell r="Q2066">
            <v>0</v>
          </cell>
        </row>
        <row r="2067">
          <cell r="D2067">
            <v>1500</v>
          </cell>
          <cell r="E2067" t="str">
            <v xml:space="preserve">OTRAS PRESTACIONES SOCIALES Y ECONOMICAS             </v>
          </cell>
          <cell r="F2067">
            <v>154</v>
          </cell>
          <cell r="G2067" t="str">
            <v xml:space="preserve">Prestaciones contractuales                </v>
          </cell>
          <cell r="H2067">
            <v>2453</v>
          </cell>
          <cell r="I2067">
            <v>0</v>
          </cell>
          <cell r="J2067">
            <v>0</v>
          </cell>
          <cell r="K2067">
            <v>2453</v>
          </cell>
          <cell r="L2067">
            <v>0</v>
          </cell>
          <cell r="M2067">
            <v>0</v>
          </cell>
          <cell r="O2067">
            <v>0</v>
          </cell>
          <cell r="Q2067">
            <v>0</v>
          </cell>
        </row>
        <row r="2068">
          <cell r="D2068">
            <v>1500</v>
          </cell>
          <cell r="E2068" t="str">
            <v xml:space="preserve">OTRAS PRESTACIONES SOCIALES Y ECONOMICAS             </v>
          </cell>
          <cell r="F2068">
            <v>154</v>
          </cell>
          <cell r="G2068" t="str">
            <v xml:space="preserve">Prestaciones contractuales                </v>
          </cell>
          <cell r="H2068">
            <v>0</v>
          </cell>
          <cell r="I2068">
            <v>4882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O2068">
            <v>4882</v>
          </cell>
          <cell r="Q2068">
            <v>0</v>
          </cell>
        </row>
        <row r="2069">
          <cell r="D2069">
            <v>1500</v>
          </cell>
          <cell r="E2069" t="str">
            <v xml:space="preserve">OTRAS PRESTACIONES SOCIALES Y ECONOMICAS             </v>
          </cell>
          <cell r="F2069">
            <v>154</v>
          </cell>
          <cell r="G2069" t="str">
            <v xml:space="preserve">Prestaciones contractuales                </v>
          </cell>
          <cell r="H2069">
            <v>0</v>
          </cell>
          <cell r="I2069">
            <v>3682</v>
          </cell>
          <cell r="J2069">
            <v>0</v>
          </cell>
          <cell r="K2069">
            <v>1650</v>
          </cell>
          <cell r="L2069">
            <v>0</v>
          </cell>
          <cell r="M2069">
            <v>0</v>
          </cell>
          <cell r="O2069">
            <v>2032</v>
          </cell>
          <cell r="Q2069">
            <v>0</v>
          </cell>
        </row>
        <row r="2070">
          <cell r="D2070">
            <v>1500</v>
          </cell>
          <cell r="E2070" t="str">
            <v xml:space="preserve">OTRAS PRESTACIONES SOCIALES Y ECONOMICAS             </v>
          </cell>
          <cell r="F2070">
            <v>154</v>
          </cell>
          <cell r="G2070" t="str">
            <v xml:space="preserve">Prestaciones contractuales                </v>
          </cell>
          <cell r="H2070">
            <v>0</v>
          </cell>
          <cell r="I2070">
            <v>2032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O2070">
            <v>2032</v>
          </cell>
          <cell r="Q2070">
            <v>0</v>
          </cell>
        </row>
        <row r="2071">
          <cell r="D2071">
            <v>1500</v>
          </cell>
          <cell r="E2071" t="str">
            <v xml:space="preserve">OTRAS PRESTACIONES SOCIALES Y ECONOMICAS             </v>
          </cell>
          <cell r="F2071">
            <v>154</v>
          </cell>
          <cell r="G2071" t="str">
            <v xml:space="preserve">Prestaciones contractuales                </v>
          </cell>
          <cell r="H2071">
            <v>0</v>
          </cell>
          <cell r="I2071">
            <v>832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O2071">
            <v>832</v>
          </cell>
          <cell r="Q2071">
            <v>0</v>
          </cell>
        </row>
        <row r="2072">
          <cell r="D2072">
            <v>1500</v>
          </cell>
          <cell r="E2072" t="str">
            <v xml:space="preserve">OTRAS PRESTACIONES SOCIALES Y ECONOMICAS             </v>
          </cell>
          <cell r="F2072">
            <v>154</v>
          </cell>
          <cell r="G2072" t="str">
            <v xml:space="preserve">Prestaciones contractuales                </v>
          </cell>
          <cell r="H2072">
            <v>0</v>
          </cell>
          <cell r="I2072">
            <v>382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O2072">
            <v>382</v>
          </cell>
          <cell r="Q2072">
            <v>0</v>
          </cell>
        </row>
        <row r="2073">
          <cell r="D2073">
            <v>1500</v>
          </cell>
          <cell r="E2073" t="str">
            <v xml:space="preserve">OTRAS PRESTACIONES SOCIALES Y ECONOMICAS             </v>
          </cell>
          <cell r="F2073">
            <v>154</v>
          </cell>
          <cell r="G2073" t="str">
            <v xml:space="preserve">Prestaciones contractuales                </v>
          </cell>
          <cell r="H2073">
            <v>0</v>
          </cell>
          <cell r="I2073">
            <v>0</v>
          </cell>
          <cell r="J2073">
            <v>0</v>
          </cell>
          <cell r="K2073">
            <v>1350</v>
          </cell>
          <cell r="L2073">
            <v>0</v>
          </cell>
          <cell r="M2073">
            <v>0</v>
          </cell>
          <cell r="O2073">
            <v>-1350</v>
          </cell>
          <cell r="Q2073">
            <v>0</v>
          </cell>
        </row>
        <row r="2074">
          <cell r="D2074">
            <v>1500</v>
          </cell>
          <cell r="E2074" t="str">
            <v xml:space="preserve">OTRAS PRESTACIONES SOCIALES Y ECONOMICAS             </v>
          </cell>
          <cell r="F2074">
            <v>154</v>
          </cell>
          <cell r="G2074" t="str">
            <v xml:space="preserve">Prestaciones contractuales                </v>
          </cell>
          <cell r="H2074">
            <v>0</v>
          </cell>
          <cell r="I2074">
            <v>0</v>
          </cell>
          <cell r="J2074">
            <v>0</v>
          </cell>
          <cell r="K2074">
            <v>1650</v>
          </cell>
          <cell r="L2074">
            <v>0</v>
          </cell>
          <cell r="M2074">
            <v>0</v>
          </cell>
          <cell r="O2074">
            <v>-1650</v>
          </cell>
          <cell r="Q2074">
            <v>0</v>
          </cell>
        </row>
        <row r="2075">
          <cell r="D2075">
            <v>1500</v>
          </cell>
          <cell r="E2075" t="str">
            <v xml:space="preserve">OTRAS PRESTACIONES SOCIALES Y ECONOMICAS             </v>
          </cell>
          <cell r="F2075">
            <v>154</v>
          </cell>
          <cell r="G2075" t="str">
            <v xml:space="preserve">Prestaciones contractuales                </v>
          </cell>
          <cell r="H2075">
            <v>0</v>
          </cell>
          <cell r="I2075">
            <v>0</v>
          </cell>
          <cell r="J2075">
            <v>0</v>
          </cell>
          <cell r="K2075">
            <v>1650</v>
          </cell>
          <cell r="L2075">
            <v>0</v>
          </cell>
          <cell r="M2075">
            <v>0</v>
          </cell>
          <cell r="O2075">
            <v>-1650</v>
          </cell>
          <cell r="Q2075">
            <v>0</v>
          </cell>
        </row>
        <row r="2076">
          <cell r="D2076">
            <v>1500</v>
          </cell>
          <cell r="E2076" t="str">
            <v xml:space="preserve">OTRAS PRESTACIONES SOCIALES Y ECONOMICAS             </v>
          </cell>
          <cell r="F2076">
            <v>154</v>
          </cell>
          <cell r="G2076" t="str">
            <v xml:space="preserve">Prestaciones contractuales                </v>
          </cell>
          <cell r="H2076">
            <v>0</v>
          </cell>
          <cell r="I2076">
            <v>0</v>
          </cell>
          <cell r="J2076">
            <v>0</v>
          </cell>
          <cell r="K2076">
            <v>2550</v>
          </cell>
          <cell r="L2076">
            <v>0</v>
          </cell>
          <cell r="M2076">
            <v>0</v>
          </cell>
          <cell r="O2076">
            <v>-2550</v>
          </cell>
          <cell r="Q2076">
            <v>0</v>
          </cell>
        </row>
        <row r="2077">
          <cell r="D2077">
            <v>1500</v>
          </cell>
          <cell r="E2077" t="str">
            <v xml:space="preserve">OTRAS PRESTACIONES SOCIALES Y ECONOMICAS             </v>
          </cell>
          <cell r="F2077">
            <v>154</v>
          </cell>
          <cell r="G2077" t="str">
            <v xml:space="preserve">Prestaciones contractuales                </v>
          </cell>
          <cell r="H2077">
            <v>0</v>
          </cell>
          <cell r="I2077">
            <v>619722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O2077">
            <v>619722</v>
          </cell>
          <cell r="Q2077">
            <v>0</v>
          </cell>
        </row>
        <row r="2078">
          <cell r="D2078">
            <v>1500</v>
          </cell>
          <cell r="E2078" t="str">
            <v xml:space="preserve">OTRAS PRESTACIONES SOCIALES Y ECONOMICAS             </v>
          </cell>
          <cell r="F2078">
            <v>154</v>
          </cell>
          <cell r="G2078" t="str">
            <v xml:space="preserve">Prestaciones contractuales                </v>
          </cell>
          <cell r="H2078">
            <v>0</v>
          </cell>
          <cell r="I2078">
            <v>596527</v>
          </cell>
          <cell r="J2078">
            <v>0</v>
          </cell>
          <cell r="K2078">
            <v>-186932.71</v>
          </cell>
          <cell r="L2078">
            <v>0</v>
          </cell>
          <cell r="M2078">
            <v>0</v>
          </cell>
          <cell r="O2078">
            <v>783459.71</v>
          </cell>
          <cell r="Q2078">
            <v>0</v>
          </cell>
        </row>
        <row r="2079">
          <cell r="D2079">
            <v>1500</v>
          </cell>
          <cell r="E2079" t="str">
            <v xml:space="preserve">OTRAS PRESTACIONES SOCIALES Y ECONOMICAS             </v>
          </cell>
          <cell r="F2079">
            <v>154</v>
          </cell>
          <cell r="G2079" t="str">
            <v xml:space="preserve">Prestaciones contractuales                </v>
          </cell>
          <cell r="H2079">
            <v>0</v>
          </cell>
          <cell r="I2079">
            <v>439156.82</v>
          </cell>
          <cell r="J2079">
            <v>0</v>
          </cell>
          <cell r="K2079">
            <v>0</v>
          </cell>
          <cell r="L2079">
            <v>0</v>
          </cell>
          <cell r="M2079">
            <v>149435.82</v>
          </cell>
          <cell r="O2079">
            <v>289721</v>
          </cell>
          <cell r="Q2079">
            <v>0</v>
          </cell>
        </row>
        <row r="2080">
          <cell r="D2080">
            <v>1500</v>
          </cell>
          <cell r="E2080" t="str">
            <v xml:space="preserve">OTRAS PRESTACIONES SOCIALES Y ECONOMICAS             </v>
          </cell>
          <cell r="F2080">
            <v>154</v>
          </cell>
          <cell r="G2080" t="str">
            <v xml:space="preserve">Prestaciones contractuales                </v>
          </cell>
          <cell r="H2080">
            <v>0</v>
          </cell>
          <cell r="I2080">
            <v>149462.5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O2080">
            <v>149462.5</v>
          </cell>
          <cell r="Q2080">
            <v>0</v>
          </cell>
        </row>
        <row r="2081">
          <cell r="D2081">
            <v>1500</v>
          </cell>
          <cell r="E2081" t="str">
            <v xml:space="preserve">OTRAS PRESTACIONES SOCIALES Y ECONOMICAS             </v>
          </cell>
          <cell r="F2081">
            <v>154</v>
          </cell>
          <cell r="G2081" t="str">
            <v xml:space="preserve">Prestaciones contractuales                </v>
          </cell>
          <cell r="H2081">
            <v>0</v>
          </cell>
          <cell r="I2081">
            <v>35370</v>
          </cell>
          <cell r="J2081">
            <v>0</v>
          </cell>
          <cell r="K2081">
            <v>-56574</v>
          </cell>
          <cell r="L2081">
            <v>0</v>
          </cell>
          <cell r="M2081">
            <v>0</v>
          </cell>
          <cell r="O2081">
            <v>91944</v>
          </cell>
          <cell r="Q2081">
            <v>0</v>
          </cell>
        </row>
        <row r="2082">
          <cell r="D2082">
            <v>1500</v>
          </cell>
          <cell r="E2082" t="str">
            <v xml:space="preserve">OTRAS PRESTACIONES SOCIALES Y ECONOMICAS             </v>
          </cell>
          <cell r="F2082">
            <v>154</v>
          </cell>
          <cell r="G2082" t="str">
            <v xml:space="preserve">Prestaciones contractuales                </v>
          </cell>
          <cell r="H2082">
            <v>0</v>
          </cell>
          <cell r="I2082">
            <v>26102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O2082">
            <v>26102</v>
          </cell>
          <cell r="Q2082">
            <v>0</v>
          </cell>
        </row>
        <row r="2083">
          <cell r="D2083">
            <v>1500</v>
          </cell>
          <cell r="E2083" t="str">
            <v xml:space="preserve">OTRAS PRESTACIONES SOCIALES Y ECONOMICAS             </v>
          </cell>
          <cell r="F2083">
            <v>154</v>
          </cell>
          <cell r="G2083" t="str">
            <v xml:space="preserve">Prestaciones contractuales                </v>
          </cell>
          <cell r="H2083">
            <v>0</v>
          </cell>
          <cell r="I2083">
            <v>20722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O2083">
            <v>20722</v>
          </cell>
          <cell r="Q2083">
            <v>0</v>
          </cell>
        </row>
        <row r="2084">
          <cell r="D2084">
            <v>1500</v>
          </cell>
          <cell r="E2084" t="str">
            <v xml:space="preserve">OTRAS PRESTACIONES SOCIALES Y ECONOMICAS             </v>
          </cell>
          <cell r="F2084">
            <v>154</v>
          </cell>
          <cell r="G2084" t="str">
            <v xml:space="preserve">Prestaciones contractuales                </v>
          </cell>
          <cell r="H2084">
            <v>0</v>
          </cell>
          <cell r="I2084">
            <v>20620.18</v>
          </cell>
          <cell r="J2084">
            <v>0</v>
          </cell>
          <cell r="K2084">
            <v>0</v>
          </cell>
          <cell r="L2084">
            <v>0</v>
          </cell>
          <cell r="M2084">
            <v>20620.18</v>
          </cell>
          <cell r="O2084">
            <v>0</v>
          </cell>
          <cell r="Q2084">
            <v>0</v>
          </cell>
        </row>
        <row r="2085">
          <cell r="D2085" t="str">
            <v>Total 1500</v>
          </cell>
          <cell r="H2085">
            <v>14049261</v>
          </cell>
          <cell r="I2085">
            <v>3491242.5</v>
          </cell>
          <cell r="J2085">
            <v>0</v>
          </cell>
          <cell r="K2085">
            <v>4954171.2</v>
          </cell>
          <cell r="L2085">
            <v>0</v>
          </cell>
          <cell r="M2085">
            <v>149292.64000000001</v>
          </cell>
          <cell r="N2085">
            <v>149292.64000000001</v>
          </cell>
          <cell r="O2085">
            <v>12434469.66</v>
          </cell>
          <cell r="P2085">
            <v>12583762.300000001</v>
          </cell>
          <cell r="Q2085">
            <v>2570</v>
          </cell>
        </row>
        <row r="2086">
          <cell r="D2086">
            <v>1700</v>
          </cell>
          <cell r="E2086" t="str">
            <v xml:space="preserve">PAGO DE ESTIMULOS A SERVIDORES PUBLICOS            </v>
          </cell>
          <cell r="F2086">
            <v>171</v>
          </cell>
          <cell r="G2086" t="str">
            <v xml:space="preserve">Estímulos                 </v>
          </cell>
          <cell r="H2086">
            <v>0</v>
          </cell>
          <cell r="I2086">
            <v>302152.14</v>
          </cell>
          <cell r="J2086">
            <v>0</v>
          </cell>
          <cell r="K2086">
            <v>219000</v>
          </cell>
          <cell r="L2086">
            <v>0</v>
          </cell>
          <cell r="M2086">
            <v>0</v>
          </cell>
          <cell r="O2086">
            <v>83152.14</v>
          </cell>
          <cell r="Q2086">
            <v>0</v>
          </cell>
        </row>
        <row r="2087">
          <cell r="D2087">
            <v>1700</v>
          </cell>
          <cell r="E2087" t="str">
            <v xml:space="preserve">PAGO DE ESTIMULOS A SERVIDORES PUBLICOS            </v>
          </cell>
          <cell r="F2087">
            <v>171</v>
          </cell>
          <cell r="G2087" t="str">
            <v xml:space="preserve">Estímulos                 </v>
          </cell>
          <cell r="H2087">
            <v>0</v>
          </cell>
          <cell r="I2087">
            <v>154000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O2087">
            <v>154000</v>
          </cell>
          <cell r="Q2087">
            <v>0</v>
          </cell>
        </row>
        <row r="2088">
          <cell r="D2088">
            <v>1700</v>
          </cell>
          <cell r="E2088" t="str">
            <v xml:space="preserve">PAGO DE ESTIMULOS A SERVIDORES PUBLICOS            </v>
          </cell>
          <cell r="F2088">
            <v>171</v>
          </cell>
          <cell r="G2088" t="str">
            <v xml:space="preserve">Estímulos                 </v>
          </cell>
          <cell r="H2088">
            <v>0</v>
          </cell>
          <cell r="I2088">
            <v>136000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O2088">
            <v>136000</v>
          </cell>
          <cell r="Q2088">
            <v>0</v>
          </cell>
        </row>
        <row r="2089">
          <cell r="D2089">
            <v>1700</v>
          </cell>
          <cell r="E2089" t="str">
            <v xml:space="preserve">PAGO DE ESTIMULOS A SERVIDORES PUBLICOS            </v>
          </cell>
          <cell r="F2089">
            <v>171</v>
          </cell>
          <cell r="G2089" t="str">
            <v xml:space="preserve">Estímulos                 </v>
          </cell>
          <cell r="H2089">
            <v>0</v>
          </cell>
          <cell r="I2089">
            <v>-201152.14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O2089">
            <v>-201152.14</v>
          </cell>
          <cell r="Q2089">
            <v>0</v>
          </cell>
        </row>
        <row r="2090">
          <cell r="D2090" t="str">
            <v>Total 1700</v>
          </cell>
          <cell r="H2090">
            <v>0</v>
          </cell>
          <cell r="I2090">
            <v>391000</v>
          </cell>
          <cell r="J2090">
            <v>0</v>
          </cell>
          <cell r="K2090">
            <v>219000</v>
          </cell>
          <cell r="L2090">
            <v>0</v>
          </cell>
          <cell r="M2090">
            <v>0</v>
          </cell>
          <cell r="N2090">
            <v>0</v>
          </cell>
          <cell r="O2090">
            <v>172000</v>
          </cell>
          <cell r="P2090">
            <v>172000</v>
          </cell>
          <cell r="Q2090">
            <v>0</v>
          </cell>
        </row>
        <row r="2091">
          <cell r="D2091">
            <v>2100</v>
          </cell>
          <cell r="E2091" t="str">
            <v xml:space="preserve">MATERIALES DE ADMINISTRACION, EMISION DE DOCUMENTOS Y ARTICULOS OFICIALES         </v>
          </cell>
          <cell r="F2091">
            <v>214</v>
          </cell>
          <cell r="G2091" t="str">
            <v xml:space="preserve">Materiales, útiles y equipos menores de tecnologías de la información y comunicaciones      </v>
          </cell>
          <cell r="H2091">
            <v>0</v>
          </cell>
          <cell r="I2091">
            <v>7715</v>
          </cell>
          <cell r="J2091">
            <v>7714</v>
          </cell>
          <cell r="K2091">
            <v>0</v>
          </cell>
          <cell r="L2091">
            <v>0</v>
          </cell>
          <cell r="M2091">
            <v>0</v>
          </cell>
          <cell r="O2091">
            <v>0</v>
          </cell>
          <cell r="Q2091">
            <v>1</v>
          </cell>
        </row>
        <row r="2092">
          <cell r="D2092">
            <v>2100</v>
          </cell>
          <cell r="E2092" t="str">
            <v xml:space="preserve">MATERIALES DE ADMINISTRACION, EMISION DE DOCUMENTOS Y ARTICULOS OFICIALES         </v>
          </cell>
          <cell r="F2092">
            <v>214</v>
          </cell>
          <cell r="G2092" t="str">
            <v xml:space="preserve">Materiales, útiles y equipos menores de tecnologías de la información y comunicaciones      </v>
          </cell>
          <cell r="H2092">
            <v>0</v>
          </cell>
          <cell r="I2092">
            <v>1875.7</v>
          </cell>
          <cell r="J2092">
            <v>0</v>
          </cell>
          <cell r="K2092">
            <v>0</v>
          </cell>
          <cell r="L2092">
            <v>1809.6</v>
          </cell>
          <cell r="M2092">
            <v>0</v>
          </cell>
          <cell r="O2092">
            <v>0</v>
          </cell>
          <cell r="Q2092">
            <v>66.099999999999994</v>
          </cell>
        </row>
        <row r="2093">
          <cell r="D2093">
            <v>2100</v>
          </cell>
          <cell r="E2093" t="str">
            <v xml:space="preserve">MATERIALES DE ADMINISTRACION, EMISION DE DOCUMENTOS Y ARTICULOS OFICIALES         </v>
          </cell>
          <cell r="F2093">
            <v>214</v>
          </cell>
          <cell r="G2093" t="str">
            <v xml:space="preserve">Materiales, útiles y equipos menores de tecnologías de la información y comunicaciones      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-1809.6</v>
          </cell>
          <cell r="O2093">
            <v>1809.6</v>
          </cell>
          <cell r="Q2093">
            <v>0</v>
          </cell>
        </row>
        <row r="2094">
          <cell r="D2094">
            <v>2100</v>
          </cell>
          <cell r="E2094" t="str">
            <v xml:space="preserve">MATERIALES DE ADMINISTRACION, EMISION DE DOCUMENTOS Y ARTICULOS OFICIALES         </v>
          </cell>
          <cell r="F2094">
            <v>214</v>
          </cell>
          <cell r="G2094" t="str">
            <v xml:space="preserve">Materiales, útiles y equipos menores de tecnologías de la información y comunicaciones      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-1809.6</v>
          </cell>
          <cell r="M2094">
            <v>1809.6</v>
          </cell>
          <cell r="O2094">
            <v>0</v>
          </cell>
          <cell r="Q2094">
            <v>0</v>
          </cell>
        </row>
        <row r="2095">
          <cell r="D2095">
            <v>2100</v>
          </cell>
          <cell r="E2095" t="str">
            <v xml:space="preserve">MATERIALES DE ADMINISTRACION, EMISION DE DOCUMENTOS Y ARTICULOS OFICIALES         </v>
          </cell>
          <cell r="F2095">
            <v>211</v>
          </cell>
          <cell r="G2095" t="str">
            <v xml:space="preserve">Materiales, útiles y equipos menores de oficina           </v>
          </cell>
          <cell r="H2095">
            <v>233741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O2095">
            <v>0</v>
          </cell>
          <cell r="Q2095">
            <v>233741</v>
          </cell>
        </row>
        <row r="2096">
          <cell r="D2096">
            <v>2100</v>
          </cell>
          <cell r="E2096" t="str">
            <v xml:space="preserve">MATERIALES DE ADMINISTRACION, EMISION DE DOCUMENTOS Y ARTICULOS OFICIALES         </v>
          </cell>
          <cell r="F2096">
            <v>211</v>
          </cell>
          <cell r="G2096" t="str">
            <v xml:space="preserve">Materiales, útiles y equipos menores de oficina           </v>
          </cell>
          <cell r="H2096">
            <v>233741</v>
          </cell>
          <cell r="I2096">
            <v>-233741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O2096">
            <v>0</v>
          </cell>
          <cell r="Q2096">
            <v>0</v>
          </cell>
        </row>
        <row r="2097">
          <cell r="D2097">
            <v>2100</v>
          </cell>
          <cell r="E2097" t="str">
            <v xml:space="preserve">MATERIALES DE ADMINISTRACION, EMISION DE DOCUMENTOS Y ARTICULOS OFICIALES         </v>
          </cell>
          <cell r="F2097">
            <v>211</v>
          </cell>
          <cell r="G2097" t="str">
            <v xml:space="preserve">Materiales, útiles y equipos menores de oficina           </v>
          </cell>
          <cell r="H2097">
            <v>233741</v>
          </cell>
          <cell r="I2097">
            <v>-233741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O2097">
            <v>0</v>
          </cell>
          <cell r="Q2097">
            <v>0</v>
          </cell>
        </row>
        <row r="2098">
          <cell r="D2098">
            <v>2100</v>
          </cell>
          <cell r="E2098" t="str">
            <v xml:space="preserve">MATERIALES DE ADMINISTRACION, EMISION DE DOCUMENTOS Y ARTICULOS OFICIALES         </v>
          </cell>
          <cell r="F2098">
            <v>211</v>
          </cell>
          <cell r="G2098" t="str">
            <v xml:space="preserve">Materiales, útiles y equipos menores de oficina           </v>
          </cell>
          <cell r="H2098">
            <v>233741</v>
          </cell>
          <cell r="I2098">
            <v>-233741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O2098">
            <v>0</v>
          </cell>
          <cell r="Q2098">
            <v>0</v>
          </cell>
        </row>
        <row r="2099">
          <cell r="D2099">
            <v>2100</v>
          </cell>
          <cell r="E2099" t="str">
            <v xml:space="preserve">MATERIALES DE ADMINISTRACION, EMISION DE DOCUMENTOS Y ARTICULOS OFICIALES         </v>
          </cell>
          <cell r="F2099">
            <v>211</v>
          </cell>
          <cell r="G2099" t="str">
            <v xml:space="preserve">Materiales, útiles y equipos menores de oficina           </v>
          </cell>
          <cell r="H2099">
            <v>233741</v>
          </cell>
          <cell r="I2099">
            <v>-233741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O2099">
            <v>0</v>
          </cell>
          <cell r="Q2099">
            <v>0</v>
          </cell>
        </row>
        <row r="2100">
          <cell r="D2100">
            <v>2100</v>
          </cell>
          <cell r="E2100" t="str">
            <v xml:space="preserve">MATERIALES DE ADMINISTRACION, EMISION DE DOCUMENTOS Y ARTICULOS OFICIALES         </v>
          </cell>
          <cell r="F2100">
            <v>211</v>
          </cell>
          <cell r="G2100" t="str">
            <v xml:space="preserve">Materiales, útiles y equipos menores de oficina           </v>
          </cell>
          <cell r="H2100">
            <v>233741</v>
          </cell>
          <cell r="I2100">
            <v>-233741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O2100">
            <v>0</v>
          </cell>
          <cell r="Q2100">
            <v>0</v>
          </cell>
        </row>
        <row r="2101">
          <cell r="D2101">
            <v>2100</v>
          </cell>
          <cell r="E2101" t="str">
            <v xml:space="preserve">MATERIALES DE ADMINISTRACION, EMISION DE DOCUMENTOS Y ARTICULOS OFICIALES         </v>
          </cell>
          <cell r="F2101">
            <v>211</v>
          </cell>
          <cell r="G2101" t="str">
            <v xml:space="preserve">Materiales, útiles y equipos menores de oficina           </v>
          </cell>
          <cell r="H2101">
            <v>233741</v>
          </cell>
          <cell r="I2101">
            <v>-233741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O2101">
            <v>0</v>
          </cell>
          <cell r="Q2101">
            <v>0</v>
          </cell>
        </row>
        <row r="2102">
          <cell r="D2102">
            <v>2100</v>
          </cell>
          <cell r="E2102" t="str">
            <v xml:space="preserve">MATERIALES DE ADMINISTRACION, EMISION DE DOCUMENTOS Y ARTICULOS OFICIALES         </v>
          </cell>
          <cell r="F2102">
            <v>211</v>
          </cell>
          <cell r="G2102" t="str">
            <v xml:space="preserve">Materiales, útiles y equipos menores de oficina           </v>
          </cell>
          <cell r="H2102">
            <v>233741</v>
          </cell>
          <cell r="I2102">
            <v>-233741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O2102">
            <v>0</v>
          </cell>
          <cell r="Q2102">
            <v>0</v>
          </cell>
        </row>
        <row r="2103">
          <cell r="D2103">
            <v>2100</v>
          </cell>
          <cell r="E2103" t="str">
            <v xml:space="preserve">MATERIALES DE ADMINISTRACION, EMISION DE DOCUMENTOS Y ARTICULOS OFICIALES         </v>
          </cell>
          <cell r="F2103">
            <v>211</v>
          </cell>
          <cell r="G2103" t="str">
            <v xml:space="preserve">Materiales, útiles y equipos menores de oficina           </v>
          </cell>
          <cell r="H2103">
            <v>233736</v>
          </cell>
          <cell r="I2103">
            <v>-233736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O2103">
            <v>0</v>
          </cell>
          <cell r="Q2103">
            <v>0</v>
          </cell>
        </row>
        <row r="2104">
          <cell r="D2104">
            <v>2100</v>
          </cell>
          <cell r="E2104" t="str">
            <v xml:space="preserve">MATERIALES DE ADMINISTRACION, EMISION DE DOCUMENTOS Y ARTICULOS OFICIALES         </v>
          </cell>
          <cell r="F2104">
            <v>211</v>
          </cell>
          <cell r="G2104" t="str">
            <v xml:space="preserve">Materiales, útiles y equipos menores de oficina           </v>
          </cell>
          <cell r="H2104">
            <v>166667</v>
          </cell>
          <cell r="I2104">
            <v>-135303.29999999999</v>
          </cell>
          <cell r="J2104">
            <v>29851.38</v>
          </cell>
          <cell r="K2104">
            <v>0</v>
          </cell>
          <cell r="L2104">
            <v>0</v>
          </cell>
          <cell r="M2104">
            <v>-23513.56</v>
          </cell>
          <cell r="O2104">
            <v>25025.88</v>
          </cell>
          <cell r="Q2104">
            <v>0</v>
          </cell>
        </row>
        <row r="2105">
          <cell r="D2105">
            <v>2100</v>
          </cell>
          <cell r="E2105" t="str">
            <v xml:space="preserve">MATERIALES DE ADMINISTRACION, EMISION DE DOCUMENTOS Y ARTICULOS OFICIALES         </v>
          </cell>
          <cell r="F2105">
            <v>211</v>
          </cell>
          <cell r="G2105" t="str">
            <v xml:space="preserve">Materiales, útiles y equipos menores de oficina           </v>
          </cell>
          <cell r="H2105">
            <v>166667</v>
          </cell>
          <cell r="I2105">
            <v>-135589.84</v>
          </cell>
          <cell r="J2105">
            <v>-11926.66</v>
          </cell>
          <cell r="K2105">
            <v>43003.82</v>
          </cell>
          <cell r="L2105">
            <v>0</v>
          </cell>
          <cell r="M2105">
            <v>-1029.1500000000001</v>
          </cell>
          <cell r="O2105">
            <v>1029.1500000000001</v>
          </cell>
          <cell r="Q2105">
            <v>0</v>
          </cell>
        </row>
        <row r="2106">
          <cell r="D2106">
            <v>2100</v>
          </cell>
          <cell r="E2106" t="str">
            <v xml:space="preserve">MATERIALES DE ADMINISTRACION, EMISION DE DOCUMENTOS Y ARTICULOS OFICIALES         </v>
          </cell>
          <cell r="F2106">
            <v>211</v>
          </cell>
          <cell r="G2106" t="str">
            <v xml:space="preserve">Materiales, útiles y equipos menores de oficina           </v>
          </cell>
          <cell r="H2106">
            <v>166667</v>
          </cell>
          <cell r="I2106">
            <v>-135959.81</v>
          </cell>
          <cell r="J2106">
            <v>0</v>
          </cell>
          <cell r="K2106">
            <v>10259.76</v>
          </cell>
          <cell r="L2106">
            <v>0</v>
          </cell>
          <cell r="M2106">
            <v>6622.91</v>
          </cell>
          <cell r="O2106">
            <v>13824.52</v>
          </cell>
          <cell r="Q2106">
            <v>0</v>
          </cell>
        </row>
        <row r="2107">
          <cell r="D2107">
            <v>2100</v>
          </cell>
          <cell r="E2107" t="str">
            <v xml:space="preserve">MATERIALES DE ADMINISTRACION, EMISION DE DOCUMENTOS Y ARTICULOS OFICIALES         </v>
          </cell>
          <cell r="F2107">
            <v>211</v>
          </cell>
          <cell r="G2107" t="str">
            <v xml:space="preserve">Materiales, útiles y equipos menores de oficina           </v>
          </cell>
          <cell r="H2107">
            <v>166667</v>
          </cell>
          <cell r="I2107">
            <v>-145452</v>
          </cell>
          <cell r="J2107">
            <v>0</v>
          </cell>
          <cell r="K2107">
            <v>20875.080000000002</v>
          </cell>
          <cell r="L2107">
            <v>0</v>
          </cell>
          <cell r="M2107">
            <v>0</v>
          </cell>
          <cell r="O2107">
            <v>0</v>
          </cell>
          <cell r="Q2107">
            <v>339.92</v>
          </cell>
        </row>
        <row r="2108">
          <cell r="D2108">
            <v>2100</v>
          </cell>
          <cell r="E2108" t="str">
            <v xml:space="preserve">MATERIALES DE ADMINISTRACION, EMISION DE DOCUMENTOS Y ARTICULOS OFICIALES         </v>
          </cell>
          <cell r="F2108">
            <v>211</v>
          </cell>
          <cell r="G2108" t="str">
            <v xml:space="preserve">Materiales, útiles y equipos menores de oficina           </v>
          </cell>
          <cell r="H2108">
            <v>166667</v>
          </cell>
          <cell r="I2108">
            <v>-154740.34</v>
          </cell>
          <cell r="J2108">
            <v>11926.66</v>
          </cell>
          <cell r="K2108">
            <v>-1029.1500000000001</v>
          </cell>
          <cell r="L2108">
            <v>0</v>
          </cell>
          <cell r="M2108">
            <v>-27956.959999999999</v>
          </cell>
          <cell r="O2108">
            <v>28986.11</v>
          </cell>
          <cell r="Q2108">
            <v>0</v>
          </cell>
        </row>
        <row r="2109">
          <cell r="D2109">
            <v>2100</v>
          </cell>
          <cell r="E2109" t="str">
            <v xml:space="preserve">MATERIALES DE ADMINISTRACION, EMISION DE DOCUMENTOS Y ARTICULOS OFICIALES         </v>
          </cell>
          <cell r="F2109">
            <v>211</v>
          </cell>
          <cell r="G2109" t="str">
            <v xml:space="preserve">Materiales, útiles y equipos menores de oficina           </v>
          </cell>
          <cell r="H2109">
            <v>166667</v>
          </cell>
          <cell r="I2109">
            <v>-164229</v>
          </cell>
          <cell r="J2109">
            <v>0</v>
          </cell>
          <cell r="K2109">
            <v>-29515.09</v>
          </cell>
          <cell r="L2109">
            <v>0</v>
          </cell>
          <cell r="M2109">
            <v>24103.200000000001</v>
          </cell>
          <cell r="O2109">
            <v>5511.91</v>
          </cell>
          <cell r="Q2109">
            <v>2337.98</v>
          </cell>
        </row>
        <row r="2110">
          <cell r="D2110">
            <v>2100</v>
          </cell>
          <cell r="E2110" t="str">
            <v xml:space="preserve">MATERIALES DE ADMINISTRACION, EMISION DE DOCUMENTOS Y ARTICULOS OFICIALES         </v>
          </cell>
          <cell r="F2110">
            <v>211</v>
          </cell>
          <cell r="G2110" t="str">
            <v xml:space="preserve">Materiales, útiles y equipos menores de oficina           </v>
          </cell>
          <cell r="H2110">
            <v>166667</v>
          </cell>
          <cell r="I2110">
            <v>-165974.14000000001</v>
          </cell>
          <cell r="J2110">
            <v>-29851.38</v>
          </cell>
          <cell r="K2110">
            <v>30544.240000000002</v>
          </cell>
          <cell r="L2110">
            <v>0</v>
          </cell>
          <cell r="M2110">
            <v>-4882.91</v>
          </cell>
          <cell r="O2110">
            <v>4882.91</v>
          </cell>
          <cell r="Q2110">
            <v>0</v>
          </cell>
        </row>
        <row r="2111">
          <cell r="D2111">
            <v>2100</v>
          </cell>
          <cell r="E2111" t="str">
            <v xml:space="preserve">MATERIALES DE ADMINISTRACION, EMISION DE DOCUMENTOS Y ARTICULOS OFICIALES         </v>
          </cell>
          <cell r="F2111">
            <v>211</v>
          </cell>
          <cell r="G2111" t="str">
            <v xml:space="preserve">Materiales, útiles y equipos menores de oficina           </v>
          </cell>
          <cell r="H2111">
            <v>166667</v>
          </cell>
          <cell r="I2111">
            <v>-166667</v>
          </cell>
          <cell r="J2111">
            <v>0</v>
          </cell>
          <cell r="K2111">
            <v>-24084.28</v>
          </cell>
          <cell r="L2111">
            <v>0</v>
          </cell>
          <cell r="M2111">
            <v>21773.56</v>
          </cell>
          <cell r="O2111">
            <v>2310.7199999999998</v>
          </cell>
          <cell r="Q2111">
            <v>0</v>
          </cell>
        </row>
        <row r="2112">
          <cell r="D2112">
            <v>2100</v>
          </cell>
          <cell r="E2112" t="str">
            <v xml:space="preserve">MATERIALES DE ADMINISTRACION, EMISION DE DOCUMENTOS Y ARTICULOS OFICIALES         </v>
          </cell>
          <cell r="F2112">
            <v>211</v>
          </cell>
          <cell r="G2112" t="str">
            <v xml:space="preserve">Materiales, útiles y equipos menores de oficina           </v>
          </cell>
          <cell r="H2112">
            <v>166663</v>
          </cell>
          <cell r="I2112">
            <v>-166663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O2112">
            <v>0</v>
          </cell>
          <cell r="Q2112">
            <v>0</v>
          </cell>
        </row>
        <row r="2113">
          <cell r="D2113">
            <v>2100</v>
          </cell>
          <cell r="E2113" t="str">
            <v xml:space="preserve">MATERIALES DE ADMINISTRACION, EMISION DE DOCUMENTOS Y ARTICULOS OFICIALES         </v>
          </cell>
          <cell r="F2113">
            <v>211</v>
          </cell>
          <cell r="G2113" t="str">
            <v xml:space="preserve">Materiales, útiles y equipos menores de oficina           </v>
          </cell>
          <cell r="H2113">
            <v>49427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9198.2800000000007</v>
          </cell>
          <cell r="O2113">
            <v>424.5</v>
          </cell>
          <cell r="Q2113">
            <v>39804.22</v>
          </cell>
        </row>
        <row r="2114">
          <cell r="D2114">
            <v>2100</v>
          </cell>
          <cell r="E2114" t="str">
            <v xml:space="preserve">MATERIALES DE ADMINISTRACION, EMISION DE DOCUMENTOS Y ARTICULOS OFICIALES         </v>
          </cell>
          <cell r="F2114">
            <v>211</v>
          </cell>
          <cell r="G2114" t="str">
            <v xml:space="preserve">Materiales, útiles y equipos menores de oficina           </v>
          </cell>
          <cell r="H2114">
            <v>49427</v>
          </cell>
          <cell r="I2114">
            <v>-2000</v>
          </cell>
          <cell r="J2114">
            <v>0</v>
          </cell>
          <cell r="K2114">
            <v>7237.73</v>
          </cell>
          <cell r="L2114">
            <v>0</v>
          </cell>
          <cell r="M2114">
            <v>-9190.1</v>
          </cell>
          <cell r="O2114">
            <v>13471.9</v>
          </cell>
          <cell r="Q2114">
            <v>35907.47</v>
          </cell>
        </row>
        <row r="2115">
          <cell r="D2115">
            <v>2100</v>
          </cell>
          <cell r="E2115" t="str">
            <v xml:space="preserve">MATERIALES DE ADMINISTRACION, EMISION DE DOCUMENTOS Y ARTICULOS OFICIALES         </v>
          </cell>
          <cell r="F2115">
            <v>211</v>
          </cell>
          <cell r="G2115" t="str">
            <v xml:space="preserve">Materiales, útiles y equipos menores de oficina           </v>
          </cell>
          <cell r="H2115">
            <v>49427</v>
          </cell>
          <cell r="I2115">
            <v>-19000</v>
          </cell>
          <cell r="J2115">
            <v>0</v>
          </cell>
          <cell r="K2115">
            <v>0</v>
          </cell>
          <cell r="L2115">
            <v>0</v>
          </cell>
          <cell r="M2115">
            <v>14718.48</v>
          </cell>
          <cell r="O2115">
            <v>0</v>
          </cell>
          <cell r="Q2115">
            <v>15708.52</v>
          </cell>
        </row>
        <row r="2116">
          <cell r="D2116">
            <v>2100</v>
          </cell>
          <cell r="E2116" t="str">
            <v xml:space="preserve">MATERIALES DE ADMINISTRACION, EMISION DE DOCUMENTOS Y ARTICULOS OFICIALES         </v>
          </cell>
          <cell r="F2116">
            <v>211</v>
          </cell>
          <cell r="G2116" t="str">
            <v xml:space="preserve">Materiales, útiles y equipos menores de oficina           </v>
          </cell>
          <cell r="H2116">
            <v>49427</v>
          </cell>
          <cell r="I2116">
            <v>-21197.39</v>
          </cell>
          <cell r="J2116">
            <v>7367.98</v>
          </cell>
          <cell r="K2116">
            <v>0</v>
          </cell>
          <cell r="L2116">
            <v>0</v>
          </cell>
          <cell r="M2116">
            <v>87</v>
          </cell>
          <cell r="O2116">
            <v>20774.63</v>
          </cell>
          <cell r="Q2116">
            <v>0</v>
          </cell>
        </row>
        <row r="2117">
          <cell r="D2117">
            <v>2100</v>
          </cell>
          <cell r="E2117" t="str">
            <v xml:space="preserve">MATERIALES DE ADMINISTRACION, EMISION DE DOCUMENTOS Y ARTICULOS OFICIALES         </v>
          </cell>
          <cell r="F2117">
            <v>211</v>
          </cell>
          <cell r="G2117" t="str">
            <v xml:space="preserve">Materiales, útiles y equipos menores de oficina           </v>
          </cell>
          <cell r="H2117">
            <v>49427</v>
          </cell>
          <cell r="I2117">
            <v>-32414.63</v>
          </cell>
          <cell r="J2117">
            <v>0</v>
          </cell>
          <cell r="K2117">
            <v>16504.37</v>
          </cell>
          <cell r="L2117">
            <v>0</v>
          </cell>
          <cell r="M2117">
            <v>-7367.98</v>
          </cell>
          <cell r="O2117">
            <v>7875.98</v>
          </cell>
          <cell r="Q2117">
            <v>0</v>
          </cell>
        </row>
        <row r="2118">
          <cell r="D2118">
            <v>2100</v>
          </cell>
          <cell r="E2118" t="str">
            <v xml:space="preserve">MATERIALES DE ADMINISTRACION, EMISION DE DOCUMENTOS Y ARTICULOS OFICIALES         </v>
          </cell>
          <cell r="F2118">
            <v>211</v>
          </cell>
          <cell r="G2118" t="str">
            <v xml:space="preserve">Materiales, útiles y equipos menores de oficina           </v>
          </cell>
          <cell r="H2118">
            <v>49427</v>
          </cell>
          <cell r="I2118">
            <v>-42225.72</v>
          </cell>
          <cell r="J2118">
            <v>0</v>
          </cell>
          <cell r="K2118">
            <v>-4318.25</v>
          </cell>
          <cell r="L2118">
            <v>0</v>
          </cell>
          <cell r="M2118">
            <v>-9285.2800000000007</v>
          </cell>
          <cell r="O2118">
            <v>20804.810000000001</v>
          </cell>
          <cell r="Q2118">
            <v>0</v>
          </cell>
        </row>
        <row r="2119">
          <cell r="D2119">
            <v>2100</v>
          </cell>
          <cell r="E2119" t="str">
            <v xml:space="preserve">MATERIALES DE ADMINISTRACION, EMISION DE DOCUMENTOS Y ARTICULOS OFICIALES         </v>
          </cell>
          <cell r="F2119">
            <v>211</v>
          </cell>
          <cell r="G2119" t="str">
            <v xml:space="preserve">Materiales, útiles y equipos menores de oficina           </v>
          </cell>
          <cell r="H2119">
            <v>49427</v>
          </cell>
          <cell r="I2119">
            <v>-44950.27</v>
          </cell>
          <cell r="J2119">
            <v>0</v>
          </cell>
          <cell r="K2119">
            <v>-11322.41</v>
          </cell>
          <cell r="L2119">
            <v>0</v>
          </cell>
          <cell r="M2119">
            <v>8289.94</v>
          </cell>
          <cell r="O2119">
            <v>7509.2</v>
          </cell>
          <cell r="Q2119">
            <v>0</v>
          </cell>
        </row>
        <row r="2120">
          <cell r="D2120">
            <v>2100</v>
          </cell>
          <cell r="E2120" t="str">
            <v xml:space="preserve">MATERIALES DE ADMINISTRACION, EMISION DE DOCUMENTOS Y ARTICULOS OFICIALES         </v>
          </cell>
          <cell r="F2120">
            <v>211</v>
          </cell>
          <cell r="G2120" t="str">
            <v xml:space="preserve">Materiales, útiles y equipos menores de oficina           </v>
          </cell>
          <cell r="H2120">
            <v>49427</v>
          </cell>
          <cell r="I2120">
            <v>-48764</v>
          </cell>
          <cell r="J2120">
            <v>-7367.98</v>
          </cell>
          <cell r="K2120">
            <v>0</v>
          </cell>
          <cell r="L2120">
            <v>0</v>
          </cell>
          <cell r="M2120">
            <v>7367.98</v>
          </cell>
          <cell r="O2120">
            <v>663</v>
          </cell>
          <cell r="Q2120">
            <v>0</v>
          </cell>
        </row>
        <row r="2121">
          <cell r="D2121">
            <v>2100</v>
          </cell>
          <cell r="E2121" t="str">
            <v xml:space="preserve">MATERIALES DE ADMINISTRACION, EMISION DE DOCUMENTOS Y ARTICULOS OFICIALES         </v>
          </cell>
          <cell r="F2121">
            <v>211</v>
          </cell>
          <cell r="G2121" t="str">
            <v xml:space="preserve">Materiales, útiles y equipos menores de oficina           </v>
          </cell>
          <cell r="H2121">
            <v>49422</v>
          </cell>
          <cell r="I2121">
            <v>-49422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O2121">
            <v>0</v>
          </cell>
          <cell r="Q2121">
            <v>0</v>
          </cell>
        </row>
        <row r="2122">
          <cell r="D2122">
            <v>2100</v>
          </cell>
          <cell r="E2122" t="str">
            <v xml:space="preserve">MATERIALES DE ADMINISTRACION, EMISION DE DOCUMENTOS Y ARTICULOS OFICIALES         </v>
          </cell>
          <cell r="F2122">
            <v>211</v>
          </cell>
          <cell r="G2122" t="str">
            <v xml:space="preserve">Materiales, útiles y equipos menores de oficina           </v>
          </cell>
          <cell r="H2122">
            <v>37500</v>
          </cell>
          <cell r="I2122">
            <v>687.25</v>
          </cell>
          <cell r="J2122">
            <v>0</v>
          </cell>
          <cell r="K2122">
            <v>35550.19</v>
          </cell>
          <cell r="L2122">
            <v>0</v>
          </cell>
          <cell r="M2122">
            <v>2637.06</v>
          </cell>
          <cell r="O2122">
            <v>0</v>
          </cell>
          <cell r="Q2122">
            <v>0</v>
          </cell>
        </row>
        <row r="2123">
          <cell r="D2123">
            <v>2100</v>
          </cell>
          <cell r="E2123" t="str">
            <v xml:space="preserve">MATERIALES DE ADMINISTRACION, EMISION DE DOCUMENTOS Y ARTICULOS OFICIALES         </v>
          </cell>
          <cell r="F2123">
            <v>211</v>
          </cell>
          <cell r="G2123" t="str">
            <v xml:space="preserve">Materiales, útiles y equipos menores de oficina           </v>
          </cell>
          <cell r="H2123">
            <v>37500</v>
          </cell>
          <cell r="I2123">
            <v>-8800</v>
          </cell>
          <cell r="J2123">
            <v>-1757.98</v>
          </cell>
          <cell r="K2123">
            <v>1539.6</v>
          </cell>
          <cell r="L2123">
            <v>0</v>
          </cell>
          <cell r="M2123">
            <v>-19093.900000000001</v>
          </cell>
          <cell r="O2123">
            <v>19093.900000000001</v>
          </cell>
          <cell r="Q2123">
            <v>28918.38</v>
          </cell>
        </row>
        <row r="2124">
          <cell r="D2124">
            <v>2100</v>
          </cell>
          <cell r="E2124" t="str">
            <v xml:space="preserve">MATERIALES DE ADMINISTRACION, EMISION DE DOCUMENTOS Y ARTICULOS OFICIALES         </v>
          </cell>
          <cell r="F2124">
            <v>211</v>
          </cell>
          <cell r="G2124" t="str">
            <v xml:space="preserve">Materiales, útiles y equipos menores de oficina           </v>
          </cell>
          <cell r="H2124">
            <v>37500</v>
          </cell>
          <cell r="I2124">
            <v>-18330</v>
          </cell>
          <cell r="J2124">
            <v>10113.14</v>
          </cell>
          <cell r="K2124">
            <v>-1539.6</v>
          </cell>
          <cell r="L2124">
            <v>0</v>
          </cell>
          <cell r="M2124">
            <v>1539.6</v>
          </cell>
          <cell r="O2124">
            <v>0</v>
          </cell>
          <cell r="Q2124">
            <v>9056.86</v>
          </cell>
        </row>
        <row r="2125">
          <cell r="D2125">
            <v>2100</v>
          </cell>
          <cell r="E2125" t="str">
            <v xml:space="preserve">MATERIALES DE ADMINISTRACION, EMISION DE DOCUMENTOS Y ARTICULOS OFICIALES         </v>
          </cell>
          <cell r="F2125">
            <v>211</v>
          </cell>
          <cell r="G2125" t="str">
            <v xml:space="preserve">Materiales, útiles y equipos menores de oficina           </v>
          </cell>
          <cell r="H2125">
            <v>37500</v>
          </cell>
          <cell r="I2125">
            <v>-20041.689999999999</v>
          </cell>
          <cell r="J2125">
            <v>17458.310000000001</v>
          </cell>
          <cell r="K2125">
            <v>-35550.19</v>
          </cell>
          <cell r="L2125">
            <v>0</v>
          </cell>
          <cell r="M2125">
            <v>-2637.06</v>
          </cell>
          <cell r="O2125">
            <v>38187.25</v>
          </cell>
          <cell r="Q2125">
            <v>0</v>
          </cell>
        </row>
        <row r="2126">
          <cell r="D2126">
            <v>2100</v>
          </cell>
          <cell r="E2126" t="str">
            <v xml:space="preserve">MATERIALES DE ADMINISTRACION, EMISION DE DOCUMENTOS Y ARTICULOS OFICIALES         </v>
          </cell>
          <cell r="F2126">
            <v>211</v>
          </cell>
          <cell r="G2126" t="str">
            <v xml:space="preserve">Materiales, útiles y equipos menores de oficina           </v>
          </cell>
          <cell r="H2126">
            <v>37500</v>
          </cell>
          <cell r="I2126">
            <v>-26380</v>
          </cell>
          <cell r="J2126">
            <v>-9770.49</v>
          </cell>
          <cell r="K2126">
            <v>9848.44</v>
          </cell>
          <cell r="L2126">
            <v>0</v>
          </cell>
          <cell r="M2126">
            <v>-1539.6</v>
          </cell>
          <cell r="O2126">
            <v>1539.6</v>
          </cell>
          <cell r="Q2126">
            <v>11042.05</v>
          </cell>
        </row>
        <row r="2127">
          <cell r="D2127">
            <v>2100</v>
          </cell>
          <cell r="E2127" t="str">
            <v xml:space="preserve">MATERIALES DE ADMINISTRACION, EMISION DE DOCUMENTOS Y ARTICULOS OFICIALES         </v>
          </cell>
          <cell r="F2127">
            <v>211</v>
          </cell>
          <cell r="G2127" t="str">
            <v xml:space="preserve">Materiales, útiles y equipos menores de oficina           </v>
          </cell>
          <cell r="H2127">
            <v>37500</v>
          </cell>
          <cell r="I2127">
            <v>-31785.360000000001</v>
          </cell>
          <cell r="J2127">
            <v>0</v>
          </cell>
          <cell r="K2127">
            <v>-4333.8</v>
          </cell>
          <cell r="L2127">
            <v>0</v>
          </cell>
          <cell r="M2127">
            <v>10010.34</v>
          </cell>
          <cell r="O2127">
            <v>0</v>
          </cell>
          <cell r="Q2127">
            <v>38.1</v>
          </cell>
        </row>
        <row r="2128">
          <cell r="D2128">
            <v>2100</v>
          </cell>
          <cell r="E2128" t="str">
            <v xml:space="preserve">MATERIALES DE ADMINISTRACION, EMISION DE DOCUMENTOS Y ARTICULOS OFICIALES         </v>
          </cell>
          <cell r="F2128">
            <v>211</v>
          </cell>
          <cell r="G2128" t="str">
            <v xml:space="preserve">Materiales, útiles y equipos menores de oficina           </v>
          </cell>
          <cell r="H2128">
            <v>37500</v>
          </cell>
          <cell r="I2128">
            <v>-33457.089999999997</v>
          </cell>
          <cell r="J2128">
            <v>-15570.99</v>
          </cell>
          <cell r="K2128">
            <v>19093.900000000001</v>
          </cell>
          <cell r="L2128">
            <v>0</v>
          </cell>
          <cell r="M2128">
            <v>0</v>
          </cell>
          <cell r="O2128">
            <v>520</v>
          </cell>
          <cell r="Q2128">
            <v>0</v>
          </cell>
        </row>
        <row r="2129">
          <cell r="D2129">
            <v>2100</v>
          </cell>
          <cell r="E2129" t="str">
            <v xml:space="preserve">MATERIALES DE ADMINISTRACION, EMISION DE DOCUMENTOS Y ARTICULOS OFICIALES         </v>
          </cell>
          <cell r="F2129">
            <v>211</v>
          </cell>
          <cell r="G2129" t="str">
            <v xml:space="preserve">Materiales, útiles y equipos menores de oficina           </v>
          </cell>
          <cell r="H2129">
            <v>37500</v>
          </cell>
          <cell r="I2129">
            <v>-36700</v>
          </cell>
          <cell r="J2129">
            <v>0</v>
          </cell>
          <cell r="K2129">
            <v>-19093.900000000001</v>
          </cell>
          <cell r="L2129">
            <v>0</v>
          </cell>
          <cell r="M2129">
            <v>19093.900000000001</v>
          </cell>
          <cell r="O2129">
            <v>800</v>
          </cell>
          <cell r="Q2129">
            <v>0</v>
          </cell>
        </row>
        <row r="2130">
          <cell r="D2130">
            <v>2100</v>
          </cell>
          <cell r="E2130" t="str">
            <v xml:space="preserve">MATERIALES DE ADMINISTRACION, EMISION DE DOCUMENTOS Y ARTICULOS OFICIALES         </v>
          </cell>
          <cell r="F2130">
            <v>211</v>
          </cell>
          <cell r="G2130" t="str">
            <v xml:space="preserve">Materiales, útiles y equipos menores de oficina           </v>
          </cell>
          <cell r="H2130">
            <v>37500</v>
          </cell>
          <cell r="I2130">
            <v>-37500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O2130">
            <v>0</v>
          </cell>
          <cell r="Q2130">
            <v>0</v>
          </cell>
        </row>
        <row r="2131">
          <cell r="D2131">
            <v>2100</v>
          </cell>
          <cell r="E2131" t="str">
            <v xml:space="preserve">MATERIALES DE ADMINISTRACION, EMISION DE DOCUMENTOS Y ARTICULOS OFICIALES         </v>
          </cell>
          <cell r="F2131">
            <v>211</v>
          </cell>
          <cell r="G2131" t="str">
            <v xml:space="preserve">Materiales, útiles y equipos menores de oficina           </v>
          </cell>
          <cell r="H2131">
            <v>30000</v>
          </cell>
          <cell r="I2131">
            <v>-14920.9</v>
          </cell>
          <cell r="J2131">
            <v>847.73</v>
          </cell>
          <cell r="K2131">
            <v>5612.45</v>
          </cell>
          <cell r="L2131">
            <v>0</v>
          </cell>
          <cell r="M2131">
            <v>8618.92</v>
          </cell>
          <cell r="O2131">
            <v>0</v>
          </cell>
          <cell r="Q2131">
            <v>0</v>
          </cell>
        </row>
        <row r="2132">
          <cell r="D2132">
            <v>2100</v>
          </cell>
          <cell r="E2132" t="str">
            <v xml:space="preserve">MATERIALES DE ADMINISTRACION, EMISION DE DOCUMENTOS Y ARTICULOS OFICIALES         </v>
          </cell>
          <cell r="F2132">
            <v>211</v>
          </cell>
          <cell r="G2132" t="str">
            <v xml:space="preserve">Materiales, útiles y equipos menores de oficina           </v>
          </cell>
          <cell r="H2132">
            <v>30000</v>
          </cell>
          <cell r="I2132">
            <v>-20891.16</v>
          </cell>
          <cell r="J2132">
            <v>0</v>
          </cell>
          <cell r="K2132">
            <v>9108.84</v>
          </cell>
          <cell r="L2132">
            <v>0</v>
          </cell>
          <cell r="M2132">
            <v>-2253.88</v>
          </cell>
          <cell r="O2132">
            <v>2253.88</v>
          </cell>
          <cell r="Q2132">
            <v>0</v>
          </cell>
        </row>
        <row r="2133">
          <cell r="D2133">
            <v>2100</v>
          </cell>
          <cell r="E2133" t="str">
            <v xml:space="preserve">MATERIALES DE ADMINISTRACION, EMISION DE DOCUMENTOS Y ARTICULOS OFICIALES         </v>
          </cell>
          <cell r="F2133">
            <v>211</v>
          </cell>
          <cell r="G2133" t="str">
            <v xml:space="preserve">Materiales, útiles y equipos menores de oficina           </v>
          </cell>
          <cell r="H2133">
            <v>30000</v>
          </cell>
          <cell r="I2133">
            <v>-23400.35</v>
          </cell>
          <cell r="J2133">
            <v>6599.65</v>
          </cell>
          <cell r="K2133">
            <v>0</v>
          </cell>
          <cell r="L2133">
            <v>0</v>
          </cell>
          <cell r="M2133">
            <v>0</v>
          </cell>
          <cell r="O2133">
            <v>0</v>
          </cell>
          <cell r="Q2133">
            <v>0</v>
          </cell>
        </row>
        <row r="2134">
          <cell r="D2134">
            <v>2100</v>
          </cell>
          <cell r="E2134" t="str">
            <v xml:space="preserve">MATERIALES DE ADMINISTRACION, EMISION DE DOCUMENTOS Y ARTICULOS OFICIALES         </v>
          </cell>
          <cell r="F2134">
            <v>211</v>
          </cell>
          <cell r="G2134" t="str">
            <v xml:space="preserve">Materiales, útiles y equipos menores de oficina           </v>
          </cell>
          <cell r="H2134">
            <v>30000</v>
          </cell>
          <cell r="I2134">
            <v>-24235.63</v>
          </cell>
          <cell r="J2134">
            <v>0</v>
          </cell>
          <cell r="K2134">
            <v>-3344.47</v>
          </cell>
          <cell r="L2134">
            <v>0</v>
          </cell>
          <cell r="M2134">
            <v>9108.84</v>
          </cell>
          <cell r="O2134">
            <v>0</v>
          </cell>
          <cell r="Q2134">
            <v>0</v>
          </cell>
        </row>
        <row r="2135">
          <cell r="D2135">
            <v>2100</v>
          </cell>
          <cell r="E2135" t="str">
            <v xml:space="preserve">MATERIALES DE ADMINISTRACION, EMISION DE DOCUMENTOS Y ARTICULOS OFICIALES         </v>
          </cell>
          <cell r="F2135">
            <v>211</v>
          </cell>
          <cell r="G2135" t="str">
            <v xml:space="preserve">Materiales, útiles y equipos menores de oficina           </v>
          </cell>
          <cell r="H2135">
            <v>30000</v>
          </cell>
          <cell r="I2135">
            <v>-27844.3</v>
          </cell>
          <cell r="J2135">
            <v>-1644.3</v>
          </cell>
          <cell r="K2135">
            <v>-4781.8999999999996</v>
          </cell>
          <cell r="L2135">
            <v>0</v>
          </cell>
          <cell r="M2135">
            <v>502.36</v>
          </cell>
          <cell r="O2135">
            <v>8079.54</v>
          </cell>
          <cell r="Q2135">
            <v>0</v>
          </cell>
        </row>
        <row r="2136">
          <cell r="D2136">
            <v>2100</v>
          </cell>
          <cell r="E2136" t="str">
            <v xml:space="preserve">MATERIALES DE ADMINISTRACION, EMISION DE DOCUMENTOS Y ARTICULOS OFICIALES         </v>
          </cell>
          <cell r="F2136">
            <v>211</v>
          </cell>
          <cell r="G2136" t="str">
            <v xml:space="preserve">Materiales, útiles y equipos menores de oficina           </v>
          </cell>
          <cell r="H2136">
            <v>30000</v>
          </cell>
          <cell r="I2136">
            <v>-28421.93</v>
          </cell>
          <cell r="J2136">
            <v>-4955.3500000000004</v>
          </cell>
          <cell r="K2136">
            <v>4781.8999999999996</v>
          </cell>
          <cell r="L2136">
            <v>0</v>
          </cell>
          <cell r="M2136">
            <v>1751.52</v>
          </cell>
          <cell r="O2136">
            <v>0</v>
          </cell>
          <cell r="Q2136">
            <v>0</v>
          </cell>
        </row>
        <row r="2137">
          <cell r="D2137">
            <v>2100</v>
          </cell>
          <cell r="E2137" t="str">
            <v xml:space="preserve">MATERIALES DE ADMINISTRACION, EMISION DE DOCUMENTOS Y ARTICULOS OFICIALES         </v>
          </cell>
          <cell r="F2137">
            <v>211</v>
          </cell>
          <cell r="G2137" t="str">
            <v xml:space="preserve">Materiales, útiles y equipos menores de oficina           </v>
          </cell>
          <cell r="H2137">
            <v>30000</v>
          </cell>
          <cell r="I2137">
            <v>-30000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O2137">
            <v>0</v>
          </cell>
          <cell r="Q2137">
            <v>0</v>
          </cell>
        </row>
        <row r="2138">
          <cell r="D2138">
            <v>2100</v>
          </cell>
          <cell r="E2138" t="str">
            <v xml:space="preserve">MATERIALES DE ADMINISTRACION, EMISION DE DOCUMENTOS Y ARTICULOS OFICIALES         </v>
          </cell>
          <cell r="F2138">
            <v>211</v>
          </cell>
          <cell r="G2138" t="str">
            <v xml:space="preserve">Materiales, útiles y equipos menores de oficina           </v>
          </cell>
          <cell r="H2138">
            <v>30000</v>
          </cell>
          <cell r="I2138">
            <v>-30000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O2138">
            <v>0</v>
          </cell>
          <cell r="Q2138">
            <v>0</v>
          </cell>
        </row>
        <row r="2139">
          <cell r="D2139">
            <v>2100</v>
          </cell>
          <cell r="E2139" t="str">
            <v xml:space="preserve">MATERIALES DE ADMINISTRACION, EMISION DE DOCUMENTOS Y ARTICULOS OFICIALES         </v>
          </cell>
          <cell r="F2139">
            <v>211</v>
          </cell>
          <cell r="G2139" t="str">
            <v xml:space="preserve">Materiales, útiles y equipos menores de oficina           </v>
          </cell>
          <cell r="H2139">
            <v>30000</v>
          </cell>
          <cell r="I2139">
            <v>-30000</v>
          </cell>
          <cell r="J2139">
            <v>-847.73</v>
          </cell>
          <cell r="K2139">
            <v>-5612.45</v>
          </cell>
          <cell r="L2139">
            <v>0</v>
          </cell>
          <cell r="M2139">
            <v>-8618.92</v>
          </cell>
          <cell r="O2139">
            <v>15079.1</v>
          </cell>
          <cell r="Q2139">
            <v>0</v>
          </cell>
        </row>
        <row r="2140">
          <cell r="D2140">
            <v>2100</v>
          </cell>
          <cell r="E2140" t="str">
            <v xml:space="preserve">MATERIALES DE ADMINISTRACION, EMISION DE DOCUMENTOS Y ARTICULOS OFICIALES         </v>
          </cell>
          <cell r="F2140">
            <v>211</v>
          </cell>
          <cell r="G2140" t="str">
            <v xml:space="preserve">Materiales, útiles y equipos menores de oficina           </v>
          </cell>
          <cell r="H2140">
            <v>29310</v>
          </cell>
          <cell r="I2140">
            <v>0</v>
          </cell>
          <cell r="J2140">
            <v>3130.93</v>
          </cell>
          <cell r="K2140">
            <v>395.63</v>
          </cell>
          <cell r="L2140">
            <v>0</v>
          </cell>
          <cell r="M2140">
            <v>10010.86</v>
          </cell>
          <cell r="O2140">
            <v>5217.6099999999997</v>
          </cell>
          <cell r="Q2140">
            <v>10554.97</v>
          </cell>
        </row>
        <row r="2141">
          <cell r="D2141">
            <v>2100</v>
          </cell>
          <cell r="E2141" t="str">
            <v xml:space="preserve">MATERIALES DE ADMINISTRACION, EMISION DE DOCUMENTOS Y ARTICULOS OFICIALES         </v>
          </cell>
          <cell r="F2141">
            <v>211</v>
          </cell>
          <cell r="G2141" t="str">
            <v xml:space="preserve">Materiales, útiles y equipos menores de oficina           </v>
          </cell>
          <cell r="H2141">
            <v>29310</v>
          </cell>
          <cell r="I2141">
            <v>-1000</v>
          </cell>
          <cell r="J2141">
            <v>0</v>
          </cell>
          <cell r="K2141">
            <v>0</v>
          </cell>
          <cell r="L2141">
            <v>0</v>
          </cell>
          <cell r="M2141">
            <v>-5970.64</v>
          </cell>
          <cell r="O2141">
            <v>5970.64</v>
          </cell>
          <cell r="Q2141">
            <v>28310</v>
          </cell>
        </row>
        <row r="2142">
          <cell r="D2142">
            <v>2100</v>
          </cell>
          <cell r="E2142" t="str">
            <v xml:space="preserve">MATERIALES DE ADMINISTRACION, EMISION DE DOCUMENTOS Y ARTICULOS OFICIALES         </v>
          </cell>
          <cell r="F2142">
            <v>211</v>
          </cell>
          <cell r="G2142" t="str">
            <v xml:space="preserve">Materiales, útiles y equipos menores de oficina           </v>
          </cell>
          <cell r="H2142">
            <v>29310</v>
          </cell>
          <cell r="I2142">
            <v>-2500</v>
          </cell>
          <cell r="J2142">
            <v>0</v>
          </cell>
          <cell r="K2142">
            <v>-523.29</v>
          </cell>
          <cell r="L2142">
            <v>0</v>
          </cell>
          <cell r="M2142">
            <v>0</v>
          </cell>
          <cell r="O2142">
            <v>0</v>
          </cell>
          <cell r="Q2142">
            <v>27333.29</v>
          </cell>
        </row>
        <row r="2143">
          <cell r="D2143">
            <v>2100</v>
          </cell>
          <cell r="E2143" t="str">
            <v xml:space="preserve">MATERIALES DE ADMINISTRACION, EMISION DE DOCUMENTOS Y ARTICULOS OFICIALES         </v>
          </cell>
          <cell r="F2143">
            <v>211</v>
          </cell>
          <cell r="G2143" t="str">
            <v xml:space="preserve">Materiales, útiles y equipos menores de oficina           </v>
          </cell>
          <cell r="H2143">
            <v>29310</v>
          </cell>
          <cell r="I2143">
            <v>-8192.31</v>
          </cell>
          <cell r="J2143">
            <v>-16355.32</v>
          </cell>
          <cell r="K2143">
            <v>18736.32</v>
          </cell>
          <cell r="L2143">
            <v>0</v>
          </cell>
          <cell r="M2143">
            <v>-3947.89</v>
          </cell>
          <cell r="O2143">
            <v>22684.58</v>
          </cell>
          <cell r="Q2143">
            <v>0</v>
          </cell>
        </row>
        <row r="2144">
          <cell r="D2144">
            <v>2100</v>
          </cell>
          <cell r="E2144" t="str">
            <v xml:space="preserve">MATERIALES DE ADMINISTRACION, EMISION DE DOCUMENTOS Y ARTICULOS OFICIALES         </v>
          </cell>
          <cell r="F2144">
            <v>211</v>
          </cell>
          <cell r="G2144" t="str">
            <v xml:space="preserve">Materiales, útiles y equipos menores de oficina           </v>
          </cell>
          <cell r="H2144">
            <v>29310</v>
          </cell>
          <cell r="I2144">
            <v>-9006.7999999999993</v>
          </cell>
          <cell r="J2144">
            <v>16355.32</v>
          </cell>
          <cell r="K2144">
            <v>-0.01</v>
          </cell>
          <cell r="L2144">
            <v>0</v>
          </cell>
          <cell r="M2144">
            <v>3947.89</v>
          </cell>
          <cell r="O2144">
            <v>0</v>
          </cell>
          <cell r="Q2144">
            <v>0</v>
          </cell>
        </row>
        <row r="2145">
          <cell r="D2145">
            <v>2100</v>
          </cell>
          <cell r="E2145" t="str">
            <v xml:space="preserve">MATERIALES DE ADMINISTRACION, EMISION DE DOCUMENTOS Y ARTICULOS OFICIALES         </v>
          </cell>
          <cell r="F2145">
            <v>211</v>
          </cell>
          <cell r="G2145" t="str">
            <v xml:space="preserve">Materiales, útiles y equipos menores de oficina           </v>
          </cell>
          <cell r="H2145">
            <v>29310</v>
          </cell>
          <cell r="I2145">
            <v>-20000</v>
          </cell>
          <cell r="J2145">
            <v>-1959.56</v>
          </cell>
          <cell r="K2145">
            <v>-5613.26</v>
          </cell>
          <cell r="L2145">
            <v>963.38</v>
          </cell>
          <cell r="M2145">
            <v>-3246.02</v>
          </cell>
          <cell r="O2145">
            <v>10010.86</v>
          </cell>
          <cell r="Q2145">
            <v>9154.6</v>
          </cell>
        </row>
        <row r="2146">
          <cell r="D2146">
            <v>2100</v>
          </cell>
          <cell r="E2146" t="str">
            <v xml:space="preserve">MATERIALES DE ADMINISTRACION, EMISION DE DOCUMENTOS Y ARTICULOS OFICIALES         </v>
          </cell>
          <cell r="F2146">
            <v>211</v>
          </cell>
          <cell r="G2146" t="str">
            <v xml:space="preserve">Materiales, útiles y equipos menores de oficina           </v>
          </cell>
          <cell r="H2146">
            <v>29310</v>
          </cell>
          <cell r="I2146">
            <v>-22044.959999999999</v>
          </cell>
          <cell r="J2146">
            <v>0</v>
          </cell>
          <cell r="K2146">
            <v>1294.4000000000001</v>
          </cell>
          <cell r="L2146">
            <v>0</v>
          </cell>
          <cell r="M2146">
            <v>5970.64</v>
          </cell>
          <cell r="O2146">
            <v>0</v>
          </cell>
          <cell r="Q2146">
            <v>0</v>
          </cell>
        </row>
        <row r="2147">
          <cell r="D2147">
            <v>2100</v>
          </cell>
          <cell r="E2147" t="str">
            <v xml:space="preserve">MATERIALES DE ADMINISTRACION, EMISION DE DOCUMENTOS Y ARTICULOS OFICIALES         </v>
          </cell>
          <cell r="F2147">
            <v>211</v>
          </cell>
          <cell r="G2147" t="str">
            <v xml:space="preserve">Materiales, útiles y equipos menores de oficina           </v>
          </cell>
          <cell r="H2147">
            <v>29310</v>
          </cell>
          <cell r="I2147">
            <v>-23569.08</v>
          </cell>
          <cell r="J2147">
            <v>0</v>
          </cell>
          <cell r="K2147">
            <v>4446.51</v>
          </cell>
          <cell r="L2147">
            <v>0</v>
          </cell>
          <cell r="M2147">
            <v>0</v>
          </cell>
          <cell r="O2147">
            <v>1294.4100000000001</v>
          </cell>
          <cell r="Q2147">
            <v>0</v>
          </cell>
        </row>
        <row r="2148">
          <cell r="D2148">
            <v>2100</v>
          </cell>
          <cell r="E2148" t="str">
            <v xml:space="preserve">MATERIALES DE ADMINISTRACION, EMISION DE DOCUMENTOS Y ARTICULOS OFICIALES         </v>
          </cell>
          <cell r="F2148">
            <v>211</v>
          </cell>
          <cell r="G2148" t="str">
            <v xml:space="preserve">Materiales, útiles y equipos menores de oficina           </v>
          </cell>
          <cell r="H2148">
            <v>29305</v>
          </cell>
          <cell r="I2148">
            <v>-29305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O2148">
            <v>0</v>
          </cell>
          <cell r="Q2148">
            <v>0</v>
          </cell>
        </row>
        <row r="2149">
          <cell r="D2149">
            <v>2100</v>
          </cell>
          <cell r="E2149" t="str">
            <v xml:space="preserve">MATERIALES DE ADMINISTRACION, EMISION DE DOCUMENTOS Y ARTICULOS OFICIALES         </v>
          </cell>
          <cell r="F2149">
            <v>211</v>
          </cell>
          <cell r="G2149" t="str">
            <v xml:space="preserve">Materiales, útiles y equipos menores de oficina           </v>
          </cell>
          <cell r="H2149">
            <v>25000</v>
          </cell>
          <cell r="I2149">
            <v>-1964.16</v>
          </cell>
          <cell r="J2149">
            <v>862.05</v>
          </cell>
          <cell r="K2149">
            <v>13767.07</v>
          </cell>
          <cell r="L2149">
            <v>0</v>
          </cell>
          <cell r="M2149">
            <v>5854.89</v>
          </cell>
          <cell r="O2149">
            <v>2393.79</v>
          </cell>
          <cell r="Q2149">
            <v>158.04</v>
          </cell>
        </row>
        <row r="2150">
          <cell r="D2150">
            <v>2100</v>
          </cell>
          <cell r="E2150" t="str">
            <v xml:space="preserve">MATERIALES DE ADMINISTRACION, EMISION DE DOCUMENTOS Y ARTICULOS OFICIALES         </v>
          </cell>
          <cell r="F2150">
            <v>211</v>
          </cell>
          <cell r="G2150" t="str">
            <v xml:space="preserve">Materiales, útiles y equipos menores de oficina           </v>
          </cell>
          <cell r="H2150">
            <v>25000</v>
          </cell>
          <cell r="I2150">
            <v>-11079.38</v>
          </cell>
          <cell r="J2150">
            <v>-4420.17</v>
          </cell>
          <cell r="K2150">
            <v>4420.17</v>
          </cell>
          <cell r="L2150">
            <v>0</v>
          </cell>
          <cell r="M2150">
            <v>13920.62</v>
          </cell>
          <cell r="O2150">
            <v>0</v>
          </cell>
          <cell r="Q2150">
            <v>0</v>
          </cell>
        </row>
        <row r="2151">
          <cell r="D2151">
            <v>2100</v>
          </cell>
          <cell r="E2151" t="str">
            <v xml:space="preserve">MATERIALES DE ADMINISTRACION, EMISION DE DOCUMENTOS Y ARTICULOS OFICIALES         </v>
          </cell>
          <cell r="F2151">
            <v>211</v>
          </cell>
          <cell r="G2151" t="str">
            <v xml:space="preserve">Materiales, útiles y equipos menores de oficina           </v>
          </cell>
          <cell r="H2151">
            <v>25000</v>
          </cell>
          <cell r="I2151">
            <v>-14152</v>
          </cell>
          <cell r="J2151">
            <v>0</v>
          </cell>
          <cell r="K2151">
            <v>4240.84</v>
          </cell>
          <cell r="L2151">
            <v>0</v>
          </cell>
          <cell r="M2151">
            <v>6472.16</v>
          </cell>
          <cell r="O2151">
            <v>135</v>
          </cell>
          <cell r="Q2151">
            <v>0</v>
          </cell>
        </row>
        <row r="2152">
          <cell r="D2152">
            <v>2100</v>
          </cell>
          <cell r="E2152" t="str">
            <v xml:space="preserve">MATERIALES DE ADMINISTRACION, EMISION DE DOCUMENTOS Y ARTICULOS OFICIALES         </v>
          </cell>
          <cell r="F2152">
            <v>211</v>
          </cell>
          <cell r="G2152" t="str">
            <v xml:space="preserve">Materiales, útiles y equipos menores de oficina           </v>
          </cell>
          <cell r="H2152">
            <v>25000</v>
          </cell>
          <cell r="I2152">
            <v>-19231.169999999998</v>
          </cell>
          <cell r="J2152">
            <v>-4926.92</v>
          </cell>
          <cell r="K2152">
            <v>5963.33</v>
          </cell>
          <cell r="L2152">
            <v>0</v>
          </cell>
          <cell r="M2152">
            <v>4732.42</v>
          </cell>
          <cell r="O2152">
            <v>0</v>
          </cell>
          <cell r="Q2152">
            <v>0</v>
          </cell>
        </row>
        <row r="2153">
          <cell r="D2153">
            <v>2100</v>
          </cell>
          <cell r="E2153" t="str">
            <v xml:space="preserve">MATERIALES DE ADMINISTRACION, EMISION DE DOCUMENTOS Y ARTICULOS OFICIALES         </v>
          </cell>
          <cell r="F2153">
            <v>211</v>
          </cell>
          <cell r="G2153" t="str">
            <v xml:space="preserve">Materiales, útiles y equipos menores de oficina           </v>
          </cell>
          <cell r="H2153">
            <v>25000</v>
          </cell>
          <cell r="I2153">
            <v>-20404.93</v>
          </cell>
          <cell r="J2153">
            <v>4420.17</v>
          </cell>
          <cell r="K2153">
            <v>-4240.84</v>
          </cell>
          <cell r="L2153">
            <v>0</v>
          </cell>
          <cell r="M2153">
            <v>-6472.16</v>
          </cell>
          <cell r="O2153">
            <v>10887.9</v>
          </cell>
          <cell r="Q2153">
            <v>0</v>
          </cell>
        </row>
        <row r="2154">
          <cell r="D2154">
            <v>2100</v>
          </cell>
          <cell r="E2154" t="str">
            <v xml:space="preserve">MATERIALES DE ADMINISTRACION, EMISION DE DOCUMENTOS Y ARTICULOS OFICIALES         </v>
          </cell>
          <cell r="F2154">
            <v>211</v>
          </cell>
          <cell r="G2154" t="str">
            <v xml:space="preserve">Materiales, útiles y equipos menores de oficina           </v>
          </cell>
          <cell r="H2154">
            <v>25000</v>
          </cell>
          <cell r="I2154">
            <v>-22007.33</v>
          </cell>
          <cell r="J2154">
            <v>0</v>
          </cell>
          <cell r="K2154">
            <v>-2970.66</v>
          </cell>
          <cell r="L2154">
            <v>0</v>
          </cell>
          <cell r="M2154">
            <v>-4732.42</v>
          </cell>
          <cell r="O2154">
            <v>10695.75</v>
          </cell>
          <cell r="Q2154">
            <v>0</v>
          </cell>
        </row>
        <row r="2155">
          <cell r="D2155">
            <v>2100</v>
          </cell>
          <cell r="E2155" t="str">
            <v xml:space="preserve">MATERIALES DE ADMINISTRACION, EMISION DE DOCUMENTOS Y ARTICULOS OFICIALES         </v>
          </cell>
          <cell r="F2155">
            <v>211</v>
          </cell>
          <cell r="G2155" t="str">
            <v xml:space="preserve">Materiales, útiles y equipos menores de oficina           </v>
          </cell>
          <cell r="H2155">
            <v>25000</v>
          </cell>
          <cell r="I2155">
            <v>-22606.21</v>
          </cell>
          <cell r="J2155">
            <v>0</v>
          </cell>
          <cell r="K2155">
            <v>0</v>
          </cell>
          <cell r="L2155">
            <v>0</v>
          </cell>
          <cell r="M2155">
            <v>2393.79</v>
          </cell>
          <cell r="O2155">
            <v>0</v>
          </cell>
          <cell r="Q2155">
            <v>0</v>
          </cell>
        </row>
        <row r="2156">
          <cell r="D2156">
            <v>2100</v>
          </cell>
          <cell r="E2156" t="str">
            <v xml:space="preserve">MATERIALES DE ADMINISTRACION, EMISION DE DOCUMENTOS Y ARTICULOS OFICIALES         </v>
          </cell>
          <cell r="F2156">
            <v>211</v>
          </cell>
          <cell r="G2156" t="str">
            <v xml:space="preserve">Materiales, útiles y equipos menores de oficina           </v>
          </cell>
          <cell r="H2156">
            <v>25000</v>
          </cell>
          <cell r="I2156">
            <v>-25000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O2156">
            <v>0</v>
          </cell>
          <cell r="Q2156">
            <v>0</v>
          </cell>
        </row>
        <row r="2157">
          <cell r="D2157">
            <v>2100</v>
          </cell>
          <cell r="E2157" t="str">
            <v xml:space="preserve">MATERIALES DE ADMINISTRACION, EMISION DE DOCUMENTOS Y ARTICULOS OFICIALES         </v>
          </cell>
          <cell r="F2157">
            <v>211</v>
          </cell>
          <cell r="G2157" t="str">
            <v xml:space="preserve">Materiales, útiles y equipos menores de oficina           </v>
          </cell>
          <cell r="H2157">
            <v>25000</v>
          </cell>
          <cell r="I2157">
            <v>-33993.699999999997</v>
          </cell>
          <cell r="J2157">
            <v>4926.92</v>
          </cell>
          <cell r="K2157">
            <v>0</v>
          </cell>
          <cell r="L2157">
            <v>0</v>
          </cell>
          <cell r="M2157">
            <v>-13920.62</v>
          </cell>
          <cell r="O2157">
            <v>0</v>
          </cell>
          <cell r="Q2157">
            <v>0</v>
          </cell>
        </row>
        <row r="2158">
          <cell r="D2158">
            <v>2100</v>
          </cell>
          <cell r="E2158" t="str">
            <v xml:space="preserve">MATERIALES DE ADMINISTRACION, EMISION DE DOCUMENTOS Y ARTICULOS OFICIALES         </v>
          </cell>
          <cell r="F2158">
            <v>211</v>
          </cell>
          <cell r="G2158" t="str">
            <v xml:space="preserve">Materiales, útiles y equipos menores de oficina           </v>
          </cell>
          <cell r="H2158">
            <v>21000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O2158">
            <v>0</v>
          </cell>
          <cell r="Q2158">
            <v>21000</v>
          </cell>
        </row>
        <row r="2159">
          <cell r="D2159">
            <v>2100</v>
          </cell>
          <cell r="E2159" t="str">
            <v xml:space="preserve">MATERIALES DE ADMINISTRACION, EMISION DE DOCUMENTOS Y ARTICULOS OFICIALES         </v>
          </cell>
          <cell r="F2159">
            <v>211</v>
          </cell>
          <cell r="G2159" t="str">
            <v xml:space="preserve">Materiales, útiles y equipos menores de oficina           </v>
          </cell>
          <cell r="H2159">
            <v>21000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O2159">
            <v>0</v>
          </cell>
          <cell r="Q2159">
            <v>21000</v>
          </cell>
        </row>
        <row r="2160">
          <cell r="D2160">
            <v>2100</v>
          </cell>
          <cell r="E2160" t="str">
            <v xml:space="preserve">MATERIALES DE ADMINISTRACION, EMISION DE DOCUMENTOS Y ARTICULOS OFICIALES         </v>
          </cell>
          <cell r="F2160">
            <v>211</v>
          </cell>
          <cell r="G2160" t="str">
            <v xml:space="preserve">Materiales, útiles y equipos menores de oficina           </v>
          </cell>
          <cell r="H2160">
            <v>21000</v>
          </cell>
          <cell r="I2160">
            <v>0</v>
          </cell>
          <cell r="J2160">
            <v>0</v>
          </cell>
          <cell r="K2160">
            <v>9972.14</v>
          </cell>
          <cell r="L2160">
            <v>0</v>
          </cell>
          <cell r="M2160">
            <v>0</v>
          </cell>
          <cell r="O2160">
            <v>0</v>
          </cell>
          <cell r="Q2160">
            <v>11027.86</v>
          </cell>
        </row>
        <row r="2161">
          <cell r="D2161">
            <v>2100</v>
          </cell>
          <cell r="E2161" t="str">
            <v xml:space="preserve">MATERIALES DE ADMINISTRACION, EMISION DE DOCUMENTOS Y ARTICULOS OFICIALES         </v>
          </cell>
          <cell r="F2161">
            <v>211</v>
          </cell>
          <cell r="G2161" t="str">
            <v xml:space="preserve">Materiales, útiles y equipos menores de oficina           </v>
          </cell>
          <cell r="H2161">
            <v>21000</v>
          </cell>
          <cell r="I2161">
            <v>-14082.68</v>
          </cell>
          <cell r="J2161">
            <v>0</v>
          </cell>
          <cell r="K2161">
            <v>-4319.72</v>
          </cell>
          <cell r="L2161">
            <v>3396.36</v>
          </cell>
          <cell r="M2161">
            <v>7833.1</v>
          </cell>
          <cell r="O2161">
            <v>0</v>
          </cell>
          <cell r="Q2161">
            <v>7.58</v>
          </cell>
        </row>
        <row r="2162">
          <cell r="D2162">
            <v>2100</v>
          </cell>
          <cell r="E2162" t="str">
            <v xml:space="preserve">MATERIALES DE ADMINISTRACION, EMISION DE DOCUMENTOS Y ARTICULOS OFICIALES         </v>
          </cell>
          <cell r="F2162">
            <v>211</v>
          </cell>
          <cell r="G2162" t="str">
            <v xml:space="preserve">Materiales, útiles y equipos menores de oficina           </v>
          </cell>
          <cell r="H2162">
            <v>21000</v>
          </cell>
          <cell r="I2162">
            <v>-16844.599999999999</v>
          </cell>
          <cell r="J2162">
            <v>0</v>
          </cell>
          <cell r="K2162">
            <v>0</v>
          </cell>
          <cell r="L2162">
            <v>0</v>
          </cell>
          <cell r="M2162">
            <v>-4160.95</v>
          </cell>
          <cell r="O2162">
            <v>8316.35</v>
          </cell>
          <cell r="Q2162">
            <v>0</v>
          </cell>
        </row>
        <row r="2163">
          <cell r="D2163">
            <v>2100</v>
          </cell>
          <cell r="E2163" t="str">
            <v xml:space="preserve">MATERIALES DE ADMINISTRACION, EMISION DE DOCUMENTOS Y ARTICULOS OFICIALES         </v>
          </cell>
          <cell r="F2163">
            <v>211</v>
          </cell>
          <cell r="G2163" t="str">
            <v xml:space="preserve">Materiales, útiles y equipos menores de oficina           </v>
          </cell>
          <cell r="H2163">
            <v>21000</v>
          </cell>
          <cell r="I2163">
            <v>-17025.03</v>
          </cell>
          <cell r="J2163">
            <v>0</v>
          </cell>
          <cell r="K2163">
            <v>3974.97</v>
          </cell>
          <cell r="L2163">
            <v>0</v>
          </cell>
          <cell r="M2163">
            <v>0</v>
          </cell>
          <cell r="O2163">
            <v>0</v>
          </cell>
          <cell r="Q2163">
            <v>0</v>
          </cell>
        </row>
        <row r="2164">
          <cell r="D2164">
            <v>2100</v>
          </cell>
          <cell r="E2164" t="str">
            <v xml:space="preserve">MATERIALES DE ADMINISTRACION, EMISION DE DOCUMENTOS Y ARTICULOS OFICIALES         </v>
          </cell>
          <cell r="F2164">
            <v>211</v>
          </cell>
          <cell r="G2164" t="str">
            <v xml:space="preserve">Materiales, útiles y equipos menores de oficina           </v>
          </cell>
          <cell r="H2164">
            <v>21000</v>
          </cell>
          <cell r="I2164">
            <v>-20814.02</v>
          </cell>
          <cell r="J2164">
            <v>0</v>
          </cell>
          <cell r="K2164">
            <v>-3974.97</v>
          </cell>
          <cell r="L2164">
            <v>0</v>
          </cell>
          <cell r="M2164">
            <v>4160.95</v>
          </cell>
          <cell r="O2164">
            <v>0</v>
          </cell>
          <cell r="Q2164">
            <v>0</v>
          </cell>
        </row>
        <row r="2165">
          <cell r="D2165">
            <v>2100</v>
          </cell>
          <cell r="E2165" t="str">
            <v xml:space="preserve">MATERIALES DE ADMINISTRACION, EMISION DE DOCUMENTOS Y ARTICULOS OFICIALES         </v>
          </cell>
          <cell r="F2165">
            <v>211</v>
          </cell>
          <cell r="G2165" t="str">
            <v xml:space="preserve">Materiales, útiles y equipos menores de oficina           </v>
          </cell>
          <cell r="H2165">
            <v>21000</v>
          </cell>
          <cell r="I2165">
            <v>-21000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O2165">
            <v>0</v>
          </cell>
          <cell r="Q2165">
            <v>0</v>
          </cell>
        </row>
        <row r="2166">
          <cell r="D2166">
            <v>2100</v>
          </cell>
          <cell r="E2166" t="str">
            <v xml:space="preserve">MATERIALES DE ADMINISTRACION, EMISION DE DOCUMENTOS Y ARTICULOS OFICIALES         </v>
          </cell>
          <cell r="F2166">
            <v>211</v>
          </cell>
          <cell r="G2166" t="str">
            <v xml:space="preserve">Materiales, útiles y equipos menores de oficina           </v>
          </cell>
          <cell r="H2166">
            <v>21000</v>
          </cell>
          <cell r="I2166">
            <v>-21000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O2166">
            <v>0</v>
          </cell>
          <cell r="Q2166">
            <v>0</v>
          </cell>
        </row>
        <row r="2167">
          <cell r="D2167">
            <v>2100</v>
          </cell>
          <cell r="E2167" t="str">
            <v xml:space="preserve">MATERIALES DE ADMINISTRACION, EMISION DE DOCUMENTOS Y ARTICULOS OFICIALES         </v>
          </cell>
          <cell r="F2167">
            <v>211</v>
          </cell>
          <cell r="G2167" t="str">
            <v xml:space="preserve">Materiales, útiles y equipos menores de oficina           </v>
          </cell>
          <cell r="H2167">
            <v>20837</v>
          </cell>
          <cell r="I2167">
            <v>-20837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O2167">
            <v>0</v>
          </cell>
          <cell r="Q2167">
            <v>0</v>
          </cell>
        </row>
        <row r="2168">
          <cell r="D2168">
            <v>2100</v>
          </cell>
          <cell r="E2168" t="str">
            <v xml:space="preserve">MATERIALES DE ADMINISTRACION, EMISION DE DOCUMENTOS Y ARTICULOS OFICIALES         </v>
          </cell>
          <cell r="F2168">
            <v>211</v>
          </cell>
          <cell r="G2168" t="str">
            <v xml:space="preserve">Materiales, útiles y equipos menores de oficina           </v>
          </cell>
          <cell r="H2168">
            <v>20833</v>
          </cell>
          <cell r="I2168">
            <v>0</v>
          </cell>
          <cell r="J2168">
            <v>9491.4</v>
          </cell>
          <cell r="K2168">
            <v>0</v>
          </cell>
          <cell r="L2168">
            <v>0</v>
          </cell>
          <cell r="M2168">
            <v>0</v>
          </cell>
          <cell r="O2168">
            <v>0</v>
          </cell>
          <cell r="Q2168">
            <v>11341.6</v>
          </cell>
        </row>
        <row r="2169">
          <cell r="D2169">
            <v>2100</v>
          </cell>
          <cell r="E2169" t="str">
            <v xml:space="preserve">MATERIALES DE ADMINISTRACION, EMISION DE DOCUMENTOS Y ARTICULOS OFICIALES         </v>
          </cell>
          <cell r="F2169">
            <v>211</v>
          </cell>
          <cell r="G2169" t="str">
            <v xml:space="preserve">Materiales, útiles y equipos menores de oficina           </v>
          </cell>
          <cell r="H2169">
            <v>20833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O2169">
            <v>0</v>
          </cell>
          <cell r="Q2169">
            <v>20833</v>
          </cell>
        </row>
        <row r="2170">
          <cell r="D2170">
            <v>2100</v>
          </cell>
          <cell r="E2170" t="str">
            <v xml:space="preserve">MATERIALES DE ADMINISTRACION, EMISION DE DOCUMENTOS Y ARTICULOS OFICIALES         </v>
          </cell>
          <cell r="F2170">
            <v>211</v>
          </cell>
          <cell r="G2170" t="str">
            <v xml:space="preserve">Materiales, útiles y equipos menores de oficina           </v>
          </cell>
          <cell r="H2170">
            <v>20833</v>
          </cell>
          <cell r="I2170">
            <v>0</v>
          </cell>
          <cell r="J2170">
            <v>0</v>
          </cell>
          <cell r="K2170">
            <v>6426.35</v>
          </cell>
          <cell r="L2170">
            <v>0</v>
          </cell>
          <cell r="M2170">
            <v>0</v>
          </cell>
          <cell r="O2170">
            <v>0</v>
          </cell>
          <cell r="Q2170">
            <v>14406.65</v>
          </cell>
        </row>
        <row r="2171">
          <cell r="D2171">
            <v>2100</v>
          </cell>
          <cell r="E2171" t="str">
            <v xml:space="preserve">MATERIALES DE ADMINISTRACION, EMISION DE DOCUMENTOS Y ARTICULOS OFICIALES         </v>
          </cell>
          <cell r="F2171">
            <v>211</v>
          </cell>
          <cell r="G2171" t="str">
            <v xml:space="preserve">Materiales, útiles y equipos menores de oficina           </v>
          </cell>
          <cell r="H2171">
            <v>20833</v>
          </cell>
          <cell r="I2171">
            <v>-17757.66</v>
          </cell>
          <cell r="J2171">
            <v>0</v>
          </cell>
          <cell r="K2171">
            <v>3075.34</v>
          </cell>
          <cell r="L2171">
            <v>0</v>
          </cell>
          <cell r="M2171">
            <v>0</v>
          </cell>
          <cell r="O2171">
            <v>0</v>
          </cell>
          <cell r="Q2171">
            <v>0</v>
          </cell>
        </row>
        <row r="2172">
          <cell r="D2172">
            <v>2100</v>
          </cell>
          <cell r="E2172" t="str">
            <v xml:space="preserve">MATERIALES DE ADMINISTRACION, EMISION DE DOCUMENTOS Y ARTICULOS OFICIALES         </v>
          </cell>
          <cell r="F2172">
            <v>211</v>
          </cell>
          <cell r="G2172" t="str">
            <v xml:space="preserve">Materiales, útiles y equipos menores de oficina           </v>
          </cell>
          <cell r="H2172">
            <v>20833</v>
          </cell>
          <cell r="I2172">
            <v>-18697.150000000001</v>
          </cell>
          <cell r="J2172">
            <v>2135.85</v>
          </cell>
          <cell r="K2172">
            <v>0</v>
          </cell>
          <cell r="L2172">
            <v>0</v>
          </cell>
          <cell r="M2172">
            <v>0</v>
          </cell>
          <cell r="O2172">
            <v>0</v>
          </cell>
          <cell r="Q2172">
            <v>0</v>
          </cell>
        </row>
        <row r="2173">
          <cell r="D2173">
            <v>2100</v>
          </cell>
          <cell r="E2173" t="str">
            <v xml:space="preserve">MATERIALES DE ADMINISTRACION, EMISION DE DOCUMENTOS Y ARTICULOS OFICIALES         </v>
          </cell>
          <cell r="F2173">
            <v>211</v>
          </cell>
          <cell r="G2173" t="str">
            <v xml:space="preserve">Materiales, útiles y equipos menores de oficina           </v>
          </cell>
          <cell r="H2173">
            <v>20833</v>
          </cell>
          <cell r="I2173">
            <v>-20554.78</v>
          </cell>
          <cell r="J2173">
            <v>-2135.85</v>
          </cell>
          <cell r="K2173">
            <v>0</v>
          </cell>
          <cell r="L2173">
            <v>0</v>
          </cell>
          <cell r="M2173">
            <v>0</v>
          </cell>
          <cell r="O2173">
            <v>2414.0700000000002</v>
          </cell>
          <cell r="Q2173">
            <v>0</v>
          </cell>
        </row>
        <row r="2174">
          <cell r="D2174">
            <v>2100</v>
          </cell>
          <cell r="E2174" t="str">
            <v xml:space="preserve">MATERIALES DE ADMINISTRACION, EMISION DE DOCUMENTOS Y ARTICULOS OFICIALES         </v>
          </cell>
          <cell r="F2174">
            <v>211</v>
          </cell>
          <cell r="G2174" t="str">
            <v xml:space="preserve">Materiales, útiles y equipos menores de oficina           </v>
          </cell>
          <cell r="H2174">
            <v>20833</v>
          </cell>
          <cell r="I2174">
            <v>-20833</v>
          </cell>
          <cell r="J2174">
            <v>0</v>
          </cell>
          <cell r="K2174">
            <v>-3075.34</v>
          </cell>
          <cell r="L2174">
            <v>0</v>
          </cell>
          <cell r="M2174">
            <v>0</v>
          </cell>
          <cell r="O2174">
            <v>3075.34</v>
          </cell>
          <cell r="Q2174">
            <v>0</v>
          </cell>
        </row>
        <row r="2175">
          <cell r="D2175">
            <v>2100</v>
          </cell>
          <cell r="E2175" t="str">
            <v xml:space="preserve">MATERIALES DE ADMINISTRACION, EMISION DE DOCUMENTOS Y ARTICULOS OFICIALES         </v>
          </cell>
          <cell r="F2175">
            <v>211</v>
          </cell>
          <cell r="G2175" t="str">
            <v xml:space="preserve">Materiales, útiles y equipos menores de oficina           </v>
          </cell>
          <cell r="H2175">
            <v>20833</v>
          </cell>
          <cell r="I2175">
            <v>-20987.05</v>
          </cell>
          <cell r="J2175">
            <v>-7539.12</v>
          </cell>
          <cell r="K2175">
            <v>7385.07</v>
          </cell>
          <cell r="L2175">
            <v>0</v>
          </cell>
          <cell r="M2175">
            <v>0</v>
          </cell>
          <cell r="O2175">
            <v>0</v>
          </cell>
          <cell r="Q2175">
            <v>0</v>
          </cell>
        </row>
        <row r="2176">
          <cell r="D2176">
            <v>2100</v>
          </cell>
          <cell r="E2176" t="str">
            <v xml:space="preserve">MATERIALES DE ADMINISTRACION, EMISION DE DOCUMENTOS Y ARTICULOS OFICIALES         </v>
          </cell>
          <cell r="F2176">
            <v>211</v>
          </cell>
          <cell r="G2176" t="str">
            <v xml:space="preserve">Materiales, útiles y equipos menores de oficina           </v>
          </cell>
          <cell r="H2176">
            <v>20013</v>
          </cell>
          <cell r="I2176">
            <v>78670</v>
          </cell>
          <cell r="J2176">
            <v>1183.2</v>
          </cell>
          <cell r="K2176">
            <v>0</v>
          </cell>
          <cell r="L2176">
            <v>0</v>
          </cell>
          <cell r="M2176">
            <v>15577.08</v>
          </cell>
          <cell r="O2176">
            <v>78326.95</v>
          </cell>
          <cell r="Q2176">
            <v>3595.77</v>
          </cell>
        </row>
        <row r="2177">
          <cell r="D2177">
            <v>2100</v>
          </cell>
          <cell r="E2177" t="str">
            <v xml:space="preserve">MATERIALES DE ADMINISTRACION, EMISION DE DOCUMENTOS Y ARTICULOS OFICIALES         </v>
          </cell>
          <cell r="F2177">
            <v>211</v>
          </cell>
          <cell r="G2177" t="str">
            <v xml:space="preserve">Materiales, útiles y equipos menores de oficina           </v>
          </cell>
          <cell r="H2177">
            <v>20013</v>
          </cell>
          <cell r="I2177">
            <v>1074</v>
          </cell>
          <cell r="J2177">
            <v>5003.7299999999996</v>
          </cell>
          <cell r="K2177">
            <v>-3017.79</v>
          </cell>
          <cell r="L2177">
            <v>0</v>
          </cell>
          <cell r="M2177">
            <v>0</v>
          </cell>
          <cell r="O2177">
            <v>3554.86</v>
          </cell>
          <cell r="Q2177">
            <v>15546.2</v>
          </cell>
        </row>
        <row r="2178">
          <cell r="D2178">
            <v>2100</v>
          </cell>
          <cell r="E2178" t="str">
            <v xml:space="preserve">MATERIALES DE ADMINISTRACION, EMISION DE DOCUMENTOS Y ARTICULOS OFICIALES         </v>
          </cell>
          <cell r="F2178">
            <v>211</v>
          </cell>
          <cell r="G2178" t="str">
            <v xml:space="preserve">Materiales, útiles y equipos menores de oficina           </v>
          </cell>
          <cell r="H2178">
            <v>20013</v>
          </cell>
          <cell r="I2178">
            <v>-5100.24</v>
          </cell>
          <cell r="J2178">
            <v>0</v>
          </cell>
          <cell r="K2178">
            <v>14912.76</v>
          </cell>
          <cell r="L2178">
            <v>0</v>
          </cell>
          <cell r="M2178">
            <v>0</v>
          </cell>
          <cell r="O2178">
            <v>0</v>
          </cell>
          <cell r="Q2178">
            <v>0</v>
          </cell>
        </row>
        <row r="2179">
          <cell r="D2179">
            <v>2100</v>
          </cell>
          <cell r="E2179" t="str">
            <v xml:space="preserve">MATERIALES DE ADMINISTRACION, EMISION DE DOCUMENTOS Y ARTICULOS OFICIALES         </v>
          </cell>
          <cell r="F2179">
            <v>211</v>
          </cell>
          <cell r="G2179" t="str">
            <v xml:space="preserve">Materiales, útiles y equipos menores de oficina           </v>
          </cell>
          <cell r="H2179">
            <v>20013</v>
          </cell>
          <cell r="I2179">
            <v>-10000</v>
          </cell>
          <cell r="J2179">
            <v>-5003.7299999999996</v>
          </cell>
          <cell r="K2179">
            <v>-11894.97</v>
          </cell>
          <cell r="L2179">
            <v>0</v>
          </cell>
          <cell r="M2179">
            <v>16898.7</v>
          </cell>
          <cell r="O2179">
            <v>0</v>
          </cell>
          <cell r="Q2179">
            <v>10013</v>
          </cell>
        </row>
        <row r="2180">
          <cell r="D2180">
            <v>2100</v>
          </cell>
          <cell r="E2180" t="str">
            <v xml:space="preserve">MATERIALES DE ADMINISTRACION, EMISION DE DOCUMENTOS Y ARTICULOS OFICIALES         </v>
          </cell>
          <cell r="F2180">
            <v>211</v>
          </cell>
          <cell r="G2180" t="str">
            <v xml:space="preserve">Materiales, útiles y equipos menores de oficina           </v>
          </cell>
          <cell r="H2180">
            <v>20013</v>
          </cell>
          <cell r="I2180">
            <v>-10239.18</v>
          </cell>
          <cell r="J2180">
            <v>0</v>
          </cell>
          <cell r="K2180">
            <v>0</v>
          </cell>
          <cell r="L2180">
            <v>0</v>
          </cell>
          <cell r="M2180">
            <v>9773.82</v>
          </cell>
          <cell r="O2180">
            <v>0</v>
          </cell>
          <cell r="Q2180">
            <v>0</v>
          </cell>
        </row>
        <row r="2181">
          <cell r="D2181">
            <v>2100</v>
          </cell>
          <cell r="E2181" t="str">
            <v xml:space="preserve">MATERIALES DE ADMINISTRACION, EMISION DE DOCUMENTOS Y ARTICULOS OFICIALES         </v>
          </cell>
          <cell r="F2181">
            <v>211</v>
          </cell>
          <cell r="G2181" t="str">
            <v xml:space="preserve">Materiales, útiles y equipos menores de oficina           </v>
          </cell>
          <cell r="H2181">
            <v>20013</v>
          </cell>
          <cell r="I2181">
            <v>-15302.24</v>
          </cell>
          <cell r="J2181">
            <v>0</v>
          </cell>
          <cell r="K2181">
            <v>-665.03</v>
          </cell>
          <cell r="L2181">
            <v>0</v>
          </cell>
          <cell r="M2181">
            <v>4710.76</v>
          </cell>
          <cell r="O2181">
            <v>665.03</v>
          </cell>
          <cell r="Q2181">
            <v>0</v>
          </cell>
        </row>
        <row r="2182">
          <cell r="D2182">
            <v>2100</v>
          </cell>
          <cell r="E2182" t="str">
            <v xml:space="preserve">MATERIALES DE ADMINISTRACION, EMISION DE DOCUMENTOS Y ARTICULOS OFICIALES         </v>
          </cell>
          <cell r="F2182">
            <v>211</v>
          </cell>
          <cell r="G2182" t="str">
            <v xml:space="preserve">Materiales, útiles y equipos menores de oficina           </v>
          </cell>
          <cell r="H2182">
            <v>20013</v>
          </cell>
          <cell r="I2182">
            <v>-20005.919999999998</v>
          </cell>
          <cell r="J2182">
            <v>0</v>
          </cell>
          <cell r="K2182">
            <v>0</v>
          </cell>
          <cell r="L2182">
            <v>0</v>
          </cell>
          <cell r="M2182">
            <v>-9707.41</v>
          </cell>
          <cell r="O2182">
            <v>9714.49</v>
          </cell>
          <cell r="Q2182">
            <v>0</v>
          </cell>
        </row>
        <row r="2183">
          <cell r="D2183">
            <v>2100</v>
          </cell>
          <cell r="E2183" t="str">
            <v xml:space="preserve">MATERIALES DE ADMINISTRACION, EMISION DE DOCUMENTOS Y ARTICULOS OFICIALES         </v>
          </cell>
          <cell r="F2183">
            <v>211</v>
          </cell>
          <cell r="G2183" t="str">
            <v xml:space="preserve">Materiales, útiles y equipos menores de oficina           </v>
          </cell>
          <cell r="H2183">
            <v>20013</v>
          </cell>
          <cell r="I2183">
            <v>-20013</v>
          </cell>
          <cell r="J2183">
            <v>0</v>
          </cell>
          <cell r="K2183">
            <v>0</v>
          </cell>
          <cell r="L2183">
            <v>0</v>
          </cell>
          <cell r="M2183">
            <v>-9773.82</v>
          </cell>
          <cell r="O2183">
            <v>9773.82</v>
          </cell>
          <cell r="Q2183">
            <v>0</v>
          </cell>
        </row>
        <row r="2184">
          <cell r="D2184">
            <v>2100</v>
          </cell>
          <cell r="E2184" t="str">
            <v xml:space="preserve">MATERIALES DE ADMINISTRACION, EMISION DE DOCUMENTOS Y ARTICULOS OFICIALES         </v>
          </cell>
          <cell r="F2184">
            <v>211</v>
          </cell>
          <cell r="G2184" t="str">
            <v xml:space="preserve">Materiales, útiles y equipos menores de oficina           </v>
          </cell>
          <cell r="H2184">
            <v>20008</v>
          </cell>
          <cell r="I2184">
            <v>-20008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O2184">
            <v>0</v>
          </cell>
          <cell r="Q2184">
            <v>0</v>
          </cell>
        </row>
        <row r="2185">
          <cell r="D2185">
            <v>2100</v>
          </cell>
          <cell r="E2185" t="str">
            <v xml:space="preserve">MATERIALES DE ADMINISTRACION, EMISION DE DOCUMENTOS Y ARTICULOS OFICIALES         </v>
          </cell>
          <cell r="F2185">
            <v>211</v>
          </cell>
          <cell r="G2185" t="str">
            <v xml:space="preserve">Materiales, útiles y equipos menores de oficina           </v>
          </cell>
          <cell r="H2185">
            <v>12500</v>
          </cell>
          <cell r="I2185">
            <v>12202.22</v>
          </cell>
          <cell r="J2185">
            <v>12869.1</v>
          </cell>
          <cell r="K2185">
            <v>-3482.11</v>
          </cell>
          <cell r="L2185">
            <v>0</v>
          </cell>
          <cell r="M2185">
            <v>13354.85</v>
          </cell>
          <cell r="O2185">
            <v>1329.48</v>
          </cell>
          <cell r="Q2185">
            <v>630.9</v>
          </cell>
        </row>
        <row r="2186">
          <cell r="D2186">
            <v>2100</v>
          </cell>
          <cell r="E2186" t="str">
            <v xml:space="preserve">MATERIALES DE ADMINISTRACION, EMISION DE DOCUMENTOS Y ARTICULOS OFICIALES         </v>
          </cell>
          <cell r="F2186">
            <v>211</v>
          </cell>
          <cell r="G2186" t="str">
            <v xml:space="preserve">Materiales, útiles y equipos menores de oficina           </v>
          </cell>
          <cell r="H2186">
            <v>12500</v>
          </cell>
          <cell r="I2186">
            <v>7263.39</v>
          </cell>
          <cell r="J2186">
            <v>0</v>
          </cell>
          <cell r="K2186">
            <v>18390.43</v>
          </cell>
          <cell r="L2186">
            <v>0</v>
          </cell>
          <cell r="M2186">
            <v>0</v>
          </cell>
          <cell r="O2186">
            <v>1372.96</v>
          </cell>
          <cell r="Q2186">
            <v>0</v>
          </cell>
        </row>
        <row r="2187">
          <cell r="D2187">
            <v>2100</v>
          </cell>
          <cell r="E2187" t="str">
            <v xml:space="preserve">MATERIALES DE ADMINISTRACION, EMISION DE DOCUMENTOS Y ARTICULOS OFICIALES         </v>
          </cell>
          <cell r="F2187">
            <v>211</v>
          </cell>
          <cell r="G2187" t="str">
            <v xml:space="preserve">Materiales, útiles y equipos menores de oficina           </v>
          </cell>
          <cell r="H2187">
            <v>12500</v>
          </cell>
          <cell r="I2187">
            <v>7030.18</v>
          </cell>
          <cell r="J2187">
            <v>0</v>
          </cell>
          <cell r="K2187">
            <v>19530.18</v>
          </cell>
          <cell r="L2187">
            <v>0</v>
          </cell>
          <cell r="M2187">
            <v>0</v>
          </cell>
          <cell r="O2187">
            <v>0</v>
          </cell>
          <cell r="Q2187">
            <v>0</v>
          </cell>
        </row>
        <row r="2188">
          <cell r="D2188">
            <v>2100</v>
          </cell>
          <cell r="E2188" t="str">
            <v xml:space="preserve">MATERIALES DE ADMINISTRACION, EMISION DE DOCUMENTOS Y ARTICULOS OFICIALES         </v>
          </cell>
          <cell r="F2188">
            <v>211</v>
          </cell>
          <cell r="G2188" t="str">
            <v xml:space="preserve">Materiales, útiles y equipos menores de oficina           </v>
          </cell>
          <cell r="H2188">
            <v>12500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O2188">
            <v>0</v>
          </cell>
          <cell r="Q2188">
            <v>12500</v>
          </cell>
        </row>
        <row r="2189">
          <cell r="D2189">
            <v>2100</v>
          </cell>
          <cell r="E2189" t="str">
            <v xml:space="preserve">MATERIALES DE ADMINISTRACION, EMISION DE DOCUMENTOS Y ARTICULOS OFICIALES         </v>
          </cell>
          <cell r="F2189">
            <v>211</v>
          </cell>
          <cell r="G2189" t="str">
            <v xml:space="preserve">Materiales, útiles y equipos menores de oficina           </v>
          </cell>
          <cell r="H2189">
            <v>12500</v>
          </cell>
          <cell r="I2189">
            <v>-3623.29</v>
          </cell>
          <cell r="J2189">
            <v>0</v>
          </cell>
          <cell r="K2189">
            <v>9098.85</v>
          </cell>
          <cell r="L2189">
            <v>0</v>
          </cell>
          <cell r="M2189">
            <v>-12763.43</v>
          </cell>
          <cell r="O2189">
            <v>12763.43</v>
          </cell>
          <cell r="Q2189">
            <v>-222.14</v>
          </cell>
        </row>
        <row r="2190">
          <cell r="D2190">
            <v>2100</v>
          </cell>
          <cell r="E2190" t="str">
            <v xml:space="preserve">MATERIALES DE ADMINISTRACION, EMISION DE DOCUMENTOS Y ARTICULOS OFICIALES         </v>
          </cell>
          <cell r="F2190">
            <v>211</v>
          </cell>
          <cell r="G2190" t="str">
            <v xml:space="preserve">Materiales, útiles y equipos menores de oficina           </v>
          </cell>
          <cell r="H2190">
            <v>12500</v>
          </cell>
          <cell r="I2190">
            <v>-4000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O2190">
            <v>0</v>
          </cell>
          <cell r="Q2190">
            <v>8500</v>
          </cell>
        </row>
        <row r="2191">
          <cell r="D2191">
            <v>2100</v>
          </cell>
          <cell r="E2191" t="str">
            <v xml:space="preserve">MATERIALES DE ADMINISTRACION, EMISION DE DOCUMENTOS Y ARTICULOS OFICIALES         </v>
          </cell>
          <cell r="F2191">
            <v>211</v>
          </cell>
          <cell r="G2191" t="str">
            <v xml:space="preserve">Materiales, útiles y equipos menores de oficina           </v>
          </cell>
          <cell r="H2191">
            <v>12500</v>
          </cell>
          <cell r="I2191">
            <v>-8935.98</v>
          </cell>
          <cell r="J2191">
            <v>0</v>
          </cell>
          <cell r="K2191">
            <v>3564.02</v>
          </cell>
          <cell r="L2191">
            <v>0</v>
          </cell>
          <cell r="M2191">
            <v>0</v>
          </cell>
          <cell r="O2191">
            <v>0</v>
          </cell>
          <cell r="Q2191">
            <v>0</v>
          </cell>
        </row>
        <row r="2192">
          <cell r="D2192">
            <v>2100</v>
          </cell>
          <cell r="E2192" t="str">
            <v xml:space="preserve">MATERIALES DE ADMINISTRACION, EMISION DE DOCUMENTOS Y ARTICULOS OFICIALES         </v>
          </cell>
          <cell r="F2192">
            <v>211</v>
          </cell>
          <cell r="G2192" t="str">
            <v xml:space="preserve">Materiales, útiles y equipos menores de oficina           </v>
          </cell>
          <cell r="H2192">
            <v>12500</v>
          </cell>
          <cell r="I2192">
            <v>-11170.52</v>
          </cell>
          <cell r="J2192">
            <v>0</v>
          </cell>
          <cell r="K2192">
            <v>0</v>
          </cell>
          <cell r="L2192">
            <v>0</v>
          </cell>
          <cell r="M2192">
            <v>1329.48</v>
          </cell>
          <cell r="O2192">
            <v>0</v>
          </cell>
          <cell r="Q2192">
            <v>0</v>
          </cell>
        </row>
        <row r="2193">
          <cell r="D2193">
            <v>2100</v>
          </cell>
          <cell r="E2193" t="str">
            <v xml:space="preserve">MATERIALES DE ADMINISTRACION, EMISION DE DOCUMENTOS Y ARTICULOS OFICIALES         </v>
          </cell>
          <cell r="F2193">
            <v>211</v>
          </cell>
          <cell r="G2193" t="str">
            <v xml:space="preserve">Materiales, útiles y equipos menores de oficina           </v>
          </cell>
          <cell r="H2193">
            <v>12500</v>
          </cell>
          <cell r="I2193">
            <v>-12470.19</v>
          </cell>
          <cell r="J2193">
            <v>-12741.18</v>
          </cell>
          <cell r="K2193">
            <v>6800.1</v>
          </cell>
          <cell r="L2193">
            <v>0</v>
          </cell>
          <cell r="M2193">
            <v>-14684.33</v>
          </cell>
          <cell r="O2193">
            <v>20826.3</v>
          </cell>
          <cell r="Q2193">
            <v>-171.08</v>
          </cell>
        </row>
        <row r="2194">
          <cell r="D2194">
            <v>2100</v>
          </cell>
          <cell r="E2194" t="str">
            <v xml:space="preserve">MATERIALES DE ADMINISTRACION, EMISION DE DOCUMENTOS Y ARTICULOS OFICIALES         </v>
          </cell>
          <cell r="F2194">
            <v>211</v>
          </cell>
          <cell r="G2194" t="str">
            <v xml:space="preserve">Materiales, útiles y equipos menores de oficina           </v>
          </cell>
          <cell r="H2194">
            <v>12500</v>
          </cell>
          <cell r="I2194">
            <v>-12500</v>
          </cell>
          <cell r="J2194">
            <v>0</v>
          </cell>
          <cell r="K2194">
            <v>-12763.43</v>
          </cell>
          <cell r="L2194">
            <v>0</v>
          </cell>
          <cell r="M2194">
            <v>12763.43</v>
          </cell>
          <cell r="O2194">
            <v>0</v>
          </cell>
          <cell r="Q2194">
            <v>0</v>
          </cell>
        </row>
        <row r="2195">
          <cell r="D2195">
            <v>2100</v>
          </cell>
          <cell r="E2195" t="str">
            <v xml:space="preserve">MATERIALES DE ADMINISTRACION, EMISION DE DOCUMENTOS Y ARTICULOS OFICIALES         </v>
          </cell>
          <cell r="F2195">
            <v>211</v>
          </cell>
          <cell r="G2195" t="str">
            <v xml:space="preserve">Materiales, útiles y equipos menores de oficina           </v>
          </cell>
          <cell r="H2195">
            <v>12500</v>
          </cell>
          <cell r="I2195">
            <v>-12500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O2195">
            <v>0</v>
          </cell>
          <cell r="Q2195">
            <v>0</v>
          </cell>
        </row>
        <row r="2196">
          <cell r="D2196">
            <v>2100</v>
          </cell>
          <cell r="E2196" t="str">
            <v xml:space="preserve">MATERIALES DE ADMINISTRACION, EMISION DE DOCUMENTOS Y ARTICULOS OFICIALES         </v>
          </cell>
          <cell r="F2196">
            <v>211</v>
          </cell>
          <cell r="G2196" t="str">
            <v xml:space="preserve">Materiales, útiles y equipos menores de oficina           </v>
          </cell>
          <cell r="H2196">
            <v>12500</v>
          </cell>
          <cell r="I2196">
            <v>-12500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O2196">
            <v>0</v>
          </cell>
          <cell r="Q2196">
            <v>0</v>
          </cell>
        </row>
        <row r="2197">
          <cell r="D2197">
            <v>2100</v>
          </cell>
          <cell r="E2197" t="str">
            <v xml:space="preserve">MATERIALES DE ADMINISTRACION, EMISION DE DOCUMENTOS Y ARTICULOS OFICIALES         </v>
          </cell>
          <cell r="F2197">
            <v>211</v>
          </cell>
          <cell r="G2197" t="str">
            <v xml:space="preserve">Materiales, útiles y equipos menores de oficina           </v>
          </cell>
          <cell r="H2197">
            <v>12500</v>
          </cell>
          <cell r="I2197">
            <v>-12500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O2197">
            <v>0</v>
          </cell>
          <cell r="Q2197">
            <v>0</v>
          </cell>
        </row>
        <row r="2198">
          <cell r="D2198">
            <v>2100</v>
          </cell>
          <cell r="E2198" t="str">
            <v xml:space="preserve">MATERIALES DE ADMINISTRACION, EMISION DE DOCUMENTOS Y ARTICULOS OFICIALES         </v>
          </cell>
          <cell r="F2198">
            <v>211</v>
          </cell>
          <cell r="G2198" t="str">
            <v xml:space="preserve">Materiales, útiles y equipos menores de oficina           </v>
          </cell>
          <cell r="H2198">
            <v>12500</v>
          </cell>
          <cell r="I2198">
            <v>-12500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O2198">
            <v>0</v>
          </cell>
          <cell r="Q2198">
            <v>0</v>
          </cell>
        </row>
        <row r="2199">
          <cell r="D2199">
            <v>2100</v>
          </cell>
          <cell r="E2199" t="str">
            <v xml:space="preserve">MATERIALES DE ADMINISTRACION, EMISION DE DOCUMENTOS Y ARTICULOS OFICIALES         </v>
          </cell>
          <cell r="F2199">
            <v>211</v>
          </cell>
          <cell r="G2199" t="str">
            <v xml:space="preserve">Materiales, útiles y equipos menores de oficina           </v>
          </cell>
          <cell r="H2199">
            <v>12500</v>
          </cell>
          <cell r="I2199">
            <v>-12500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O2199">
            <v>0</v>
          </cell>
          <cell r="Q2199">
            <v>0</v>
          </cell>
        </row>
        <row r="2200">
          <cell r="D2200">
            <v>2100</v>
          </cell>
          <cell r="E2200" t="str">
            <v xml:space="preserve">MATERIALES DE ADMINISTRACION, EMISION DE DOCUMENTOS Y ARTICULOS OFICIALES         </v>
          </cell>
          <cell r="F2200">
            <v>211</v>
          </cell>
          <cell r="G2200" t="str">
            <v xml:space="preserve">Materiales, útiles y equipos menores de oficina           </v>
          </cell>
          <cell r="H2200">
            <v>12500</v>
          </cell>
          <cell r="I2200">
            <v>-12500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O2200">
            <v>0</v>
          </cell>
          <cell r="Q2200">
            <v>0</v>
          </cell>
        </row>
        <row r="2201">
          <cell r="D2201">
            <v>2100</v>
          </cell>
          <cell r="E2201" t="str">
            <v xml:space="preserve">MATERIALES DE ADMINISTRACION, EMISION DE DOCUMENTOS Y ARTICULOS OFICIALES         </v>
          </cell>
          <cell r="F2201">
            <v>211</v>
          </cell>
          <cell r="G2201" t="str">
            <v xml:space="preserve">Materiales, útiles y equipos menores de oficina           </v>
          </cell>
          <cell r="H2201">
            <v>12500</v>
          </cell>
          <cell r="I2201">
            <v>-12500</v>
          </cell>
          <cell r="J2201">
            <v>0</v>
          </cell>
          <cell r="K2201">
            <v>618.86</v>
          </cell>
          <cell r="L2201">
            <v>0</v>
          </cell>
          <cell r="M2201">
            <v>0</v>
          </cell>
          <cell r="O2201">
            <v>0</v>
          </cell>
          <cell r="Q2201">
            <v>-618.86</v>
          </cell>
        </row>
        <row r="2202">
          <cell r="D2202">
            <v>2100</v>
          </cell>
          <cell r="E2202" t="str">
            <v xml:space="preserve">MATERIALES DE ADMINISTRACION, EMISION DE DOCUMENTOS Y ARTICULOS OFICIALES         </v>
          </cell>
          <cell r="F2202">
            <v>211</v>
          </cell>
          <cell r="G2202" t="str">
            <v xml:space="preserve">Materiales, útiles y equipos menores de oficina           </v>
          </cell>
          <cell r="H2202">
            <v>12500</v>
          </cell>
          <cell r="I2202">
            <v>-12500</v>
          </cell>
          <cell r="J2202">
            <v>0</v>
          </cell>
          <cell r="K2202">
            <v>-19530.169999999998</v>
          </cell>
          <cell r="L2202">
            <v>0</v>
          </cell>
          <cell r="M2202">
            <v>-0.01</v>
          </cell>
          <cell r="O2202">
            <v>19530.18</v>
          </cell>
          <cell r="Q2202">
            <v>0</v>
          </cell>
        </row>
        <row r="2203">
          <cell r="D2203">
            <v>2100</v>
          </cell>
          <cell r="E2203" t="str">
            <v xml:space="preserve">MATERIALES DE ADMINISTRACION, EMISION DE DOCUMENTOS Y ARTICULOS OFICIALES         </v>
          </cell>
          <cell r="F2203">
            <v>211</v>
          </cell>
          <cell r="G2203" t="str">
            <v xml:space="preserve">Materiales, útiles y equipos menores de oficina           </v>
          </cell>
          <cell r="H2203">
            <v>12010</v>
          </cell>
          <cell r="I2203">
            <v>0</v>
          </cell>
          <cell r="J2203">
            <v>324.8</v>
          </cell>
          <cell r="K2203">
            <v>12541.84</v>
          </cell>
          <cell r="L2203">
            <v>0</v>
          </cell>
          <cell r="M2203">
            <v>-1889.52</v>
          </cell>
          <cell r="O2203">
            <v>1889.52</v>
          </cell>
          <cell r="Q2203">
            <v>-856.64</v>
          </cell>
        </row>
        <row r="2204">
          <cell r="D2204">
            <v>2100</v>
          </cell>
          <cell r="E2204" t="str">
            <v xml:space="preserve">MATERIALES DE ADMINISTRACION, EMISION DE DOCUMENTOS Y ARTICULOS OFICIALES         </v>
          </cell>
          <cell r="F2204">
            <v>211</v>
          </cell>
          <cell r="G2204" t="str">
            <v xml:space="preserve">Materiales, útiles y equipos menores de oficina           </v>
          </cell>
          <cell r="H2204">
            <v>12010</v>
          </cell>
          <cell r="I2204">
            <v>0</v>
          </cell>
          <cell r="J2204">
            <v>0</v>
          </cell>
          <cell r="K2204">
            <v>-17724.669999999998</v>
          </cell>
          <cell r="L2204">
            <v>6026.86</v>
          </cell>
          <cell r="M2204">
            <v>11669.71</v>
          </cell>
          <cell r="O2204">
            <v>0</v>
          </cell>
          <cell r="Q2204">
            <v>12038.1</v>
          </cell>
        </row>
        <row r="2205">
          <cell r="D2205">
            <v>2100</v>
          </cell>
          <cell r="E2205" t="str">
            <v xml:space="preserve">MATERIALES DE ADMINISTRACION, EMISION DE DOCUMENTOS Y ARTICULOS OFICIALES         </v>
          </cell>
          <cell r="F2205">
            <v>211</v>
          </cell>
          <cell r="G2205" t="str">
            <v xml:space="preserve">Materiales, útiles y equipos menores de oficina           </v>
          </cell>
          <cell r="H2205">
            <v>12010</v>
          </cell>
          <cell r="I2205">
            <v>-1000</v>
          </cell>
          <cell r="J2205">
            <v>9953.25</v>
          </cell>
          <cell r="K2205">
            <v>-9489.58</v>
          </cell>
          <cell r="L2205">
            <v>9144.1200000000008</v>
          </cell>
          <cell r="M2205">
            <v>847.73</v>
          </cell>
          <cell r="O2205">
            <v>0</v>
          </cell>
          <cell r="Q2205">
            <v>554.48</v>
          </cell>
        </row>
        <row r="2206">
          <cell r="D2206">
            <v>2100</v>
          </cell>
          <cell r="E2206" t="str">
            <v xml:space="preserve">MATERIALES DE ADMINISTRACION, EMISION DE DOCUMENTOS Y ARTICULOS OFICIALES         </v>
          </cell>
          <cell r="F2206">
            <v>211</v>
          </cell>
          <cell r="G2206" t="str">
            <v xml:space="preserve">Materiales, útiles y equipos menores de oficina           </v>
          </cell>
          <cell r="H2206">
            <v>12010</v>
          </cell>
          <cell r="I2206">
            <v>-2488.2399999999998</v>
          </cell>
          <cell r="J2206">
            <v>0</v>
          </cell>
          <cell r="K2206">
            <v>5820.3</v>
          </cell>
          <cell r="L2206">
            <v>0</v>
          </cell>
          <cell r="M2206">
            <v>2104.7199999999998</v>
          </cell>
          <cell r="O2206">
            <v>1596.74</v>
          </cell>
          <cell r="Q2206">
            <v>0</v>
          </cell>
        </row>
        <row r="2207">
          <cell r="D2207">
            <v>2100</v>
          </cell>
          <cell r="E2207" t="str">
            <v xml:space="preserve">MATERIALES DE ADMINISTRACION, EMISION DE DOCUMENTOS Y ARTICULOS OFICIALES         </v>
          </cell>
          <cell r="F2207">
            <v>211</v>
          </cell>
          <cell r="G2207" t="str">
            <v xml:space="preserve">Materiales, útiles y equipos menores de oficina           </v>
          </cell>
          <cell r="H2207">
            <v>12010</v>
          </cell>
          <cell r="I2207">
            <v>-2520.42</v>
          </cell>
          <cell r="J2207">
            <v>0</v>
          </cell>
          <cell r="K2207">
            <v>9489.58</v>
          </cell>
          <cell r="L2207">
            <v>-6026.86</v>
          </cell>
          <cell r="M2207">
            <v>-12045.55</v>
          </cell>
          <cell r="O2207">
            <v>18072.41</v>
          </cell>
          <cell r="Q2207">
            <v>0</v>
          </cell>
        </row>
        <row r="2208">
          <cell r="D2208">
            <v>2100</v>
          </cell>
          <cell r="E2208" t="str">
            <v xml:space="preserve">MATERIALES DE ADMINISTRACION, EMISION DE DOCUMENTOS Y ARTICULOS OFICIALES         </v>
          </cell>
          <cell r="F2208">
            <v>211</v>
          </cell>
          <cell r="G2208" t="str">
            <v xml:space="preserve">Materiales, útiles y equipos menores de oficina           </v>
          </cell>
          <cell r="H2208">
            <v>12010</v>
          </cell>
          <cell r="I2208">
            <v>-4640.29</v>
          </cell>
          <cell r="J2208">
            <v>7369.71</v>
          </cell>
          <cell r="K2208">
            <v>0</v>
          </cell>
          <cell r="L2208">
            <v>0</v>
          </cell>
          <cell r="M2208">
            <v>0</v>
          </cell>
          <cell r="O2208">
            <v>0</v>
          </cell>
          <cell r="Q2208">
            <v>0</v>
          </cell>
        </row>
        <row r="2209">
          <cell r="D2209">
            <v>2100</v>
          </cell>
          <cell r="E2209" t="str">
            <v xml:space="preserve">MATERIALES DE ADMINISTRACION, EMISION DE DOCUMENTOS Y ARTICULOS OFICIALES         </v>
          </cell>
          <cell r="F2209">
            <v>211</v>
          </cell>
          <cell r="G2209" t="str">
            <v xml:space="preserve">Materiales, útiles y equipos menores de oficina           </v>
          </cell>
          <cell r="H2209">
            <v>12010</v>
          </cell>
          <cell r="I2209">
            <v>-10616.89</v>
          </cell>
          <cell r="J2209">
            <v>0</v>
          </cell>
          <cell r="K2209">
            <v>-4427.1899999999996</v>
          </cell>
          <cell r="L2209">
            <v>0</v>
          </cell>
          <cell r="M2209">
            <v>-2104.7199999999998</v>
          </cell>
          <cell r="O2209">
            <v>7925.02</v>
          </cell>
          <cell r="Q2209">
            <v>0</v>
          </cell>
        </row>
        <row r="2210">
          <cell r="D2210">
            <v>2100</v>
          </cell>
          <cell r="E2210" t="str">
            <v xml:space="preserve">MATERIALES DE ADMINISTRACION, EMISION DE DOCUMENTOS Y ARTICULOS OFICIALES         </v>
          </cell>
          <cell r="F2210">
            <v>211</v>
          </cell>
          <cell r="G2210" t="str">
            <v xml:space="preserve">Materiales, útiles y equipos menores de oficina           </v>
          </cell>
          <cell r="H2210">
            <v>12010</v>
          </cell>
          <cell r="I2210">
            <v>-12010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O2210">
            <v>0</v>
          </cell>
          <cell r="Q2210">
            <v>0</v>
          </cell>
        </row>
        <row r="2211">
          <cell r="D2211">
            <v>2100</v>
          </cell>
          <cell r="E2211" t="str">
            <v xml:space="preserve">MATERIALES DE ADMINISTRACION, EMISION DE DOCUMENTOS Y ARTICULOS OFICIALES         </v>
          </cell>
          <cell r="F2211">
            <v>211</v>
          </cell>
          <cell r="G2211" t="str">
            <v xml:space="preserve">Materiales, útiles y equipos menores de oficina           </v>
          </cell>
          <cell r="H2211">
            <v>12010</v>
          </cell>
          <cell r="I2211">
            <v>-12307.36</v>
          </cell>
          <cell r="J2211">
            <v>-7369.71</v>
          </cell>
          <cell r="K2211">
            <v>3789.72</v>
          </cell>
          <cell r="L2211">
            <v>0</v>
          </cell>
          <cell r="M2211">
            <v>2265.36</v>
          </cell>
          <cell r="O2211">
            <v>1017.27</v>
          </cell>
          <cell r="Q2211">
            <v>0</v>
          </cell>
        </row>
        <row r="2212">
          <cell r="D2212">
            <v>2100</v>
          </cell>
          <cell r="E2212" t="str">
            <v xml:space="preserve">MATERIALES DE ADMINISTRACION, EMISION DE DOCUMENTOS Y ARTICULOS OFICIALES         </v>
          </cell>
          <cell r="F2212">
            <v>211</v>
          </cell>
          <cell r="G2212" t="str">
            <v xml:space="preserve">Materiales, útiles y equipos menores de oficina           </v>
          </cell>
          <cell r="H2212">
            <v>11580</v>
          </cell>
          <cell r="I2212">
            <v>0</v>
          </cell>
          <cell r="J2212">
            <v>0</v>
          </cell>
          <cell r="K2212">
            <v>-3201.48</v>
          </cell>
          <cell r="L2212">
            <v>2656.89</v>
          </cell>
          <cell r="M2212">
            <v>3201.48</v>
          </cell>
          <cell r="O2212">
            <v>0</v>
          </cell>
          <cell r="Q2212">
            <v>8923.11</v>
          </cell>
        </row>
        <row r="2213">
          <cell r="D2213">
            <v>2100</v>
          </cell>
          <cell r="E2213" t="str">
            <v xml:space="preserve">MATERIALES DE ADMINISTRACION, EMISION DE DOCUMENTOS Y ARTICULOS OFICIALES         </v>
          </cell>
          <cell r="F2213">
            <v>211</v>
          </cell>
          <cell r="G2213" t="str">
            <v xml:space="preserve">Materiales, útiles y equipos menores de oficina           </v>
          </cell>
          <cell r="H2213">
            <v>11580</v>
          </cell>
          <cell r="I2213">
            <v>0</v>
          </cell>
          <cell r="J2213">
            <v>0</v>
          </cell>
          <cell r="K2213">
            <v>0</v>
          </cell>
          <cell r="L2213">
            <v>-2656.89</v>
          </cell>
          <cell r="M2213">
            <v>2656.89</v>
          </cell>
          <cell r="O2213">
            <v>0</v>
          </cell>
          <cell r="Q2213">
            <v>11580</v>
          </cell>
        </row>
        <row r="2214">
          <cell r="D2214">
            <v>2100</v>
          </cell>
          <cell r="E2214" t="str">
            <v xml:space="preserve">MATERIALES DE ADMINISTRACION, EMISION DE DOCUMENTOS Y ARTICULOS OFICIALES         </v>
          </cell>
          <cell r="F2214">
            <v>211</v>
          </cell>
          <cell r="G2214" t="str">
            <v xml:space="preserve">Materiales, útiles y equipos menores de oficina           </v>
          </cell>
          <cell r="H2214">
            <v>11580</v>
          </cell>
          <cell r="I2214">
            <v>-3640</v>
          </cell>
          <cell r="J2214">
            <v>0</v>
          </cell>
          <cell r="K2214">
            <v>3201.48</v>
          </cell>
          <cell r="L2214">
            <v>0</v>
          </cell>
          <cell r="M2214">
            <v>0</v>
          </cell>
          <cell r="O2214">
            <v>0</v>
          </cell>
          <cell r="Q2214">
            <v>4738.5200000000004</v>
          </cell>
        </row>
        <row r="2215">
          <cell r="D2215">
            <v>2100</v>
          </cell>
          <cell r="E2215" t="str">
            <v xml:space="preserve">MATERIALES DE ADMINISTRACION, EMISION DE DOCUMENTOS Y ARTICULOS OFICIALES         </v>
          </cell>
          <cell r="F2215">
            <v>211</v>
          </cell>
          <cell r="G2215" t="str">
            <v xml:space="preserve">Materiales, útiles y equipos menores de oficina           </v>
          </cell>
          <cell r="H2215">
            <v>11580</v>
          </cell>
          <cell r="I2215">
            <v>-11580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O2215">
            <v>0</v>
          </cell>
          <cell r="Q2215">
            <v>0</v>
          </cell>
        </row>
        <row r="2216">
          <cell r="D2216">
            <v>2100</v>
          </cell>
          <cell r="E2216" t="str">
            <v xml:space="preserve">MATERIALES DE ADMINISTRACION, EMISION DE DOCUMENTOS Y ARTICULOS OFICIALES         </v>
          </cell>
          <cell r="F2216">
            <v>211</v>
          </cell>
          <cell r="G2216" t="str">
            <v xml:space="preserve">Materiales, útiles y equipos menores de oficina           </v>
          </cell>
          <cell r="H2216">
            <v>11580</v>
          </cell>
          <cell r="I2216">
            <v>-11580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O2216">
            <v>0</v>
          </cell>
          <cell r="Q2216">
            <v>0</v>
          </cell>
        </row>
        <row r="2217">
          <cell r="D2217">
            <v>2100</v>
          </cell>
          <cell r="E2217" t="str">
            <v xml:space="preserve">MATERIALES DE ADMINISTRACION, EMISION DE DOCUMENTOS Y ARTICULOS OFICIALES         </v>
          </cell>
          <cell r="F2217">
            <v>211</v>
          </cell>
          <cell r="G2217" t="str">
            <v xml:space="preserve">Materiales, útiles y equipos menores de oficina           </v>
          </cell>
          <cell r="H2217">
            <v>11580</v>
          </cell>
          <cell r="I2217">
            <v>-11580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O2217">
            <v>0</v>
          </cell>
          <cell r="Q2217">
            <v>0</v>
          </cell>
        </row>
        <row r="2218">
          <cell r="D2218">
            <v>2100</v>
          </cell>
          <cell r="E2218" t="str">
            <v xml:space="preserve">MATERIALES DE ADMINISTRACION, EMISION DE DOCUMENTOS Y ARTICULOS OFICIALES         </v>
          </cell>
          <cell r="F2218">
            <v>211</v>
          </cell>
          <cell r="G2218" t="str">
            <v xml:space="preserve">Materiales, útiles y equipos menores de oficina           </v>
          </cell>
          <cell r="H2218">
            <v>11580</v>
          </cell>
          <cell r="I2218">
            <v>-11580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O2218">
            <v>0</v>
          </cell>
          <cell r="Q2218">
            <v>0</v>
          </cell>
        </row>
        <row r="2219">
          <cell r="D2219">
            <v>2100</v>
          </cell>
          <cell r="E2219" t="str">
            <v xml:space="preserve">MATERIALES DE ADMINISTRACION, EMISION DE DOCUMENTOS Y ARTICULOS OFICIALES         </v>
          </cell>
          <cell r="F2219">
            <v>211</v>
          </cell>
          <cell r="G2219" t="str">
            <v xml:space="preserve">Materiales, útiles y equipos menores de oficina           </v>
          </cell>
          <cell r="H2219">
            <v>11580</v>
          </cell>
          <cell r="I2219">
            <v>-11580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O2219">
            <v>0</v>
          </cell>
          <cell r="Q2219">
            <v>0</v>
          </cell>
        </row>
        <row r="2220">
          <cell r="D2220">
            <v>2100</v>
          </cell>
          <cell r="E2220" t="str">
            <v xml:space="preserve">MATERIALES DE ADMINISTRACION, EMISION DE DOCUMENTOS Y ARTICULOS OFICIALES         </v>
          </cell>
          <cell r="F2220">
            <v>211</v>
          </cell>
          <cell r="G2220" t="str">
            <v xml:space="preserve">Materiales, útiles y equipos menores de oficina           </v>
          </cell>
          <cell r="H2220">
            <v>11580</v>
          </cell>
          <cell r="I2220">
            <v>-11580</v>
          </cell>
          <cell r="J2220">
            <v>0</v>
          </cell>
          <cell r="K2220">
            <v>0</v>
          </cell>
          <cell r="L2220">
            <v>0</v>
          </cell>
          <cell r="M2220">
            <v>-5858.37</v>
          </cell>
          <cell r="O2220">
            <v>5858.37</v>
          </cell>
          <cell r="Q2220">
            <v>0</v>
          </cell>
        </row>
        <row r="2221">
          <cell r="D2221">
            <v>2100</v>
          </cell>
          <cell r="E2221" t="str">
            <v xml:space="preserve">MATERIALES DE ADMINISTRACION, EMISION DE DOCUMENTOS Y ARTICULOS OFICIALES         </v>
          </cell>
          <cell r="F2221">
            <v>211</v>
          </cell>
          <cell r="G2221" t="str">
            <v xml:space="preserve">Materiales, útiles y equipos menores de oficina           </v>
          </cell>
          <cell r="H2221">
            <v>11577</v>
          </cell>
          <cell r="I2221">
            <v>-11577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O2221">
            <v>0</v>
          </cell>
          <cell r="Q2221">
            <v>0</v>
          </cell>
        </row>
        <row r="2222">
          <cell r="D2222">
            <v>2100</v>
          </cell>
          <cell r="E2222" t="str">
            <v xml:space="preserve">MATERIALES DE ADMINISTRACION, EMISION DE DOCUMENTOS Y ARTICULOS OFICIALES         </v>
          </cell>
          <cell r="F2222">
            <v>211</v>
          </cell>
          <cell r="G2222" t="str">
            <v xml:space="preserve">Materiales, útiles y equipos menores de oficina           </v>
          </cell>
          <cell r="H2222">
            <v>11573</v>
          </cell>
          <cell r="I2222">
            <v>14813.11</v>
          </cell>
          <cell r="J2222">
            <v>12239.88</v>
          </cell>
          <cell r="K2222">
            <v>14146.23</v>
          </cell>
          <cell r="L2222">
            <v>0</v>
          </cell>
          <cell r="M2222">
            <v>0</v>
          </cell>
          <cell r="O2222">
            <v>0</v>
          </cell>
          <cell r="Q2222">
            <v>0</v>
          </cell>
        </row>
        <row r="2223">
          <cell r="D2223">
            <v>2100</v>
          </cell>
          <cell r="E2223" t="str">
            <v xml:space="preserve">MATERIALES DE ADMINISTRACION, EMISION DE DOCUMENTOS Y ARTICULOS OFICIALES         </v>
          </cell>
          <cell r="F2223">
            <v>211</v>
          </cell>
          <cell r="G2223" t="str">
            <v xml:space="preserve">Materiales, útiles y equipos menores de oficina           </v>
          </cell>
          <cell r="H2223">
            <v>11573</v>
          </cell>
          <cell r="I2223">
            <v>5048.3999999999996</v>
          </cell>
          <cell r="J2223">
            <v>3832.01</v>
          </cell>
          <cell r="K2223">
            <v>1152.58</v>
          </cell>
          <cell r="L2223">
            <v>0</v>
          </cell>
          <cell r="M2223">
            <v>771.71</v>
          </cell>
          <cell r="O2223">
            <v>10773.19</v>
          </cell>
          <cell r="Q2223">
            <v>91.91</v>
          </cell>
        </row>
        <row r="2224">
          <cell r="D2224">
            <v>2100</v>
          </cell>
          <cell r="E2224" t="str">
            <v xml:space="preserve">MATERIALES DE ADMINISTRACION, EMISION DE DOCUMENTOS Y ARTICULOS OFICIALES         </v>
          </cell>
          <cell r="F2224">
            <v>211</v>
          </cell>
          <cell r="G2224" t="str">
            <v xml:space="preserve">Materiales, útiles y equipos menores de oficina           </v>
          </cell>
          <cell r="H2224">
            <v>11573</v>
          </cell>
          <cell r="I2224">
            <v>1508.19</v>
          </cell>
          <cell r="J2224">
            <v>-5183.66</v>
          </cell>
          <cell r="K2224">
            <v>0</v>
          </cell>
          <cell r="L2224">
            <v>0</v>
          </cell>
          <cell r="M2224">
            <v>-4325.55</v>
          </cell>
          <cell r="O2224">
            <v>22590.400000000001</v>
          </cell>
          <cell r="Q2224">
            <v>0</v>
          </cell>
        </row>
        <row r="2225">
          <cell r="D2225">
            <v>2100</v>
          </cell>
          <cell r="E2225" t="str">
            <v xml:space="preserve">MATERIALES DE ADMINISTRACION, EMISION DE DOCUMENTOS Y ARTICULOS OFICIALES         </v>
          </cell>
          <cell r="F2225">
            <v>211</v>
          </cell>
          <cell r="G2225" t="str">
            <v xml:space="preserve">Materiales, útiles y equipos menores de oficina           </v>
          </cell>
          <cell r="H2225">
            <v>11573</v>
          </cell>
          <cell r="I2225">
            <v>914.74</v>
          </cell>
          <cell r="J2225">
            <v>12487.74</v>
          </cell>
          <cell r="K2225">
            <v>-8458.0300000000007</v>
          </cell>
          <cell r="L2225">
            <v>0</v>
          </cell>
          <cell r="M2225">
            <v>0</v>
          </cell>
          <cell r="O2225">
            <v>8458.0300000000007</v>
          </cell>
          <cell r="Q2225">
            <v>0</v>
          </cell>
        </row>
        <row r="2226">
          <cell r="D2226">
            <v>2100</v>
          </cell>
          <cell r="E2226" t="str">
            <v xml:space="preserve">MATERIALES DE ADMINISTRACION, EMISION DE DOCUMENTOS Y ARTICULOS OFICIALES         </v>
          </cell>
          <cell r="F2226">
            <v>211</v>
          </cell>
          <cell r="G2226" t="str">
            <v xml:space="preserve">Materiales, útiles y equipos menores de oficina           </v>
          </cell>
          <cell r="H2226">
            <v>11573</v>
          </cell>
          <cell r="I2226">
            <v>0</v>
          </cell>
          <cell r="J2226">
            <v>0</v>
          </cell>
          <cell r="K2226">
            <v>771.71</v>
          </cell>
          <cell r="L2226">
            <v>0</v>
          </cell>
          <cell r="M2226">
            <v>10773.19</v>
          </cell>
          <cell r="O2226">
            <v>0</v>
          </cell>
          <cell r="Q2226">
            <v>28.1</v>
          </cell>
        </row>
        <row r="2227">
          <cell r="D2227">
            <v>2100</v>
          </cell>
          <cell r="E2227" t="str">
            <v xml:space="preserve">MATERIALES DE ADMINISTRACION, EMISION DE DOCUMENTOS Y ARTICULOS OFICIALES         </v>
          </cell>
          <cell r="F2227">
            <v>211</v>
          </cell>
          <cell r="G2227" t="str">
            <v xml:space="preserve">Materiales, útiles y equipos menores de oficina           </v>
          </cell>
          <cell r="H2227">
            <v>11573</v>
          </cell>
          <cell r="I2227">
            <v>-3114.97</v>
          </cell>
          <cell r="J2227">
            <v>0</v>
          </cell>
          <cell r="K2227">
            <v>-6230.57</v>
          </cell>
          <cell r="L2227">
            <v>0</v>
          </cell>
          <cell r="M2227">
            <v>0</v>
          </cell>
          <cell r="O2227">
            <v>14688.6</v>
          </cell>
          <cell r="Q2227">
            <v>0</v>
          </cell>
        </row>
        <row r="2228">
          <cell r="D2228">
            <v>2100</v>
          </cell>
          <cell r="E2228" t="str">
            <v xml:space="preserve">MATERIALES DE ADMINISTRACION, EMISION DE DOCUMENTOS Y ARTICULOS OFICIALES         </v>
          </cell>
          <cell r="F2228">
            <v>211</v>
          </cell>
          <cell r="G2228" t="str">
            <v xml:space="preserve">Materiales, útiles y equipos menores de oficina           </v>
          </cell>
          <cell r="H2228">
            <v>11573</v>
          </cell>
          <cell r="I2228">
            <v>-11113.7</v>
          </cell>
          <cell r="J2228">
            <v>-7984.87</v>
          </cell>
          <cell r="K2228">
            <v>-14146.23</v>
          </cell>
          <cell r="L2228">
            <v>0</v>
          </cell>
          <cell r="M2228">
            <v>22590.400000000001</v>
          </cell>
          <cell r="O2228">
            <v>0</v>
          </cell>
          <cell r="Q2228">
            <v>0</v>
          </cell>
        </row>
        <row r="2229">
          <cell r="D2229">
            <v>2100</v>
          </cell>
          <cell r="E2229" t="str">
            <v xml:space="preserve">MATERIALES DE ADMINISTRACION, EMISION DE DOCUMENTOS Y ARTICULOS OFICIALES         </v>
          </cell>
          <cell r="F2229">
            <v>211</v>
          </cell>
          <cell r="G2229" t="str">
            <v xml:space="preserve">Materiales, útiles y equipos menores de oficina           </v>
          </cell>
          <cell r="H2229">
            <v>11573</v>
          </cell>
          <cell r="I2229">
            <v>-11620.27</v>
          </cell>
          <cell r="J2229">
            <v>-10820.46</v>
          </cell>
          <cell r="K2229">
            <v>10773.19</v>
          </cell>
          <cell r="L2229">
            <v>0</v>
          </cell>
          <cell r="M2229">
            <v>-916.4</v>
          </cell>
          <cell r="O2229">
            <v>916.4</v>
          </cell>
          <cell r="Q2229">
            <v>0</v>
          </cell>
        </row>
        <row r="2230">
          <cell r="D2230">
            <v>2100</v>
          </cell>
          <cell r="E2230" t="str">
            <v xml:space="preserve">MATERIALES DE ADMINISTRACION, EMISION DE DOCUMENTOS Y ARTICULOS OFICIALES         </v>
          </cell>
          <cell r="F2230">
            <v>211</v>
          </cell>
          <cell r="G2230" t="str">
            <v xml:space="preserve">Materiales, útiles y equipos menores de oficina           </v>
          </cell>
          <cell r="H2230">
            <v>10490</v>
          </cell>
          <cell r="I2230">
            <v>20084.04</v>
          </cell>
          <cell r="J2230">
            <v>0</v>
          </cell>
          <cell r="K2230">
            <v>-9898.15</v>
          </cell>
          <cell r="L2230">
            <v>0</v>
          </cell>
          <cell r="M2230">
            <v>19721.61</v>
          </cell>
          <cell r="O2230">
            <v>18135.439999999999</v>
          </cell>
          <cell r="Q2230">
            <v>2615.14</v>
          </cell>
        </row>
        <row r="2231">
          <cell r="D2231">
            <v>2100</v>
          </cell>
          <cell r="E2231" t="str">
            <v xml:space="preserve">MATERIALES DE ADMINISTRACION, EMISION DE DOCUMENTOS Y ARTICULOS OFICIALES         </v>
          </cell>
          <cell r="F2231">
            <v>211</v>
          </cell>
          <cell r="G2231" t="str">
            <v xml:space="preserve">Materiales, útiles y equipos menores de oficina           </v>
          </cell>
          <cell r="H2231">
            <v>10490</v>
          </cell>
          <cell r="I2231">
            <v>8340</v>
          </cell>
          <cell r="J2231">
            <v>-5305.66</v>
          </cell>
          <cell r="K2231">
            <v>18180.48</v>
          </cell>
          <cell r="L2231">
            <v>0</v>
          </cell>
          <cell r="M2231">
            <v>5462.51</v>
          </cell>
          <cell r="O2231">
            <v>492.25</v>
          </cell>
          <cell r="Q2231">
            <v>0.42</v>
          </cell>
        </row>
        <row r="2232">
          <cell r="D2232">
            <v>2100</v>
          </cell>
          <cell r="E2232" t="str">
            <v xml:space="preserve">MATERIALES DE ADMINISTRACION, EMISION DE DOCUMENTOS Y ARTICULOS OFICIALES         </v>
          </cell>
          <cell r="F2232">
            <v>211</v>
          </cell>
          <cell r="G2232" t="str">
            <v xml:space="preserve">Materiales, útiles y equipos menores de oficina           </v>
          </cell>
          <cell r="H2232">
            <v>10490</v>
          </cell>
          <cell r="I2232">
            <v>6442.27</v>
          </cell>
          <cell r="J2232">
            <v>12448.3</v>
          </cell>
          <cell r="K2232">
            <v>3480.06</v>
          </cell>
          <cell r="L2232">
            <v>0</v>
          </cell>
          <cell r="M2232">
            <v>-3934.44</v>
          </cell>
          <cell r="O2232">
            <v>4938.3500000000004</v>
          </cell>
          <cell r="Q2232">
            <v>0</v>
          </cell>
        </row>
        <row r="2233">
          <cell r="D2233">
            <v>2100</v>
          </cell>
          <cell r="E2233" t="str">
            <v xml:space="preserve">MATERIALES DE ADMINISTRACION, EMISION DE DOCUMENTOS Y ARTICULOS OFICIALES         </v>
          </cell>
          <cell r="F2233">
            <v>211</v>
          </cell>
          <cell r="G2233" t="str">
            <v xml:space="preserve">Materiales, útiles y equipos menores de oficina           </v>
          </cell>
          <cell r="H2233">
            <v>10490</v>
          </cell>
          <cell r="I2233">
            <v>3956.71</v>
          </cell>
          <cell r="J2233">
            <v>-1617.09</v>
          </cell>
          <cell r="K2233">
            <v>0</v>
          </cell>
          <cell r="L2233">
            <v>0</v>
          </cell>
          <cell r="M2233">
            <v>320.58</v>
          </cell>
          <cell r="O2233">
            <v>15743.22</v>
          </cell>
          <cell r="Q2233">
            <v>0</v>
          </cell>
        </row>
        <row r="2234">
          <cell r="D2234">
            <v>2100</v>
          </cell>
          <cell r="E2234" t="str">
            <v xml:space="preserve">MATERIALES DE ADMINISTRACION, EMISION DE DOCUMENTOS Y ARTICULOS OFICIALES         </v>
          </cell>
          <cell r="F2234">
            <v>211</v>
          </cell>
          <cell r="G2234" t="str">
            <v xml:space="preserve">Materiales, útiles y equipos menores de oficina           </v>
          </cell>
          <cell r="H2234">
            <v>10490</v>
          </cell>
          <cell r="I2234">
            <v>-13.53</v>
          </cell>
          <cell r="J2234">
            <v>1617.09</v>
          </cell>
          <cell r="K2234">
            <v>0</v>
          </cell>
          <cell r="L2234">
            <v>0</v>
          </cell>
          <cell r="M2234">
            <v>8859.3799999999992</v>
          </cell>
          <cell r="O2234">
            <v>0</v>
          </cell>
          <cell r="Q2234">
            <v>0</v>
          </cell>
        </row>
        <row r="2235">
          <cell r="D2235">
            <v>2100</v>
          </cell>
          <cell r="E2235" t="str">
            <v xml:space="preserve">MATERIALES DE ADMINISTRACION, EMISION DE DOCUMENTOS Y ARTICULOS OFICIALES         </v>
          </cell>
          <cell r="F2235">
            <v>211</v>
          </cell>
          <cell r="G2235" t="str">
            <v xml:space="preserve">Materiales, útiles y equipos menores de oficina           </v>
          </cell>
          <cell r="H2235">
            <v>10490</v>
          </cell>
          <cell r="I2235">
            <v>-9895.7999999999993</v>
          </cell>
          <cell r="J2235">
            <v>-5851.5</v>
          </cell>
          <cell r="K2235">
            <v>1391.94</v>
          </cell>
          <cell r="L2235">
            <v>0</v>
          </cell>
          <cell r="M2235">
            <v>2065.9499999999998</v>
          </cell>
          <cell r="O2235">
            <v>2987.81</v>
          </cell>
          <cell r="Q2235">
            <v>0</v>
          </cell>
        </row>
        <row r="2236">
          <cell r="D2236">
            <v>2100</v>
          </cell>
          <cell r="E2236" t="str">
            <v xml:space="preserve">MATERIALES DE ADMINISTRACION, EMISION DE DOCUMENTOS Y ARTICULOS OFICIALES         </v>
          </cell>
          <cell r="F2236">
            <v>211</v>
          </cell>
          <cell r="G2236" t="str">
            <v xml:space="preserve">Materiales, útiles y equipos menores de oficina           </v>
          </cell>
          <cell r="H2236">
            <v>10490</v>
          </cell>
          <cell r="I2236">
            <v>-10490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O2236">
            <v>0</v>
          </cell>
          <cell r="Q2236">
            <v>0</v>
          </cell>
        </row>
        <row r="2237">
          <cell r="D2237">
            <v>2100</v>
          </cell>
          <cell r="E2237" t="str">
            <v xml:space="preserve">MATERIALES DE ADMINISTRACION, EMISION DE DOCUMENTOS Y ARTICULOS OFICIALES         </v>
          </cell>
          <cell r="F2237">
            <v>211</v>
          </cell>
          <cell r="G2237" t="str">
            <v xml:space="preserve">Materiales, útiles y equipos menores de oficina           </v>
          </cell>
          <cell r="H2237">
            <v>10490</v>
          </cell>
          <cell r="I2237">
            <v>-10753.2</v>
          </cell>
          <cell r="J2237">
            <v>-5187.8500000000004</v>
          </cell>
          <cell r="K2237">
            <v>52.65</v>
          </cell>
          <cell r="L2237">
            <v>-1573.7</v>
          </cell>
          <cell r="M2237">
            <v>-8284.36</v>
          </cell>
          <cell r="O2237">
            <v>14730.06</v>
          </cell>
          <cell r="Q2237">
            <v>0</v>
          </cell>
        </row>
        <row r="2238">
          <cell r="D2238">
            <v>2100</v>
          </cell>
          <cell r="E2238" t="str">
            <v xml:space="preserve">MATERIALES DE ADMINISTRACION, EMISION DE DOCUMENTOS Y ARTICULOS OFICIALES         </v>
          </cell>
          <cell r="F2238">
            <v>211</v>
          </cell>
          <cell r="G2238" t="str">
            <v xml:space="preserve">Materiales, útiles y equipos menores de oficina           </v>
          </cell>
          <cell r="H2238">
            <v>10490</v>
          </cell>
          <cell r="I2238">
            <v>-13445</v>
          </cell>
          <cell r="J2238">
            <v>5187.8500000000004</v>
          </cell>
          <cell r="K2238">
            <v>-13206.98</v>
          </cell>
          <cell r="L2238">
            <v>0</v>
          </cell>
          <cell r="M2238">
            <v>-1342.22</v>
          </cell>
          <cell r="O2238">
            <v>5954.76</v>
          </cell>
          <cell r="Q2238">
            <v>451.59</v>
          </cell>
        </row>
        <row r="2239">
          <cell r="D2239">
            <v>2100</v>
          </cell>
          <cell r="E2239" t="str">
            <v xml:space="preserve">MATERIALES DE ADMINISTRACION, EMISION DE DOCUMENTOS Y ARTICULOS OFICIALES         </v>
          </cell>
          <cell r="F2239">
            <v>211</v>
          </cell>
          <cell r="G2239" t="str">
            <v xml:space="preserve">Materiales, útiles y equipos menores de oficina           </v>
          </cell>
          <cell r="H2239">
            <v>8000</v>
          </cell>
          <cell r="I2239">
            <v>0</v>
          </cell>
          <cell r="J2239">
            <v>7889.45</v>
          </cell>
          <cell r="K2239">
            <v>0</v>
          </cell>
          <cell r="L2239">
            <v>0</v>
          </cell>
          <cell r="M2239">
            <v>-7121.96</v>
          </cell>
          <cell r="O2239">
            <v>7121.96</v>
          </cell>
          <cell r="Q2239">
            <v>110.55</v>
          </cell>
        </row>
        <row r="2240">
          <cell r="D2240">
            <v>2100</v>
          </cell>
          <cell r="E2240" t="str">
            <v xml:space="preserve">MATERIALES DE ADMINISTRACION, EMISION DE DOCUMENTOS Y ARTICULOS OFICIALES         </v>
          </cell>
          <cell r="F2240">
            <v>211</v>
          </cell>
          <cell r="G2240" t="str">
            <v xml:space="preserve">Materiales, útiles y equipos menores de oficina           </v>
          </cell>
          <cell r="H2240">
            <v>8000</v>
          </cell>
          <cell r="I2240">
            <v>0</v>
          </cell>
          <cell r="J2240">
            <v>866.98</v>
          </cell>
          <cell r="K2240">
            <v>0</v>
          </cell>
          <cell r="L2240">
            <v>0</v>
          </cell>
          <cell r="M2240">
            <v>7121.96</v>
          </cell>
          <cell r="O2240">
            <v>0</v>
          </cell>
          <cell r="Q2240">
            <v>11.06</v>
          </cell>
        </row>
        <row r="2241">
          <cell r="D2241">
            <v>2100</v>
          </cell>
          <cell r="E2241" t="str">
            <v xml:space="preserve">MATERIALES DE ADMINISTRACION, EMISION DE DOCUMENTOS Y ARTICULOS OFICIALES         </v>
          </cell>
          <cell r="F2241">
            <v>211</v>
          </cell>
          <cell r="G2241" t="str">
            <v xml:space="preserve">Materiales, útiles y equipos menores de oficina           </v>
          </cell>
          <cell r="H2241">
            <v>8000</v>
          </cell>
          <cell r="I2241">
            <v>0</v>
          </cell>
          <cell r="J2241">
            <v>-4349.13</v>
          </cell>
          <cell r="K2241">
            <v>3539.03</v>
          </cell>
          <cell r="L2241">
            <v>0</v>
          </cell>
          <cell r="M2241">
            <v>0</v>
          </cell>
          <cell r="O2241">
            <v>0</v>
          </cell>
          <cell r="Q2241">
            <v>8810.1</v>
          </cell>
        </row>
        <row r="2242">
          <cell r="D2242">
            <v>2100</v>
          </cell>
          <cell r="E2242" t="str">
            <v xml:space="preserve">MATERIALES DE ADMINISTRACION, EMISION DE DOCUMENTOS Y ARTICULOS OFICIALES         </v>
          </cell>
          <cell r="F2242">
            <v>211</v>
          </cell>
          <cell r="G2242" t="str">
            <v xml:space="preserve">Materiales, útiles y equipos menores de oficina           </v>
          </cell>
          <cell r="H2242">
            <v>8000</v>
          </cell>
          <cell r="I2242">
            <v>-149.44999999999999</v>
          </cell>
          <cell r="J2242">
            <v>-3540.32</v>
          </cell>
          <cell r="K2242">
            <v>8889.91</v>
          </cell>
          <cell r="L2242">
            <v>0</v>
          </cell>
          <cell r="M2242">
            <v>2500.96</v>
          </cell>
          <cell r="O2242">
            <v>0</v>
          </cell>
          <cell r="Q2242">
            <v>0</v>
          </cell>
        </row>
        <row r="2243">
          <cell r="D2243">
            <v>2100</v>
          </cell>
          <cell r="E2243" t="str">
            <v xml:space="preserve">MATERIALES DE ADMINISTRACION, EMISION DE DOCUMENTOS Y ARTICULOS OFICIALES         </v>
          </cell>
          <cell r="F2243">
            <v>211</v>
          </cell>
          <cell r="G2243" t="str">
            <v xml:space="preserve">Materiales, útiles y equipos menores de oficina           </v>
          </cell>
          <cell r="H2243">
            <v>8000</v>
          </cell>
          <cell r="I2243">
            <v>-2183.0700000000002</v>
          </cell>
          <cell r="J2243">
            <v>0</v>
          </cell>
          <cell r="K2243">
            <v>0</v>
          </cell>
          <cell r="L2243">
            <v>0</v>
          </cell>
          <cell r="M2243">
            <v>5816.93</v>
          </cell>
          <cell r="O2243">
            <v>0</v>
          </cell>
          <cell r="Q2243">
            <v>0</v>
          </cell>
        </row>
        <row r="2244">
          <cell r="D2244">
            <v>2100</v>
          </cell>
          <cell r="E2244" t="str">
            <v xml:space="preserve">MATERIALES DE ADMINISTRACION, EMISION DE DOCUMENTOS Y ARTICULOS OFICIALES         </v>
          </cell>
          <cell r="F2244">
            <v>211</v>
          </cell>
          <cell r="G2244" t="str">
            <v xml:space="preserve">Materiales, útiles y equipos menores de oficina           </v>
          </cell>
          <cell r="H2244">
            <v>8000</v>
          </cell>
          <cell r="I2244">
            <v>-4356.55</v>
          </cell>
          <cell r="J2244">
            <v>3643.45</v>
          </cell>
          <cell r="K2244">
            <v>0</v>
          </cell>
          <cell r="L2244">
            <v>0</v>
          </cell>
          <cell r="M2244">
            <v>-5816.93</v>
          </cell>
          <cell r="O2244">
            <v>5816.93</v>
          </cell>
          <cell r="Q2244">
            <v>0</v>
          </cell>
        </row>
        <row r="2245">
          <cell r="D2245">
            <v>2100</v>
          </cell>
          <cell r="E2245" t="str">
            <v xml:space="preserve">MATERIALES DE ADMINISTRACION, EMISION DE DOCUMENTOS Y ARTICULOS OFICIALES         </v>
          </cell>
          <cell r="F2245">
            <v>211</v>
          </cell>
          <cell r="G2245" t="str">
            <v xml:space="preserve">Materiales, útiles y equipos menores de oficina           </v>
          </cell>
          <cell r="H2245">
            <v>8000</v>
          </cell>
          <cell r="I2245">
            <v>-7275.37</v>
          </cell>
          <cell r="J2245">
            <v>-3643.45</v>
          </cell>
          <cell r="K2245">
            <v>4368.08</v>
          </cell>
          <cell r="L2245">
            <v>0</v>
          </cell>
          <cell r="M2245">
            <v>0</v>
          </cell>
          <cell r="O2245">
            <v>0</v>
          </cell>
          <cell r="Q2245">
            <v>0</v>
          </cell>
        </row>
        <row r="2246">
          <cell r="D2246">
            <v>2100</v>
          </cell>
          <cell r="E2246" t="str">
            <v xml:space="preserve">MATERIALES DE ADMINISTRACION, EMISION DE DOCUMENTOS Y ARTICULOS OFICIALES         </v>
          </cell>
          <cell r="F2246">
            <v>211</v>
          </cell>
          <cell r="G2246" t="str">
            <v xml:space="preserve">Materiales, útiles y equipos menores de oficina           </v>
          </cell>
          <cell r="H2246">
            <v>8000</v>
          </cell>
          <cell r="I2246">
            <v>-8000</v>
          </cell>
          <cell r="J2246">
            <v>0</v>
          </cell>
          <cell r="K2246">
            <v>-4368.08</v>
          </cell>
          <cell r="L2246">
            <v>0</v>
          </cell>
          <cell r="M2246">
            <v>0</v>
          </cell>
          <cell r="O2246">
            <v>4368.08</v>
          </cell>
          <cell r="Q2246">
            <v>0</v>
          </cell>
        </row>
        <row r="2247">
          <cell r="D2247">
            <v>2100</v>
          </cell>
          <cell r="E2247" t="str">
            <v xml:space="preserve">MATERIALES DE ADMINISTRACION, EMISION DE DOCUMENTOS Y ARTICULOS OFICIALES         </v>
          </cell>
          <cell r="F2247">
            <v>211</v>
          </cell>
          <cell r="G2247" t="str">
            <v xml:space="preserve">Materiales, útiles y equipos menores de oficina           </v>
          </cell>
          <cell r="H2247">
            <v>8000</v>
          </cell>
          <cell r="I2247">
            <v>-8000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O2247">
            <v>0</v>
          </cell>
          <cell r="Q2247">
            <v>0</v>
          </cell>
        </row>
        <row r="2248">
          <cell r="D2248">
            <v>2100</v>
          </cell>
          <cell r="E2248" t="str">
            <v xml:space="preserve">MATERIALES DE ADMINISTRACION, EMISION DE DOCUMENTOS Y ARTICULOS OFICIALES         </v>
          </cell>
          <cell r="F2248">
            <v>211</v>
          </cell>
          <cell r="G2248" t="str">
            <v xml:space="preserve">Materiales, útiles y equipos menores de oficina           </v>
          </cell>
          <cell r="H2248">
            <v>7000</v>
          </cell>
          <cell r="I2248">
            <v>0</v>
          </cell>
          <cell r="J2248">
            <v>4667.74</v>
          </cell>
          <cell r="K2248">
            <v>0</v>
          </cell>
          <cell r="L2248">
            <v>0</v>
          </cell>
          <cell r="M2248">
            <v>0</v>
          </cell>
          <cell r="O2248">
            <v>0</v>
          </cell>
          <cell r="Q2248">
            <v>2332.2600000000002</v>
          </cell>
        </row>
        <row r="2249">
          <cell r="D2249">
            <v>2100</v>
          </cell>
          <cell r="E2249" t="str">
            <v xml:space="preserve">MATERIALES DE ADMINISTRACION, EMISION DE DOCUMENTOS Y ARTICULOS OFICIALES         </v>
          </cell>
          <cell r="F2249">
            <v>211</v>
          </cell>
          <cell r="G2249" t="str">
            <v xml:space="preserve">Materiales, útiles y equipos menores de oficina           </v>
          </cell>
          <cell r="H2249">
            <v>7000</v>
          </cell>
          <cell r="I2249">
            <v>0</v>
          </cell>
          <cell r="J2249">
            <v>0</v>
          </cell>
          <cell r="K2249">
            <v>-2653.77</v>
          </cell>
          <cell r="L2249">
            <v>0</v>
          </cell>
          <cell r="M2249">
            <v>0</v>
          </cell>
          <cell r="O2249">
            <v>2653.77</v>
          </cell>
          <cell r="Q2249">
            <v>7000</v>
          </cell>
        </row>
        <row r="2250">
          <cell r="D2250">
            <v>2100</v>
          </cell>
          <cell r="E2250" t="str">
            <v xml:space="preserve">MATERIALES DE ADMINISTRACION, EMISION DE DOCUMENTOS Y ARTICULOS OFICIALES         </v>
          </cell>
          <cell r="F2250">
            <v>211</v>
          </cell>
          <cell r="G2250" t="str">
            <v xml:space="preserve">Materiales, útiles y equipos menores de oficina           </v>
          </cell>
          <cell r="H2250">
            <v>7000</v>
          </cell>
          <cell r="I2250">
            <v>-3000</v>
          </cell>
          <cell r="J2250">
            <v>0</v>
          </cell>
          <cell r="K2250">
            <v>0</v>
          </cell>
          <cell r="L2250">
            <v>3648.02</v>
          </cell>
          <cell r="M2250">
            <v>0</v>
          </cell>
          <cell r="O2250">
            <v>0</v>
          </cell>
          <cell r="Q2250">
            <v>351.98</v>
          </cell>
        </row>
        <row r="2251">
          <cell r="D2251">
            <v>2100</v>
          </cell>
          <cell r="E2251" t="str">
            <v xml:space="preserve">MATERIALES DE ADMINISTRACION, EMISION DE DOCUMENTOS Y ARTICULOS OFICIALES         </v>
          </cell>
          <cell r="F2251">
            <v>211</v>
          </cell>
          <cell r="G2251" t="str">
            <v xml:space="preserve">Materiales, útiles y equipos menores de oficina           </v>
          </cell>
          <cell r="H2251">
            <v>7000</v>
          </cell>
          <cell r="I2251">
            <v>-3058.89</v>
          </cell>
          <cell r="J2251">
            <v>0</v>
          </cell>
          <cell r="K2251">
            <v>3623.8</v>
          </cell>
          <cell r="L2251">
            <v>0</v>
          </cell>
          <cell r="M2251">
            <v>-2346.2800000000002</v>
          </cell>
          <cell r="O2251">
            <v>2663.59</v>
          </cell>
          <cell r="Q2251">
            <v>0</v>
          </cell>
        </row>
        <row r="2252">
          <cell r="D2252">
            <v>2100</v>
          </cell>
          <cell r="E2252" t="str">
            <v xml:space="preserve">MATERIALES DE ADMINISTRACION, EMISION DE DOCUMENTOS Y ARTICULOS OFICIALES         </v>
          </cell>
          <cell r="F2252">
            <v>211</v>
          </cell>
          <cell r="G2252" t="str">
            <v xml:space="preserve">Materiales, útiles y equipos menores de oficina           </v>
          </cell>
          <cell r="H2252">
            <v>7000</v>
          </cell>
          <cell r="I2252">
            <v>-4336.41</v>
          </cell>
          <cell r="J2252">
            <v>0</v>
          </cell>
          <cell r="K2252">
            <v>0</v>
          </cell>
          <cell r="L2252">
            <v>0</v>
          </cell>
          <cell r="M2252">
            <v>434.07</v>
          </cell>
          <cell r="O2252">
            <v>2229.52</v>
          </cell>
          <cell r="Q2252">
            <v>0</v>
          </cell>
        </row>
        <row r="2253">
          <cell r="D2253">
            <v>2100</v>
          </cell>
          <cell r="E2253" t="str">
            <v xml:space="preserve">MATERIALES DE ADMINISTRACION, EMISION DE DOCUMENTOS Y ARTICULOS OFICIALES         </v>
          </cell>
          <cell r="F2253">
            <v>211</v>
          </cell>
          <cell r="G2253" t="str">
            <v xml:space="preserve">Materiales, útiles y equipos menores de oficina           </v>
          </cell>
          <cell r="H2253">
            <v>7000</v>
          </cell>
          <cell r="I2253">
            <v>-4346.2299999999996</v>
          </cell>
          <cell r="J2253">
            <v>0</v>
          </cell>
          <cell r="K2253">
            <v>-970.03</v>
          </cell>
          <cell r="L2253">
            <v>0</v>
          </cell>
          <cell r="M2253">
            <v>0</v>
          </cell>
          <cell r="O2253">
            <v>3623.8</v>
          </cell>
          <cell r="Q2253">
            <v>0</v>
          </cell>
        </row>
        <row r="2254">
          <cell r="D2254">
            <v>2100</v>
          </cell>
          <cell r="E2254" t="str">
            <v xml:space="preserve">MATERIALES DE ADMINISTRACION, EMISION DE DOCUMENTOS Y ARTICULOS OFICIALES         </v>
          </cell>
          <cell r="F2254">
            <v>211</v>
          </cell>
          <cell r="G2254" t="str">
            <v xml:space="preserve">Materiales, útiles y equipos menores de oficina           </v>
          </cell>
          <cell r="H2254">
            <v>7000</v>
          </cell>
          <cell r="I2254">
            <v>-4481.4799999999996</v>
          </cell>
          <cell r="J2254">
            <v>0</v>
          </cell>
          <cell r="K2254">
            <v>-7951.21</v>
          </cell>
          <cell r="L2254">
            <v>0</v>
          </cell>
          <cell r="M2254">
            <v>2229.52</v>
          </cell>
          <cell r="O2254">
            <v>8240.2099999999991</v>
          </cell>
          <cell r="Q2254">
            <v>0</v>
          </cell>
        </row>
        <row r="2255">
          <cell r="D2255">
            <v>2100</v>
          </cell>
          <cell r="E2255" t="str">
            <v xml:space="preserve">MATERIALES DE ADMINISTRACION, EMISION DE DOCUMENTOS Y ARTICULOS OFICIALES         </v>
          </cell>
          <cell r="F2255">
            <v>211</v>
          </cell>
          <cell r="G2255" t="str">
            <v xml:space="preserve">Materiales, útiles y equipos menores de oficina           </v>
          </cell>
          <cell r="H2255">
            <v>7000</v>
          </cell>
          <cell r="I2255">
            <v>-7000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O2255">
            <v>0</v>
          </cell>
          <cell r="Q2255">
            <v>0</v>
          </cell>
        </row>
        <row r="2256">
          <cell r="D2256">
            <v>2100</v>
          </cell>
          <cell r="E2256" t="str">
            <v xml:space="preserve">MATERIALES DE ADMINISTRACION, EMISION DE DOCUMENTOS Y ARTICULOS OFICIALES         </v>
          </cell>
          <cell r="F2256">
            <v>211</v>
          </cell>
          <cell r="G2256" t="str">
            <v xml:space="preserve">Materiales, útiles y equipos menores de oficina           </v>
          </cell>
          <cell r="H2256">
            <v>7000</v>
          </cell>
          <cell r="I2256">
            <v>-7000</v>
          </cell>
          <cell r="J2256">
            <v>-3904.58</v>
          </cell>
          <cell r="K2256">
            <v>3094.44</v>
          </cell>
          <cell r="L2256">
            <v>0</v>
          </cell>
          <cell r="M2256">
            <v>0</v>
          </cell>
          <cell r="O2256">
            <v>0</v>
          </cell>
          <cell r="Q2256">
            <v>810.14</v>
          </cell>
        </row>
        <row r="2257">
          <cell r="D2257">
            <v>2100</v>
          </cell>
          <cell r="E2257" t="str">
            <v xml:space="preserve">MATERIALES DE ADMINISTRACION, EMISION DE DOCUMENTOS Y ARTICULOS OFICIALES         </v>
          </cell>
          <cell r="F2257">
            <v>211</v>
          </cell>
          <cell r="G2257" t="str">
            <v xml:space="preserve">Materiales, útiles y equipos menores de oficina           </v>
          </cell>
          <cell r="H2257">
            <v>6333</v>
          </cell>
          <cell r="I2257">
            <v>1660.04</v>
          </cell>
          <cell r="J2257">
            <v>0</v>
          </cell>
          <cell r="K2257">
            <v>0</v>
          </cell>
          <cell r="L2257">
            <v>0</v>
          </cell>
          <cell r="M2257">
            <v>7080</v>
          </cell>
          <cell r="O2257">
            <v>913.04</v>
          </cell>
          <cell r="Q2257">
            <v>0</v>
          </cell>
        </row>
        <row r="2258">
          <cell r="D2258">
            <v>2100</v>
          </cell>
          <cell r="E2258" t="str">
            <v xml:space="preserve">MATERIALES DE ADMINISTRACION, EMISION DE DOCUMENTOS Y ARTICULOS OFICIALES         </v>
          </cell>
          <cell r="F2258">
            <v>211</v>
          </cell>
          <cell r="G2258" t="str">
            <v xml:space="preserve">Materiales, útiles y equipos menores de oficina           </v>
          </cell>
          <cell r="H2258">
            <v>6333</v>
          </cell>
          <cell r="I2258">
            <v>0</v>
          </cell>
          <cell r="J2258">
            <v>420.43</v>
          </cell>
          <cell r="K2258">
            <v>-2264.56</v>
          </cell>
          <cell r="L2258">
            <v>0</v>
          </cell>
          <cell r="M2258">
            <v>-1474.56</v>
          </cell>
          <cell r="O2258">
            <v>3739.12</v>
          </cell>
          <cell r="Q2258">
            <v>5912.57</v>
          </cell>
        </row>
        <row r="2259">
          <cell r="D2259">
            <v>2100</v>
          </cell>
          <cell r="E2259" t="str">
            <v xml:space="preserve">MATERIALES DE ADMINISTRACION, EMISION DE DOCUMENTOS Y ARTICULOS OFICIALES         </v>
          </cell>
          <cell r="F2259">
            <v>211</v>
          </cell>
          <cell r="G2259" t="str">
            <v xml:space="preserve">Materiales, útiles y equipos menores de oficina           </v>
          </cell>
          <cell r="H2259">
            <v>6333</v>
          </cell>
          <cell r="I2259">
            <v>0</v>
          </cell>
          <cell r="J2259">
            <v>-2359.2800000000002</v>
          </cell>
          <cell r="K2259">
            <v>-217.43</v>
          </cell>
          <cell r="L2259">
            <v>2359.2800000000002</v>
          </cell>
          <cell r="M2259">
            <v>217.43</v>
          </cell>
          <cell r="O2259">
            <v>0</v>
          </cell>
          <cell r="Q2259">
            <v>6333</v>
          </cell>
        </row>
        <row r="2260">
          <cell r="D2260">
            <v>2100</v>
          </cell>
          <cell r="E2260" t="str">
            <v xml:space="preserve">MATERIALES DE ADMINISTRACION, EMISION DE DOCUMENTOS Y ARTICULOS OFICIALES         </v>
          </cell>
          <cell r="F2260">
            <v>211</v>
          </cell>
          <cell r="G2260" t="str">
            <v xml:space="preserve">Materiales, útiles y equipos menores de oficina           </v>
          </cell>
          <cell r="H2260">
            <v>6333</v>
          </cell>
          <cell r="I2260">
            <v>0</v>
          </cell>
          <cell r="J2260">
            <v>-3726.3</v>
          </cell>
          <cell r="K2260">
            <v>2264.56</v>
          </cell>
          <cell r="L2260">
            <v>0</v>
          </cell>
          <cell r="M2260">
            <v>-3340.88</v>
          </cell>
          <cell r="O2260">
            <v>7080</v>
          </cell>
          <cell r="Q2260">
            <v>4055.62</v>
          </cell>
        </row>
        <row r="2261">
          <cell r="D2261">
            <v>2100</v>
          </cell>
          <cell r="E2261" t="str">
            <v xml:space="preserve">MATERIALES DE ADMINISTRACION, EMISION DE DOCUMENTOS Y ARTICULOS OFICIALES         </v>
          </cell>
          <cell r="F2261">
            <v>211</v>
          </cell>
          <cell r="G2261" t="str">
            <v xml:space="preserve">Materiales, útiles y equipos menores de oficina           </v>
          </cell>
          <cell r="H2261">
            <v>6333</v>
          </cell>
          <cell r="I2261">
            <v>-142.63999999999999</v>
          </cell>
          <cell r="J2261">
            <v>1170.5999999999999</v>
          </cell>
          <cell r="K2261">
            <v>0</v>
          </cell>
          <cell r="L2261">
            <v>0</v>
          </cell>
          <cell r="M2261">
            <v>5019.76</v>
          </cell>
          <cell r="O2261">
            <v>0</v>
          </cell>
          <cell r="Q2261">
            <v>0</v>
          </cell>
        </row>
        <row r="2262">
          <cell r="D2262">
            <v>2100</v>
          </cell>
          <cell r="E2262" t="str">
            <v xml:space="preserve">MATERIALES DE ADMINISTRACION, EMISION DE DOCUMENTOS Y ARTICULOS OFICIALES         </v>
          </cell>
          <cell r="F2262">
            <v>211</v>
          </cell>
          <cell r="G2262" t="str">
            <v xml:space="preserve">Materiales, útiles y equipos menores de oficina           </v>
          </cell>
          <cell r="H2262">
            <v>6333</v>
          </cell>
          <cell r="I2262">
            <v>-1856</v>
          </cell>
          <cell r="J2262">
            <v>2141.85</v>
          </cell>
          <cell r="K2262">
            <v>217.43</v>
          </cell>
          <cell r="L2262">
            <v>0</v>
          </cell>
          <cell r="M2262">
            <v>-2264.56</v>
          </cell>
          <cell r="O2262">
            <v>2264.56</v>
          </cell>
          <cell r="Q2262">
            <v>2117.7199999999998</v>
          </cell>
        </row>
        <row r="2263">
          <cell r="D2263">
            <v>2100</v>
          </cell>
          <cell r="E2263" t="str">
            <v xml:space="preserve">MATERIALES DE ADMINISTRACION, EMISION DE DOCUMENTOS Y ARTICULOS OFICIALES         </v>
          </cell>
          <cell r="F2263">
            <v>211</v>
          </cell>
          <cell r="G2263" t="str">
            <v xml:space="preserve">Materiales, útiles y equipos menores de oficina           </v>
          </cell>
          <cell r="H2263">
            <v>6333</v>
          </cell>
          <cell r="I2263">
            <v>-2526.66</v>
          </cell>
          <cell r="J2263">
            <v>3806.34</v>
          </cell>
          <cell r="K2263">
            <v>0</v>
          </cell>
          <cell r="L2263">
            <v>0</v>
          </cell>
          <cell r="M2263">
            <v>0</v>
          </cell>
          <cell r="O2263">
            <v>0</v>
          </cell>
          <cell r="Q2263">
            <v>0</v>
          </cell>
        </row>
        <row r="2264">
          <cell r="D2264">
            <v>2100</v>
          </cell>
          <cell r="E2264" t="str">
            <v xml:space="preserve">MATERIALES DE ADMINISTRACION, EMISION DE DOCUMENTOS Y ARTICULOS OFICIALES         </v>
          </cell>
          <cell r="F2264">
            <v>211</v>
          </cell>
          <cell r="G2264" t="str">
            <v xml:space="preserve">Materiales, útiles y equipos menores de oficina           </v>
          </cell>
          <cell r="H2264">
            <v>6333</v>
          </cell>
          <cell r="I2264">
            <v>-6333</v>
          </cell>
          <cell r="J2264">
            <v>-1170.5999999999999</v>
          </cell>
          <cell r="K2264">
            <v>0</v>
          </cell>
          <cell r="L2264">
            <v>0</v>
          </cell>
          <cell r="M2264">
            <v>-5019.76</v>
          </cell>
          <cell r="O2264">
            <v>6190.36</v>
          </cell>
          <cell r="Q2264">
            <v>0</v>
          </cell>
        </row>
        <row r="2265">
          <cell r="D2265">
            <v>2100</v>
          </cell>
          <cell r="E2265" t="str">
            <v xml:space="preserve">MATERIALES DE ADMINISTRACION, EMISION DE DOCUMENTOS Y ARTICULOS OFICIALES         </v>
          </cell>
          <cell r="F2265">
            <v>211</v>
          </cell>
          <cell r="G2265" t="str">
            <v xml:space="preserve">Materiales, útiles y equipos menores de oficina           </v>
          </cell>
          <cell r="H2265">
            <v>6332</v>
          </cell>
          <cell r="I2265">
            <v>-6332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O2265">
            <v>0</v>
          </cell>
          <cell r="Q2265">
            <v>0</v>
          </cell>
        </row>
        <row r="2266">
          <cell r="D2266">
            <v>2100</v>
          </cell>
          <cell r="E2266" t="str">
            <v xml:space="preserve">MATERIALES DE ADMINISTRACION, EMISION DE DOCUMENTOS Y ARTICULOS OFICIALES         </v>
          </cell>
          <cell r="F2266">
            <v>211</v>
          </cell>
          <cell r="G2266" t="str">
            <v xml:space="preserve">Materiales, útiles y equipos menores de oficina           </v>
          </cell>
          <cell r="H2266">
            <v>5837</v>
          </cell>
          <cell r="I2266">
            <v>-5837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O2266">
            <v>0</v>
          </cell>
          <cell r="Q2266">
            <v>0</v>
          </cell>
        </row>
        <row r="2267">
          <cell r="D2267">
            <v>2100</v>
          </cell>
          <cell r="E2267" t="str">
            <v xml:space="preserve">MATERIALES DE ADMINISTRACION, EMISION DE DOCUMENTOS Y ARTICULOS OFICIALES         </v>
          </cell>
          <cell r="F2267">
            <v>211</v>
          </cell>
          <cell r="G2267" t="str">
            <v xml:space="preserve">Materiales, útiles y equipos menores de oficina           </v>
          </cell>
          <cell r="H2267">
            <v>5833</v>
          </cell>
          <cell r="I2267">
            <v>-1100</v>
          </cell>
          <cell r="J2267">
            <v>-2505.77</v>
          </cell>
          <cell r="K2267">
            <v>2969</v>
          </cell>
          <cell r="L2267">
            <v>0</v>
          </cell>
          <cell r="M2267">
            <v>0</v>
          </cell>
          <cell r="O2267">
            <v>0</v>
          </cell>
          <cell r="Q2267">
            <v>4269.7700000000004</v>
          </cell>
        </row>
        <row r="2268">
          <cell r="D2268">
            <v>2100</v>
          </cell>
          <cell r="E2268" t="str">
            <v xml:space="preserve">MATERIALES DE ADMINISTRACION, EMISION DE DOCUMENTOS Y ARTICULOS OFICIALES         </v>
          </cell>
          <cell r="F2268">
            <v>211</v>
          </cell>
          <cell r="G2268" t="str">
            <v xml:space="preserve">Materiales, útiles y equipos menores de oficina           </v>
          </cell>
          <cell r="H2268">
            <v>5833</v>
          </cell>
          <cell r="I2268">
            <v>-3177.17</v>
          </cell>
          <cell r="J2268">
            <v>2655.83</v>
          </cell>
          <cell r="K2268">
            <v>0</v>
          </cell>
          <cell r="L2268">
            <v>0</v>
          </cell>
          <cell r="M2268">
            <v>0</v>
          </cell>
          <cell r="O2268">
            <v>0</v>
          </cell>
          <cell r="Q2268">
            <v>0</v>
          </cell>
        </row>
        <row r="2269">
          <cell r="D2269">
            <v>2100</v>
          </cell>
          <cell r="E2269" t="str">
            <v xml:space="preserve">MATERIALES DE ADMINISTRACION, EMISION DE DOCUMENTOS Y ARTICULOS OFICIALES         </v>
          </cell>
          <cell r="F2269">
            <v>211</v>
          </cell>
          <cell r="G2269" t="str">
            <v xml:space="preserve">Materiales, útiles y equipos menores de oficina           </v>
          </cell>
          <cell r="H2269">
            <v>5833</v>
          </cell>
          <cell r="I2269">
            <v>-3500</v>
          </cell>
          <cell r="J2269">
            <v>0</v>
          </cell>
          <cell r="K2269">
            <v>-2969</v>
          </cell>
          <cell r="L2269">
            <v>0</v>
          </cell>
          <cell r="M2269">
            <v>2969</v>
          </cell>
          <cell r="O2269">
            <v>0</v>
          </cell>
          <cell r="Q2269">
            <v>2333</v>
          </cell>
        </row>
        <row r="2270">
          <cell r="D2270">
            <v>2100</v>
          </cell>
          <cell r="E2270" t="str">
            <v xml:space="preserve">MATERIALES DE ADMINISTRACION, EMISION DE DOCUMENTOS Y ARTICULOS OFICIALES         </v>
          </cell>
          <cell r="F2270">
            <v>211</v>
          </cell>
          <cell r="G2270" t="str">
            <v xml:space="preserve">Materiales, útiles y equipos menores de oficina           </v>
          </cell>
          <cell r="H2270">
            <v>5833</v>
          </cell>
          <cell r="I2270">
            <v>-4037</v>
          </cell>
          <cell r="J2270">
            <v>0</v>
          </cell>
          <cell r="K2270">
            <v>0</v>
          </cell>
          <cell r="L2270">
            <v>0</v>
          </cell>
          <cell r="M2270">
            <v>-2969</v>
          </cell>
          <cell r="O2270">
            <v>2969</v>
          </cell>
          <cell r="Q2270">
            <v>1796</v>
          </cell>
        </row>
        <row r="2271">
          <cell r="D2271">
            <v>2100</v>
          </cell>
          <cell r="E2271" t="str">
            <v xml:space="preserve">MATERIALES DE ADMINISTRACION, EMISION DE DOCUMENTOS Y ARTICULOS OFICIALES         </v>
          </cell>
          <cell r="F2271">
            <v>211</v>
          </cell>
          <cell r="G2271" t="str">
            <v xml:space="preserve">Materiales, útiles y equipos menores de oficina           </v>
          </cell>
          <cell r="H2271">
            <v>5833</v>
          </cell>
          <cell r="I2271">
            <v>-5617.08</v>
          </cell>
          <cell r="J2271">
            <v>215.92</v>
          </cell>
          <cell r="K2271">
            <v>0</v>
          </cell>
          <cell r="L2271">
            <v>0</v>
          </cell>
          <cell r="M2271">
            <v>0</v>
          </cell>
          <cell r="O2271">
            <v>0</v>
          </cell>
          <cell r="Q2271">
            <v>0</v>
          </cell>
        </row>
        <row r="2272">
          <cell r="D2272">
            <v>2100</v>
          </cell>
          <cell r="E2272" t="str">
            <v xml:space="preserve">MATERIALES DE ADMINISTRACION, EMISION DE DOCUMENTOS Y ARTICULOS OFICIALES         </v>
          </cell>
          <cell r="F2272">
            <v>211</v>
          </cell>
          <cell r="G2272" t="str">
            <v xml:space="preserve">Materiales, útiles y equipos menores de oficina           </v>
          </cell>
          <cell r="H2272">
            <v>5833</v>
          </cell>
          <cell r="I2272">
            <v>-5833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O2272">
            <v>0</v>
          </cell>
          <cell r="Q2272">
            <v>0</v>
          </cell>
        </row>
        <row r="2273">
          <cell r="D2273">
            <v>2100</v>
          </cell>
          <cell r="E2273" t="str">
            <v xml:space="preserve">MATERIALES DE ADMINISTRACION, EMISION DE DOCUMENTOS Y ARTICULOS OFICIALES         </v>
          </cell>
          <cell r="F2273">
            <v>211</v>
          </cell>
          <cell r="G2273" t="str">
            <v xml:space="preserve">Materiales, útiles y equipos menores de oficina           </v>
          </cell>
          <cell r="H2273">
            <v>5833</v>
          </cell>
          <cell r="I2273">
            <v>-5833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O2273">
            <v>0</v>
          </cell>
          <cell r="Q2273">
            <v>0</v>
          </cell>
        </row>
        <row r="2274">
          <cell r="D2274">
            <v>2100</v>
          </cell>
          <cell r="E2274" t="str">
            <v xml:space="preserve">MATERIALES DE ADMINISTRACION, EMISION DE DOCUMENTOS Y ARTICULOS OFICIALES         </v>
          </cell>
          <cell r="F2274">
            <v>211</v>
          </cell>
          <cell r="G2274" t="str">
            <v xml:space="preserve">Materiales, útiles y equipos menores de oficina           </v>
          </cell>
          <cell r="H2274">
            <v>5833</v>
          </cell>
          <cell r="I2274">
            <v>-5833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O2274">
            <v>0</v>
          </cell>
          <cell r="Q2274">
            <v>0</v>
          </cell>
        </row>
        <row r="2275">
          <cell r="D2275">
            <v>2100</v>
          </cell>
          <cell r="E2275" t="str">
            <v xml:space="preserve">MATERIALES DE ADMINISTRACION, EMISION DE DOCUMENTOS Y ARTICULOS OFICIALES         </v>
          </cell>
          <cell r="F2275">
            <v>211</v>
          </cell>
          <cell r="G2275" t="str">
            <v xml:space="preserve">Materiales, útiles y equipos menores de oficina           </v>
          </cell>
          <cell r="H2275">
            <v>5000</v>
          </cell>
          <cell r="I2275">
            <v>4619</v>
          </cell>
          <cell r="J2275">
            <v>1459.7</v>
          </cell>
          <cell r="K2275">
            <v>8506.15</v>
          </cell>
          <cell r="L2275">
            <v>0</v>
          </cell>
          <cell r="M2275">
            <v>0</v>
          </cell>
          <cell r="O2275">
            <v>0</v>
          </cell>
          <cell r="Q2275">
            <v>-346.85</v>
          </cell>
        </row>
        <row r="2276">
          <cell r="D2276">
            <v>2100</v>
          </cell>
          <cell r="E2276" t="str">
            <v xml:space="preserve">MATERIALES DE ADMINISTRACION, EMISION DE DOCUMENTOS Y ARTICULOS OFICIALES         </v>
          </cell>
          <cell r="F2276">
            <v>211</v>
          </cell>
          <cell r="G2276" t="str">
            <v xml:space="preserve">Materiales, útiles y equipos menores de oficina           </v>
          </cell>
          <cell r="H2276">
            <v>5000</v>
          </cell>
          <cell r="I2276">
            <v>260.27</v>
          </cell>
          <cell r="J2276">
            <v>405.05</v>
          </cell>
          <cell r="K2276">
            <v>4855.22</v>
          </cell>
          <cell r="L2276">
            <v>0</v>
          </cell>
          <cell r="M2276">
            <v>0</v>
          </cell>
          <cell r="O2276">
            <v>0</v>
          </cell>
          <cell r="Q2276">
            <v>0</v>
          </cell>
        </row>
        <row r="2277">
          <cell r="D2277">
            <v>2100</v>
          </cell>
          <cell r="E2277" t="str">
            <v xml:space="preserve">MATERIALES DE ADMINISTRACION, EMISION DE DOCUMENTOS Y ARTICULOS OFICIALES         </v>
          </cell>
          <cell r="F2277">
            <v>211</v>
          </cell>
          <cell r="G2277" t="str">
            <v xml:space="preserve">Materiales, útiles y equipos menores de oficina           </v>
          </cell>
          <cell r="H2277">
            <v>5000</v>
          </cell>
          <cell r="I2277">
            <v>0</v>
          </cell>
          <cell r="J2277">
            <v>0</v>
          </cell>
          <cell r="K2277">
            <v>-8506.15</v>
          </cell>
          <cell r="L2277">
            <v>0</v>
          </cell>
          <cell r="M2277">
            <v>8506.15</v>
          </cell>
          <cell r="O2277">
            <v>0</v>
          </cell>
          <cell r="Q2277">
            <v>5000</v>
          </cell>
        </row>
        <row r="2278">
          <cell r="D2278">
            <v>2100</v>
          </cell>
          <cell r="E2278" t="str">
            <v xml:space="preserve">MATERIALES DE ADMINISTRACION, EMISION DE DOCUMENTOS Y ARTICULOS OFICIALES         </v>
          </cell>
          <cell r="F2278">
            <v>211</v>
          </cell>
          <cell r="G2278" t="str">
            <v xml:space="preserve">Materiales, útiles y equipos menores de oficina           </v>
          </cell>
          <cell r="H2278">
            <v>5000</v>
          </cell>
          <cell r="I2278">
            <v>0</v>
          </cell>
          <cell r="J2278">
            <v>0</v>
          </cell>
          <cell r="K2278">
            <v>3897.79</v>
          </cell>
          <cell r="L2278">
            <v>0</v>
          </cell>
          <cell r="M2278">
            <v>1099.8</v>
          </cell>
          <cell r="O2278">
            <v>0</v>
          </cell>
          <cell r="Q2278">
            <v>2.41</v>
          </cell>
        </row>
        <row r="2279">
          <cell r="D2279">
            <v>2100</v>
          </cell>
          <cell r="E2279" t="str">
            <v xml:space="preserve">MATERIALES DE ADMINISTRACION, EMISION DE DOCUMENTOS Y ARTICULOS OFICIALES         </v>
          </cell>
          <cell r="F2279">
            <v>211</v>
          </cell>
          <cell r="G2279" t="str">
            <v xml:space="preserve">Materiales, útiles y equipos menores de oficina           </v>
          </cell>
          <cell r="H2279">
            <v>5000</v>
          </cell>
          <cell r="I2279">
            <v>-44.77</v>
          </cell>
          <cell r="J2279">
            <v>0</v>
          </cell>
          <cell r="K2279">
            <v>0</v>
          </cell>
          <cell r="L2279">
            <v>0</v>
          </cell>
          <cell r="M2279">
            <v>4955.2299999999996</v>
          </cell>
          <cell r="O2279">
            <v>0</v>
          </cell>
          <cell r="Q2279">
            <v>0</v>
          </cell>
        </row>
        <row r="2280">
          <cell r="D2280">
            <v>2100</v>
          </cell>
          <cell r="E2280" t="str">
            <v xml:space="preserve">MATERIALES DE ADMINISTRACION, EMISION DE DOCUMENTOS Y ARTICULOS OFICIALES         </v>
          </cell>
          <cell r="F2280">
            <v>211</v>
          </cell>
          <cell r="G2280" t="str">
            <v xml:space="preserve">Materiales, útiles y equipos menores de oficina           </v>
          </cell>
          <cell r="H2280">
            <v>5000</v>
          </cell>
          <cell r="I2280">
            <v>-522.63</v>
          </cell>
          <cell r="J2280">
            <v>0</v>
          </cell>
          <cell r="K2280">
            <v>0</v>
          </cell>
          <cell r="L2280">
            <v>0</v>
          </cell>
          <cell r="M2280">
            <v>4477.37</v>
          </cell>
          <cell r="O2280">
            <v>0</v>
          </cell>
          <cell r="Q2280">
            <v>0</v>
          </cell>
        </row>
        <row r="2281">
          <cell r="D2281">
            <v>2100</v>
          </cell>
          <cell r="E2281" t="str">
            <v xml:space="preserve">MATERIALES DE ADMINISTRACION, EMISION DE DOCUMENTOS Y ARTICULOS OFICIALES         </v>
          </cell>
          <cell r="F2281">
            <v>211</v>
          </cell>
          <cell r="G2281" t="str">
            <v xml:space="preserve">Materiales, útiles y equipos menores de oficina           </v>
          </cell>
          <cell r="H2281">
            <v>5000</v>
          </cell>
          <cell r="I2281">
            <v>-560</v>
          </cell>
          <cell r="J2281">
            <v>0</v>
          </cell>
          <cell r="K2281">
            <v>-4855.22</v>
          </cell>
          <cell r="L2281">
            <v>0</v>
          </cell>
          <cell r="M2281">
            <v>0</v>
          </cell>
          <cell r="O2281">
            <v>4855.22</v>
          </cell>
          <cell r="Q2281">
            <v>4440</v>
          </cell>
        </row>
        <row r="2282">
          <cell r="D2282">
            <v>2100</v>
          </cell>
          <cell r="E2282" t="str">
            <v xml:space="preserve">MATERIALES DE ADMINISTRACION, EMISION DE DOCUMENTOS Y ARTICULOS OFICIALES         </v>
          </cell>
          <cell r="F2282">
            <v>211</v>
          </cell>
          <cell r="G2282" t="str">
            <v xml:space="preserve">Materiales, útiles y equipos menores de oficina           </v>
          </cell>
          <cell r="H2282">
            <v>5000</v>
          </cell>
          <cell r="I2282">
            <v>-880</v>
          </cell>
          <cell r="J2282">
            <v>440.91</v>
          </cell>
          <cell r="K2282">
            <v>0</v>
          </cell>
          <cell r="L2282">
            <v>0</v>
          </cell>
          <cell r="M2282">
            <v>-1345.79</v>
          </cell>
          <cell r="O2282">
            <v>3897.79</v>
          </cell>
          <cell r="Q2282">
            <v>1127.0899999999999</v>
          </cell>
        </row>
        <row r="2283">
          <cell r="D2283">
            <v>2100</v>
          </cell>
          <cell r="E2283" t="str">
            <v xml:space="preserve">MATERIALES DE ADMINISTRACION, EMISION DE DOCUMENTOS Y ARTICULOS OFICIALES         </v>
          </cell>
          <cell r="F2283">
            <v>211</v>
          </cell>
          <cell r="G2283" t="str">
            <v xml:space="preserve">Materiales, útiles y equipos menores de oficina           </v>
          </cell>
          <cell r="H2283">
            <v>5000</v>
          </cell>
          <cell r="I2283">
            <v>-1342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O2283">
            <v>0</v>
          </cell>
          <cell r="Q2283">
            <v>3658</v>
          </cell>
        </row>
        <row r="2284">
          <cell r="D2284">
            <v>2100</v>
          </cell>
          <cell r="E2284" t="str">
            <v xml:space="preserve">MATERIALES DE ADMINISTRACION, EMISION DE DOCUMENTOS Y ARTICULOS OFICIALES         </v>
          </cell>
          <cell r="F2284">
            <v>211</v>
          </cell>
          <cell r="G2284" t="str">
            <v xml:space="preserve">Materiales, útiles y equipos menores de oficina           </v>
          </cell>
          <cell r="H2284">
            <v>5000</v>
          </cell>
          <cell r="I2284">
            <v>-5000</v>
          </cell>
          <cell r="J2284">
            <v>0</v>
          </cell>
          <cell r="K2284">
            <v>-3897.79</v>
          </cell>
          <cell r="L2284">
            <v>0</v>
          </cell>
          <cell r="M2284">
            <v>2797.99</v>
          </cell>
          <cell r="O2284">
            <v>1099.8</v>
          </cell>
          <cell r="Q2284">
            <v>0</v>
          </cell>
        </row>
        <row r="2285">
          <cell r="D2285">
            <v>2100</v>
          </cell>
          <cell r="E2285" t="str">
            <v xml:space="preserve">MATERIALES DE ADMINISTRACION, EMISION DE DOCUMENTOS Y ARTICULOS OFICIALES         </v>
          </cell>
          <cell r="F2285">
            <v>211</v>
          </cell>
          <cell r="G2285" t="str">
            <v xml:space="preserve">Materiales, útiles y equipos menores de oficina           </v>
          </cell>
          <cell r="H2285">
            <v>5000</v>
          </cell>
          <cell r="I2285">
            <v>-5000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O2285">
            <v>0</v>
          </cell>
          <cell r="Q2285">
            <v>0</v>
          </cell>
        </row>
        <row r="2286">
          <cell r="D2286">
            <v>2100</v>
          </cell>
          <cell r="E2286" t="str">
            <v xml:space="preserve">MATERIALES DE ADMINISTRACION, EMISION DE DOCUMENTOS Y ARTICULOS OFICIALES         </v>
          </cell>
          <cell r="F2286">
            <v>211</v>
          </cell>
          <cell r="G2286" t="str">
            <v xml:space="preserve">Materiales, útiles y equipos menores de oficina           </v>
          </cell>
          <cell r="H2286">
            <v>5000</v>
          </cell>
          <cell r="I2286">
            <v>-5000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O2286">
            <v>0</v>
          </cell>
          <cell r="Q2286">
            <v>0</v>
          </cell>
        </row>
        <row r="2287">
          <cell r="D2287">
            <v>2100</v>
          </cell>
          <cell r="E2287" t="str">
            <v xml:space="preserve">MATERIALES DE ADMINISTRACION, EMISION DE DOCUMENTOS Y ARTICULOS OFICIALES         </v>
          </cell>
          <cell r="F2287">
            <v>211</v>
          </cell>
          <cell r="G2287" t="str">
            <v xml:space="preserve">Materiales, útiles y equipos menores de oficina           </v>
          </cell>
          <cell r="H2287">
            <v>5000</v>
          </cell>
          <cell r="I2287">
            <v>-5000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O2287">
            <v>0</v>
          </cell>
          <cell r="Q2287">
            <v>0</v>
          </cell>
        </row>
        <row r="2288">
          <cell r="D2288">
            <v>2100</v>
          </cell>
          <cell r="E2288" t="str">
            <v xml:space="preserve">MATERIALES DE ADMINISTRACION, EMISION DE DOCUMENTOS Y ARTICULOS OFICIALES         </v>
          </cell>
          <cell r="F2288">
            <v>211</v>
          </cell>
          <cell r="G2288" t="str">
            <v xml:space="preserve">Materiales, útiles y equipos menores de oficina           </v>
          </cell>
          <cell r="H2288">
            <v>5000</v>
          </cell>
          <cell r="I2288">
            <v>-5000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O2288">
            <v>0</v>
          </cell>
          <cell r="Q2288">
            <v>0</v>
          </cell>
        </row>
        <row r="2289">
          <cell r="D2289">
            <v>2100</v>
          </cell>
          <cell r="E2289" t="str">
            <v xml:space="preserve">MATERIALES DE ADMINISTRACION, EMISION DE DOCUMENTOS Y ARTICULOS OFICIALES         </v>
          </cell>
          <cell r="F2289">
            <v>211</v>
          </cell>
          <cell r="G2289" t="str">
            <v xml:space="preserve">Materiales, útiles y equipos menores de oficina           </v>
          </cell>
          <cell r="H2289">
            <v>5000</v>
          </cell>
          <cell r="I2289">
            <v>-5000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O2289">
            <v>0</v>
          </cell>
          <cell r="Q2289">
            <v>0</v>
          </cell>
        </row>
        <row r="2290">
          <cell r="D2290">
            <v>2100</v>
          </cell>
          <cell r="E2290" t="str">
            <v xml:space="preserve">MATERIALES DE ADMINISTRACION, EMISION DE DOCUMENTOS Y ARTICULOS OFICIALES         </v>
          </cell>
          <cell r="F2290">
            <v>211</v>
          </cell>
          <cell r="G2290" t="str">
            <v xml:space="preserve">Materiales, útiles y equipos menores de oficina           </v>
          </cell>
          <cell r="H2290">
            <v>5000</v>
          </cell>
          <cell r="I2290">
            <v>-5000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O2290">
            <v>0</v>
          </cell>
          <cell r="Q2290">
            <v>0</v>
          </cell>
        </row>
        <row r="2291">
          <cell r="D2291">
            <v>2100</v>
          </cell>
          <cell r="E2291" t="str">
            <v xml:space="preserve">MATERIALES DE ADMINISTRACION, EMISION DE DOCUMENTOS Y ARTICULOS OFICIALES         </v>
          </cell>
          <cell r="F2291">
            <v>211</v>
          </cell>
          <cell r="G2291" t="str">
            <v xml:space="preserve">Materiales, útiles y equipos menores de oficina           </v>
          </cell>
          <cell r="H2291">
            <v>5000</v>
          </cell>
          <cell r="I2291">
            <v>-5000</v>
          </cell>
          <cell r="J2291">
            <v>0</v>
          </cell>
          <cell r="K2291">
            <v>0</v>
          </cell>
          <cell r="L2291">
            <v>0</v>
          </cell>
          <cell r="M2291">
            <v>-4477.37</v>
          </cell>
          <cell r="O2291">
            <v>4477.37</v>
          </cell>
          <cell r="Q2291">
            <v>0</v>
          </cell>
        </row>
        <row r="2292">
          <cell r="D2292">
            <v>2100</v>
          </cell>
          <cell r="E2292" t="str">
            <v xml:space="preserve">MATERIALES DE ADMINISTRACION, EMISION DE DOCUMENTOS Y ARTICULOS OFICIALES         </v>
          </cell>
          <cell r="F2292">
            <v>211</v>
          </cell>
          <cell r="G2292" t="str">
            <v xml:space="preserve">Materiales, útiles y equipos menores de oficina           </v>
          </cell>
          <cell r="H2292">
            <v>5000</v>
          </cell>
          <cell r="I2292">
            <v>-5000</v>
          </cell>
          <cell r="J2292">
            <v>0</v>
          </cell>
          <cell r="K2292">
            <v>0</v>
          </cell>
          <cell r="L2292">
            <v>0</v>
          </cell>
          <cell r="M2292">
            <v>-4955.2299999999996</v>
          </cell>
          <cell r="O2292">
            <v>4955.2299999999996</v>
          </cell>
          <cell r="Q2292">
            <v>0</v>
          </cell>
        </row>
        <row r="2293">
          <cell r="D2293">
            <v>2100</v>
          </cell>
          <cell r="E2293" t="str">
            <v xml:space="preserve">MATERIALES DE ADMINISTRACION, EMISION DE DOCUMENTOS Y ARTICULOS OFICIALES         </v>
          </cell>
          <cell r="F2293">
            <v>211</v>
          </cell>
          <cell r="G2293" t="str">
            <v xml:space="preserve">Materiales, útiles y equipos menores de oficina           </v>
          </cell>
          <cell r="H2293">
            <v>3337</v>
          </cell>
          <cell r="I2293">
            <v>-3337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O2293">
            <v>0</v>
          </cell>
          <cell r="Q2293">
            <v>0</v>
          </cell>
        </row>
        <row r="2294">
          <cell r="D2294">
            <v>2100</v>
          </cell>
          <cell r="E2294" t="str">
            <v xml:space="preserve">MATERIALES DE ADMINISTRACION, EMISION DE DOCUMENTOS Y ARTICULOS OFICIALES         </v>
          </cell>
          <cell r="F2294">
            <v>211</v>
          </cell>
          <cell r="G2294" t="str">
            <v xml:space="preserve">Materiales, útiles y equipos menores de oficina           </v>
          </cell>
          <cell r="H2294">
            <v>3333</v>
          </cell>
          <cell r="I2294">
            <v>354</v>
          </cell>
          <cell r="J2294">
            <v>0</v>
          </cell>
          <cell r="K2294">
            <v>-154.15</v>
          </cell>
          <cell r="L2294">
            <v>2804.48</v>
          </cell>
          <cell r="M2294">
            <v>-869.83</v>
          </cell>
          <cell r="O2294">
            <v>869.83</v>
          </cell>
          <cell r="Q2294">
            <v>1036.67</v>
          </cell>
        </row>
        <row r="2295">
          <cell r="D2295">
            <v>2100</v>
          </cell>
          <cell r="E2295" t="str">
            <v xml:space="preserve">MATERIALES DE ADMINISTRACION, EMISION DE DOCUMENTOS Y ARTICULOS OFICIALES         </v>
          </cell>
          <cell r="F2295">
            <v>211</v>
          </cell>
          <cell r="G2295" t="str">
            <v xml:space="preserve">Materiales, útiles y equipos menores de oficina           </v>
          </cell>
          <cell r="H2295">
            <v>3333</v>
          </cell>
          <cell r="I2295">
            <v>0</v>
          </cell>
          <cell r="J2295">
            <v>3317.95</v>
          </cell>
          <cell r="K2295">
            <v>0</v>
          </cell>
          <cell r="L2295">
            <v>0</v>
          </cell>
          <cell r="M2295">
            <v>0</v>
          </cell>
          <cell r="O2295">
            <v>0</v>
          </cell>
          <cell r="Q2295">
            <v>15.05</v>
          </cell>
        </row>
        <row r="2296">
          <cell r="D2296">
            <v>2100</v>
          </cell>
          <cell r="E2296" t="str">
            <v xml:space="preserve">MATERIALES DE ADMINISTRACION, EMISION DE DOCUMENTOS Y ARTICULOS OFICIALES         </v>
          </cell>
          <cell r="F2296">
            <v>211</v>
          </cell>
          <cell r="G2296" t="str">
            <v xml:space="preserve">Materiales, útiles y equipos menores de oficina           </v>
          </cell>
          <cell r="H2296">
            <v>3333</v>
          </cell>
          <cell r="I2296">
            <v>-53.44</v>
          </cell>
          <cell r="J2296">
            <v>0</v>
          </cell>
          <cell r="K2296">
            <v>0</v>
          </cell>
          <cell r="L2296">
            <v>0</v>
          </cell>
          <cell r="M2296">
            <v>3279.56</v>
          </cell>
          <cell r="O2296">
            <v>0</v>
          </cell>
          <cell r="Q2296">
            <v>0</v>
          </cell>
        </row>
        <row r="2297">
          <cell r="D2297">
            <v>2100</v>
          </cell>
          <cell r="E2297" t="str">
            <v xml:space="preserve">MATERIALES DE ADMINISTRACION, EMISION DE DOCUMENTOS Y ARTICULOS OFICIALES         </v>
          </cell>
          <cell r="F2297">
            <v>211</v>
          </cell>
          <cell r="G2297" t="str">
            <v xml:space="preserve">Materiales, útiles y equipos menores de oficina           </v>
          </cell>
          <cell r="H2297">
            <v>3333</v>
          </cell>
          <cell r="I2297">
            <v>-2107.83</v>
          </cell>
          <cell r="J2297">
            <v>-2535.14</v>
          </cell>
          <cell r="K2297">
            <v>2804.48</v>
          </cell>
          <cell r="L2297">
            <v>0</v>
          </cell>
          <cell r="M2297">
            <v>484.16</v>
          </cell>
          <cell r="O2297">
            <v>471.67</v>
          </cell>
          <cell r="Q2297">
            <v>0</v>
          </cell>
        </row>
        <row r="2298">
          <cell r="D2298">
            <v>2100</v>
          </cell>
          <cell r="E2298" t="str">
            <v xml:space="preserve">MATERIALES DE ADMINISTRACION, EMISION DE DOCUMENTOS Y ARTICULOS OFICIALES         </v>
          </cell>
          <cell r="F2298">
            <v>211</v>
          </cell>
          <cell r="G2298" t="str">
            <v xml:space="preserve">Materiales, útiles y equipos menores de oficina           </v>
          </cell>
          <cell r="H2298">
            <v>3333</v>
          </cell>
          <cell r="I2298">
            <v>-2759.1</v>
          </cell>
          <cell r="J2298">
            <v>0</v>
          </cell>
          <cell r="K2298">
            <v>0</v>
          </cell>
          <cell r="L2298">
            <v>0</v>
          </cell>
          <cell r="M2298">
            <v>573.9</v>
          </cell>
          <cell r="O2298">
            <v>0</v>
          </cell>
          <cell r="Q2298">
            <v>0</v>
          </cell>
        </row>
        <row r="2299">
          <cell r="D2299">
            <v>2100</v>
          </cell>
          <cell r="E2299" t="str">
            <v xml:space="preserve">MATERIALES DE ADMINISTRACION, EMISION DE DOCUMENTOS Y ARTICULOS OFICIALES         </v>
          </cell>
          <cell r="F2299">
            <v>211</v>
          </cell>
          <cell r="G2299" t="str">
            <v xml:space="preserve">Materiales, útiles y equipos menores de oficina           </v>
          </cell>
          <cell r="H2299">
            <v>3333</v>
          </cell>
          <cell r="I2299">
            <v>-2947.33</v>
          </cell>
          <cell r="J2299">
            <v>0</v>
          </cell>
          <cell r="K2299">
            <v>0</v>
          </cell>
          <cell r="L2299">
            <v>0</v>
          </cell>
          <cell r="M2299">
            <v>385.67</v>
          </cell>
          <cell r="O2299">
            <v>0</v>
          </cell>
          <cell r="Q2299">
            <v>0</v>
          </cell>
        </row>
        <row r="2300">
          <cell r="D2300">
            <v>2100</v>
          </cell>
          <cell r="E2300" t="str">
            <v xml:space="preserve">MATERIALES DE ADMINISTRACION, EMISION DE DOCUMENTOS Y ARTICULOS OFICIALES         </v>
          </cell>
          <cell r="F2300">
            <v>211</v>
          </cell>
          <cell r="G2300" t="str">
            <v xml:space="preserve">Materiales, útiles y equipos menores de oficina           </v>
          </cell>
          <cell r="H2300">
            <v>3333</v>
          </cell>
          <cell r="I2300">
            <v>-3333</v>
          </cell>
          <cell r="J2300">
            <v>0</v>
          </cell>
          <cell r="K2300">
            <v>0</v>
          </cell>
          <cell r="L2300">
            <v>0</v>
          </cell>
          <cell r="M2300">
            <v>-573.9</v>
          </cell>
          <cell r="O2300">
            <v>573.9</v>
          </cell>
          <cell r="Q2300">
            <v>0</v>
          </cell>
        </row>
        <row r="2301">
          <cell r="D2301">
            <v>2100</v>
          </cell>
          <cell r="E2301" t="str">
            <v xml:space="preserve">MATERIALES DE ADMINISTRACION, EMISION DE DOCUMENTOS Y ARTICULOS OFICIALES         </v>
          </cell>
          <cell r="F2301">
            <v>211</v>
          </cell>
          <cell r="G2301" t="str">
            <v xml:space="preserve">Materiales, útiles y equipos menores de oficina           </v>
          </cell>
          <cell r="H2301">
            <v>3333</v>
          </cell>
          <cell r="I2301">
            <v>-3333</v>
          </cell>
          <cell r="J2301">
            <v>0</v>
          </cell>
          <cell r="K2301">
            <v>0</v>
          </cell>
          <cell r="L2301">
            <v>0</v>
          </cell>
          <cell r="M2301">
            <v>-3279.56</v>
          </cell>
          <cell r="O2301">
            <v>3279.56</v>
          </cell>
          <cell r="Q2301">
            <v>0</v>
          </cell>
        </row>
        <row r="2302">
          <cell r="D2302">
            <v>2100</v>
          </cell>
          <cell r="E2302" t="str">
            <v xml:space="preserve">MATERIALES DE ADMINISTRACION, EMISION DE DOCUMENTOS Y ARTICULOS OFICIALES         </v>
          </cell>
          <cell r="F2302">
            <v>211</v>
          </cell>
          <cell r="G2302" t="str">
            <v xml:space="preserve">Materiales, útiles y equipos menores de oficina           </v>
          </cell>
          <cell r="H2302">
            <v>2744</v>
          </cell>
          <cell r="I2302">
            <v>-2744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O2302">
            <v>0</v>
          </cell>
          <cell r="Q2302">
            <v>0</v>
          </cell>
        </row>
        <row r="2303">
          <cell r="D2303">
            <v>2100</v>
          </cell>
          <cell r="E2303" t="str">
            <v xml:space="preserve">MATERIALES DE ADMINISTRACION, EMISION DE DOCUMENTOS Y ARTICULOS OFICIALES         </v>
          </cell>
          <cell r="F2303">
            <v>211</v>
          </cell>
          <cell r="G2303" t="str">
            <v xml:space="preserve">Materiales, útiles y equipos menores de oficina           </v>
          </cell>
          <cell r="H2303">
            <v>2742</v>
          </cell>
          <cell r="I2303">
            <v>12053.78</v>
          </cell>
          <cell r="J2303">
            <v>420.94</v>
          </cell>
          <cell r="K2303">
            <v>14374.84</v>
          </cell>
          <cell r="L2303">
            <v>0</v>
          </cell>
          <cell r="M2303">
            <v>-8019.87</v>
          </cell>
          <cell r="O2303">
            <v>8019.87</v>
          </cell>
          <cell r="Q2303">
            <v>0</v>
          </cell>
        </row>
        <row r="2304">
          <cell r="D2304">
            <v>2100</v>
          </cell>
          <cell r="E2304" t="str">
            <v xml:space="preserve">MATERIALES DE ADMINISTRACION, EMISION DE DOCUMENTOS Y ARTICULOS OFICIALES         </v>
          </cell>
          <cell r="F2304">
            <v>211</v>
          </cell>
          <cell r="G2304" t="str">
            <v xml:space="preserve">Materiales, útiles y equipos menores de oficina           </v>
          </cell>
          <cell r="H2304">
            <v>2742</v>
          </cell>
          <cell r="I2304">
            <v>6186.74</v>
          </cell>
          <cell r="J2304">
            <v>-4029.89</v>
          </cell>
          <cell r="K2304">
            <v>4938.76</v>
          </cell>
          <cell r="L2304">
            <v>0</v>
          </cell>
          <cell r="M2304">
            <v>8019.87</v>
          </cell>
          <cell r="O2304">
            <v>0</v>
          </cell>
          <cell r="Q2304">
            <v>0</v>
          </cell>
        </row>
        <row r="2305">
          <cell r="D2305">
            <v>2100</v>
          </cell>
          <cell r="E2305" t="str">
            <v xml:space="preserve">MATERIALES DE ADMINISTRACION, EMISION DE DOCUMENTOS Y ARTICULOS OFICIALES         </v>
          </cell>
          <cell r="F2305">
            <v>211</v>
          </cell>
          <cell r="G2305" t="str">
            <v xml:space="preserve">Materiales, útiles y equipos menores de oficina           </v>
          </cell>
          <cell r="H2305">
            <v>2742</v>
          </cell>
          <cell r="I2305">
            <v>4369.6499999999996</v>
          </cell>
          <cell r="J2305">
            <v>7111.65</v>
          </cell>
          <cell r="K2305">
            <v>-2643.29</v>
          </cell>
          <cell r="L2305">
            <v>0</v>
          </cell>
          <cell r="M2305">
            <v>0</v>
          </cell>
          <cell r="O2305">
            <v>2643.29</v>
          </cell>
          <cell r="Q2305">
            <v>0</v>
          </cell>
        </row>
        <row r="2306">
          <cell r="D2306">
            <v>2100</v>
          </cell>
          <cell r="E2306" t="str">
            <v xml:space="preserve">MATERIALES DE ADMINISTRACION, EMISION DE DOCUMENTOS Y ARTICULOS OFICIALES         </v>
          </cell>
          <cell r="F2306">
            <v>211</v>
          </cell>
          <cell r="G2306" t="str">
            <v xml:space="preserve">Materiales, útiles y equipos menores de oficina           </v>
          </cell>
          <cell r="H2306">
            <v>2742</v>
          </cell>
          <cell r="I2306">
            <v>2596.31</v>
          </cell>
          <cell r="J2306">
            <v>-2681.56</v>
          </cell>
          <cell r="K2306">
            <v>8019.87</v>
          </cell>
          <cell r="L2306">
            <v>0</v>
          </cell>
          <cell r="M2306">
            <v>0</v>
          </cell>
          <cell r="O2306">
            <v>0</v>
          </cell>
          <cell r="Q2306">
            <v>0</v>
          </cell>
        </row>
        <row r="2307">
          <cell r="D2307">
            <v>2100</v>
          </cell>
          <cell r="E2307" t="str">
            <v xml:space="preserve">MATERIALES DE ADMINISTRACION, EMISION DE DOCUMENTOS Y ARTICULOS OFICIALES         </v>
          </cell>
          <cell r="F2307">
            <v>211</v>
          </cell>
          <cell r="G2307" t="str">
            <v xml:space="preserve">Materiales, útiles y equipos menores de oficina           </v>
          </cell>
          <cell r="H2307">
            <v>2742</v>
          </cell>
          <cell r="I2307">
            <v>-98.71</v>
          </cell>
          <cell r="J2307">
            <v>0</v>
          </cell>
          <cell r="K2307">
            <v>2643.29</v>
          </cell>
          <cell r="L2307">
            <v>0</v>
          </cell>
          <cell r="M2307">
            <v>0</v>
          </cell>
          <cell r="O2307">
            <v>0</v>
          </cell>
          <cell r="Q2307">
            <v>0</v>
          </cell>
        </row>
        <row r="2308">
          <cell r="D2308">
            <v>2100</v>
          </cell>
          <cell r="E2308" t="str">
            <v xml:space="preserve">MATERIALES DE ADMINISTRACION, EMISION DE DOCUMENTOS Y ARTICULOS OFICIALES         </v>
          </cell>
          <cell r="F2308">
            <v>211</v>
          </cell>
          <cell r="G2308" t="str">
            <v xml:space="preserve">Materiales, útiles y equipos menores de oficina           </v>
          </cell>
          <cell r="H2308">
            <v>2742</v>
          </cell>
          <cell r="I2308">
            <v>-2230</v>
          </cell>
          <cell r="J2308">
            <v>0</v>
          </cell>
          <cell r="K2308">
            <v>-8594.44</v>
          </cell>
          <cell r="L2308">
            <v>0</v>
          </cell>
          <cell r="M2308">
            <v>0</v>
          </cell>
          <cell r="O2308">
            <v>0</v>
          </cell>
          <cell r="Q2308">
            <v>9106.44</v>
          </cell>
        </row>
        <row r="2309">
          <cell r="D2309">
            <v>2100</v>
          </cell>
          <cell r="E2309" t="str">
            <v xml:space="preserve">MATERIALES DE ADMINISTRACION, EMISION DE DOCUMENTOS Y ARTICULOS OFICIALES         </v>
          </cell>
          <cell r="F2309">
            <v>211</v>
          </cell>
          <cell r="G2309" t="str">
            <v xml:space="preserve">Materiales, útiles y equipos menores de oficina           </v>
          </cell>
          <cell r="H2309">
            <v>2742</v>
          </cell>
          <cell r="I2309">
            <v>-2742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O2309">
            <v>0</v>
          </cell>
          <cell r="Q2309">
            <v>0</v>
          </cell>
        </row>
        <row r="2310">
          <cell r="D2310">
            <v>2100</v>
          </cell>
          <cell r="E2310" t="str">
            <v xml:space="preserve">MATERIALES DE ADMINISTRACION, EMISION DE DOCUMENTOS Y ARTICULOS OFICIALES         </v>
          </cell>
          <cell r="F2310">
            <v>211</v>
          </cell>
          <cell r="G2310" t="str">
            <v xml:space="preserve">Materiales, útiles y equipos menores de oficina           </v>
          </cell>
          <cell r="H2310">
            <v>2742</v>
          </cell>
          <cell r="I2310">
            <v>-10785.66</v>
          </cell>
          <cell r="J2310">
            <v>-400.2</v>
          </cell>
          <cell r="K2310">
            <v>-13423.86</v>
          </cell>
          <cell r="L2310">
            <v>0</v>
          </cell>
          <cell r="M2310">
            <v>5780.4</v>
          </cell>
          <cell r="O2310">
            <v>0</v>
          </cell>
          <cell r="Q2310">
            <v>0</v>
          </cell>
        </row>
        <row r="2311">
          <cell r="D2311">
            <v>2100</v>
          </cell>
          <cell r="E2311" t="str">
            <v xml:space="preserve">MATERIALES DE ADMINISTRACION, EMISION DE DOCUMENTOS Y ARTICULOS OFICIALES         </v>
          </cell>
          <cell r="F2311">
            <v>211</v>
          </cell>
          <cell r="G2311" t="str">
            <v xml:space="preserve">Materiales, útiles y equipos menores de oficina           </v>
          </cell>
          <cell r="H2311">
            <v>2525</v>
          </cell>
          <cell r="I2311">
            <v>-2525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O2311">
            <v>0</v>
          </cell>
          <cell r="Q2311">
            <v>0</v>
          </cell>
        </row>
        <row r="2312">
          <cell r="D2312">
            <v>2100</v>
          </cell>
          <cell r="E2312" t="str">
            <v xml:space="preserve">MATERIALES DE ADMINISTRACION, EMISION DE DOCUMENTOS Y ARTICULOS OFICIALES         </v>
          </cell>
          <cell r="F2312">
            <v>211</v>
          </cell>
          <cell r="G2312" t="str">
            <v xml:space="preserve">Materiales, útiles y equipos menores de oficina           </v>
          </cell>
          <cell r="H2312">
            <v>2523</v>
          </cell>
          <cell r="I2312">
            <v>11397.24</v>
          </cell>
          <cell r="J2312">
            <v>0</v>
          </cell>
          <cell r="K2312">
            <v>13288.83</v>
          </cell>
          <cell r="L2312">
            <v>0</v>
          </cell>
          <cell r="M2312">
            <v>631.41</v>
          </cell>
          <cell r="O2312">
            <v>0</v>
          </cell>
          <cell r="Q2312">
            <v>0</v>
          </cell>
        </row>
        <row r="2313">
          <cell r="D2313">
            <v>2100</v>
          </cell>
          <cell r="E2313" t="str">
            <v xml:space="preserve">MATERIALES DE ADMINISTRACION, EMISION DE DOCUMENTOS Y ARTICULOS OFICIALES         </v>
          </cell>
          <cell r="F2313">
            <v>211</v>
          </cell>
          <cell r="G2313" t="str">
            <v xml:space="preserve">Materiales, útiles y equipos menores de oficina           </v>
          </cell>
          <cell r="H2313">
            <v>2523</v>
          </cell>
          <cell r="I2313">
            <v>7266.35</v>
          </cell>
          <cell r="J2313">
            <v>1140.98</v>
          </cell>
          <cell r="K2313">
            <v>-0.01</v>
          </cell>
          <cell r="L2313">
            <v>0</v>
          </cell>
          <cell r="M2313">
            <v>8648.3799999999992</v>
          </cell>
          <cell r="O2313">
            <v>0</v>
          </cell>
          <cell r="Q2313">
            <v>0</v>
          </cell>
        </row>
        <row r="2314">
          <cell r="D2314">
            <v>2100</v>
          </cell>
          <cell r="E2314" t="str">
            <v xml:space="preserve">MATERIALES DE ADMINISTRACION, EMISION DE DOCUMENTOS Y ARTICULOS OFICIALES         </v>
          </cell>
          <cell r="F2314">
            <v>211</v>
          </cell>
          <cell r="G2314" t="str">
            <v xml:space="preserve">Materiales, útiles y equipos menores de oficina           </v>
          </cell>
          <cell r="H2314">
            <v>2523</v>
          </cell>
          <cell r="I2314">
            <v>4608.72</v>
          </cell>
          <cell r="J2314">
            <v>7131.72</v>
          </cell>
          <cell r="K2314">
            <v>0</v>
          </cell>
          <cell r="L2314">
            <v>0</v>
          </cell>
          <cell r="M2314">
            <v>-1140.98</v>
          </cell>
          <cell r="O2314">
            <v>1140.98</v>
          </cell>
          <cell r="Q2314">
            <v>0</v>
          </cell>
        </row>
        <row r="2315">
          <cell r="D2315">
            <v>2100</v>
          </cell>
          <cell r="E2315" t="str">
            <v xml:space="preserve">MATERIALES DE ADMINISTRACION, EMISION DE DOCUMENTOS Y ARTICULOS OFICIALES         </v>
          </cell>
          <cell r="F2315">
            <v>211</v>
          </cell>
          <cell r="G2315" t="str">
            <v xml:space="preserve">Materiales, útiles y equipos menores de oficina           </v>
          </cell>
          <cell r="H2315">
            <v>2523</v>
          </cell>
          <cell r="I2315">
            <v>-1247</v>
          </cell>
          <cell r="J2315">
            <v>0</v>
          </cell>
          <cell r="K2315">
            <v>1276</v>
          </cell>
          <cell r="L2315">
            <v>0</v>
          </cell>
          <cell r="M2315">
            <v>-631.41</v>
          </cell>
          <cell r="O2315">
            <v>631.41</v>
          </cell>
          <cell r="Q2315">
            <v>0</v>
          </cell>
        </row>
        <row r="2316">
          <cell r="D2316">
            <v>2100</v>
          </cell>
          <cell r="E2316" t="str">
            <v xml:space="preserve">MATERIALES DE ADMINISTRACION, EMISION DE DOCUMENTOS Y ARTICULOS OFICIALES         </v>
          </cell>
          <cell r="F2316">
            <v>211</v>
          </cell>
          <cell r="G2316" t="str">
            <v xml:space="preserve">Materiales, útiles y equipos menores de oficina           </v>
          </cell>
          <cell r="H2316">
            <v>2523</v>
          </cell>
          <cell r="I2316">
            <v>-2523</v>
          </cell>
          <cell r="J2316">
            <v>0</v>
          </cell>
          <cell r="K2316">
            <v>-14564.83</v>
          </cell>
          <cell r="L2316">
            <v>0</v>
          </cell>
          <cell r="M2316">
            <v>14564.83</v>
          </cell>
          <cell r="O2316">
            <v>0</v>
          </cell>
          <cell r="Q2316">
            <v>0</v>
          </cell>
        </row>
        <row r="2317">
          <cell r="D2317">
            <v>2100</v>
          </cell>
          <cell r="E2317" t="str">
            <v xml:space="preserve">MATERIALES DE ADMINISTRACION, EMISION DE DOCUMENTOS Y ARTICULOS OFICIALES         </v>
          </cell>
          <cell r="F2317">
            <v>211</v>
          </cell>
          <cell r="G2317" t="str">
            <v xml:space="preserve">Materiales, útiles y equipos menores de oficina           </v>
          </cell>
          <cell r="H2317">
            <v>2523</v>
          </cell>
          <cell r="I2317">
            <v>-2523</v>
          </cell>
          <cell r="J2317">
            <v>0</v>
          </cell>
          <cell r="K2317">
            <v>-7073.53</v>
          </cell>
          <cell r="L2317">
            <v>0</v>
          </cell>
          <cell r="M2317">
            <v>0</v>
          </cell>
          <cell r="O2317">
            <v>7073.53</v>
          </cell>
          <cell r="Q2317">
            <v>0</v>
          </cell>
        </row>
        <row r="2318">
          <cell r="D2318">
            <v>2100</v>
          </cell>
          <cell r="E2318" t="str">
            <v xml:space="preserve">MATERIALES DE ADMINISTRACION, EMISION DE DOCUMENTOS Y ARTICULOS OFICIALES         </v>
          </cell>
          <cell r="F2318">
            <v>211</v>
          </cell>
          <cell r="G2318" t="str">
            <v xml:space="preserve">Materiales, útiles y equipos menores de oficina           </v>
          </cell>
          <cell r="H2318">
            <v>2523</v>
          </cell>
          <cell r="I2318">
            <v>-2523</v>
          </cell>
          <cell r="J2318">
            <v>-1140.98</v>
          </cell>
          <cell r="K2318">
            <v>0</v>
          </cell>
          <cell r="L2318">
            <v>0</v>
          </cell>
          <cell r="M2318">
            <v>-7507.4</v>
          </cell>
          <cell r="O2318">
            <v>8648.3799999999992</v>
          </cell>
          <cell r="Q2318">
            <v>0</v>
          </cell>
        </row>
        <row r="2319">
          <cell r="D2319">
            <v>2100</v>
          </cell>
          <cell r="E2319" t="str">
            <v xml:space="preserve">MATERIALES DE ADMINISTRACION, EMISION DE DOCUMENTOS Y ARTICULOS OFICIALES         </v>
          </cell>
          <cell r="F2319">
            <v>211</v>
          </cell>
          <cell r="G2319" t="str">
            <v xml:space="preserve">Materiales, útiles y equipos menores de oficina           </v>
          </cell>
          <cell r="H2319">
            <v>2523</v>
          </cell>
          <cell r="I2319">
            <v>-2530.0300000000002</v>
          </cell>
          <cell r="J2319">
            <v>-7080.56</v>
          </cell>
          <cell r="K2319">
            <v>7073.53</v>
          </cell>
          <cell r="L2319">
            <v>0</v>
          </cell>
          <cell r="M2319">
            <v>0</v>
          </cell>
          <cell r="O2319">
            <v>0</v>
          </cell>
          <cell r="Q2319">
            <v>0</v>
          </cell>
        </row>
        <row r="2320">
          <cell r="D2320">
            <v>2100</v>
          </cell>
          <cell r="E2320" t="str">
            <v xml:space="preserve">MATERIALES DE ADMINISTRACION, EMISION DE DOCUMENTOS Y ARTICULOS OFICIALES         </v>
          </cell>
          <cell r="F2320">
            <v>211</v>
          </cell>
          <cell r="G2320" t="str">
            <v xml:space="preserve">Materiales, útiles y equipos menores de oficina           </v>
          </cell>
          <cell r="H2320">
            <v>2500</v>
          </cell>
          <cell r="I2320">
            <v>14475.53</v>
          </cell>
          <cell r="J2320">
            <v>0</v>
          </cell>
          <cell r="K2320">
            <v>16975.53</v>
          </cell>
          <cell r="L2320">
            <v>0</v>
          </cell>
          <cell r="M2320">
            <v>-2785.92</v>
          </cell>
          <cell r="O2320">
            <v>2785.92</v>
          </cell>
          <cell r="Q2320">
            <v>0</v>
          </cell>
        </row>
        <row r="2321">
          <cell r="D2321">
            <v>2100</v>
          </cell>
          <cell r="E2321" t="str">
            <v xml:space="preserve">MATERIALES DE ADMINISTRACION, EMISION DE DOCUMENTOS Y ARTICULOS OFICIALES         </v>
          </cell>
          <cell r="F2321">
            <v>211</v>
          </cell>
          <cell r="G2321" t="str">
            <v xml:space="preserve">Materiales, útiles y equipos menores de oficina           </v>
          </cell>
          <cell r="H2321">
            <v>2500</v>
          </cell>
          <cell r="I2321">
            <v>1281.5999999999999</v>
          </cell>
          <cell r="J2321">
            <v>3781.6</v>
          </cell>
          <cell r="K2321">
            <v>0</v>
          </cell>
          <cell r="L2321">
            <v>0</v>
          </cell>
          <cell r="M2321">
            <v>0</v>
          </cell>
          <cell r="O2321">
            <v>0</v>
          </cell>
          <cell r="Q2321">
            <v>0</v>
          </cell>
        </row>
        <row r="2322">
          <cell r="D2322">
            <v>2100</v>
          </cell>
          <cell r="E2322" t="str">
            <v xml:space="preserve">MATERIALES DE ADMINISTRACION, EMISION DE DOCUMENTOS Y ARTICULOS OFICIALES         </v>
          </cell>
          <cell r="F2322">
            <v>211</v>
          </cell>
          <cell r="G2322" t="str">
            <v xml:space="preserve">Materiales, útiles y equipos menores de oficina           </v>
          </cell>
          <cell r="H2322">
            <v>2500</v>
          </cell>
          <cell r="I2322">
            <v>483.29</v>
          </cell>
          <cell r="J2322">
            <v>-1902.41</v>
          </cell>
          <cell r="K2322">
            <v>4885.7</v>
          </cell>
          <cell r="L2322">
            <v>0</v>
          </cell>
          <cell r="M2322">
            <v>0</v>
          </cell>
          <cell r="O2322">
            <v>0</v>
          </cell>
          <cell r="Q2322">
            <v>0</v>
          </cell>
        </row>
        <row r="2323">
          <cell r="D2323">
            <v>2100</v>
          </cell>
          <cell r="E2323" t="str">
            <v xml:space="preserve">MATERIALES DE ADMINISTRACION, EMISION DE DOCUMENTOS Y ARTICULOS OFICIALES         </v>
          </cell>
          <cell r="F2323">
            <v>211</v>
          </cell>
          <cell r="G2323" t="str">
            <v xml:space="preserve">Materiales, útiles y equipos menores de oficina           </v>
          </cell>
          <cell r="H2323">
            <v>2500</v>
          </cell>
          <cell r="I2323">
            <v>0</v>
          </cell>
          <cell r="J2323">
            <v>0</v>
          </cell>
          <cell r="K2323">
            <v>2466.39</v>
          </cell>
          <cell r="L2323">
            <v>0</v>
          </cell>
          <cell r="M2323">
            <v>0</v>
          </cell>
          <cell r="O2323">
            <v>0</v>
          </cell>
          <cell r="Q2323">
            <v>33.61</v>
          </cell>
        </row>
        <row r="2324">
          <cell r="D2324">
            <v>2100</v>
          </cell>
          <cell r="E2324" t="str">
            <v xml:space="preserve">MATERIALES DE ADMINISTRACION, EMISION DE DOCUMENTOS Y ARTICULOS OFICIALES         </v>
          </cell>
          <cell r="F2324">
            <v>211</v>
          </cell>
          <cell r="G2324" t="str">
            <v xml:space="preserve">Materiales, útiles y equipos menores de oficina           </v>
          </cell>
          <cell r="H2324">
            <v>2500</v>
          </cell>
          <cell r="I2324">
            <v>0</v>
          </cell>
          <cell r="J2324">
            <v>0</v>
          </cell>
          <cell r="K2324">
            <v>3249.99</v>
          </cell>
          <cell r="L2324">
            <v>0</v>
          </cell>
          <cell r="M2324">
            <v>-3209.63</v>
          </cell>
          <cell r="O2324">
            <v>3209.63</v>
          </cell>
          <cell r="Q2324">
            <v>-749.99</v>
          </cell>
        </row>
        <row r="2325">
          <cell r="D2325">
            <v>2100</v>
          </cell>
          <cell r="E2325" t="str">
            <v xml:space="preserve">MATERIALES DE ADMINISTRACION, EMISION DE DOCUMENTOS Y ARTICULOS OFICIALES         </v>
          </cell>
          <cell r="F2325">
            <v>211</v>
          </cell>
          <cell r="G2325" t="str">
            <v xml:space="preserve">Materiales, útiles y equipos menores de oficina           </v>
          </cell>
          <cell r="H2325">
            <v>2500</v>
          </cell>
          <cell r="I2325">
            <v>-19.13</v>
          </cell>
          <cell r="J2325">
            <v>-1300.73</v>
          </cell>
          <cell r="K2325">
            <v>0</v>
          </cell>
          <cell r="L2325">
            <v>0</v>
          </cell>
          <cell r="M2325">
            <v>0</v>
          </cell>
          <cell r="O2325">
            <v>3781.6</v>
          </cell>
          <cell r="Q2325">
            <v>0</v>
          </cell>
        </row>
        <row r="2326">
          <cell r="D2326">
            <v>2100</v>
          </cell>
          <cell r="E2326" t="str">
            <v xml:space="preserve">MATERIALES DE ADMINISTRACION, EMISION DE DOCUMENTOS Y ARTICULOS OFICIALES         </v>
          </cell>
          <cell r="F2326">
            <v>211</v>
          </cell>
          <cell r="G2326" t="str">
            <v xml:space="preserve">Materiales, útiles y equipos menores de oficina           </v>
          </cell>
          <cell r="H2326">
            <v>2500</v>
          </cell>
          <cell r="I2326">
            <v>-207.73</v>
          </cell>
          <cell r="J2326">
            <v>2292.27</v>
          </cell>
          <cell r="K2326">
            <v>0</v>
          </cell>
          <cell r="L2326">
            <v>0</v>
          </cell>
          <cell r="M2326">
            <v>0</v>
          </cell>
          <cell r="O2326">
            <v>0</v>
          </cell>
          <cell r="Q2326">
            <v>0</v>
          </cell>
        </row>
        <row r="2327">
          <cell r="D2327">
            <v>2100</v>
          </cell>
          <cell r="E2327" t="str">
            <v xml:space="preserve">MATERIALES DE ADMINISTRACION, EMISION DE DOCUMENTOS Y ARTICULOS OFICIALES         </v>
          </cell>
          <cell r="F2327">
            <v>211</v>
          </cell>
          <cell r="G2327" t="str">
            <v xml:space="preserve">Materiales, útiles y equipos menores de oficina           </v>
          </cell>
          <cell r="H2327">
            <v>2500</v>
          </cell>
          <cell r="I2327">
            <v>-674.51</v>
          </cell>
          <cell r="J2327">
            <v>0</v>
          </cell>
          <cell r="K2327">
            <v>0</v>
          </cell>
          <cell r="L2327">
            <v>0</v>
          </cell>
          <cell r="M2327">
            <v>1825.49</v>
          </cell>
          <cell r="O2327">
            <v>0</v>
          </cell>
          <cell r="Q2327">
            <v>0</v>
          </cell>
        </row>
        <row r="2328">
          <cell r="D2328">
            <v>2100</v>
          </cell>
          <cell r="E2328" t="str">
            <v xml:space="preserve">MATERIALES DE ADMINISTRACION, EMISION DE DOCUMENTOS Y ARTICULOS OFICIALES         </v>
          </cell>
          <cell r="F2328">
            <v>211</v>
          </cell>
          <cell r="G2328" t="str">
            <v xml:space="preserve">Materiales, útiles y equipos menores de oficina           </v>
          </cell>
          <cell r="H2328">
            <v>2500</v>
          </cell>
          <cell r="I2328">
            <v>-902</v>
          </cell>
          <cell r="J2328">
            <v>-578.46</v>
          </cell>
          <cell r="K2328">
            <v>2176.46</v>
          </cell>
          <cell r="L2328">
            <v>0</v>
          </cell>
          <cell r="M2328">
            <v>0</v>
          </cell>
          <cell r="O2328">
            <v>0</v>
          </cell>
          <cell r="Q2328">
            <v>0</v>
          </cell>
        </row>
        <row r="2329">
          <cell r="D2329">
            <v>2100</v>
          </cell>
          <cell r="E2329" t="str">
            <v xml:space="preserve">MATERIALES DE ADMINISTRACION, EMISION DE DOCUMENTOS Y ARTICULOS OFICIALES         </v>
          </cell>
          <cell r="F2329">
            <v>211</v>
          </cell>
          <cell r="G2329" t="str">
            <v xml:space="preserve">Materiales, útiles y equipos menores de oficina           </v>
          </cell>
          <cell r="H2329">
            <v>2500</v>
          </cell>
          <cell r="I2329">
            <v>-2006.35</v>
          </cell>
          <cell r="J2329">
            <v>-2292.27</v>
          </cell>
          <cell r="K2329">
            <v>0</v>
          </cell>
          <cell r="L2329">
            <v>0</v>
          </cell>
          <cell r="M2329">
            <v>2785.92</v>
          </cell>
          <cell r="O2329">
            <v>0</v>
          </cell>
          <cell r="Q2329">
            <v>0</v>
          </cell>
        </row>
        <row r="2330">
          <cell r="D2330">
            <v>2100</v>
          </cell>
          <cell r="E2330" t="str">
            <v xml:space="preserve">MATERIALES DE ADMINISTRACION, EMISION DE DOCUMENTOS Y ARTICULOS OFICIALES         </v>
          </cell>
          <cell r="F2330">
            <v>211</v>
          </cell>
          <cell r="G2330" t="str">
            <v xml:space="preserve">Materiales, útiles y equipos menores de oficina           </v>
          </cell>
          <cell r="H2330">
            <v>2500</v>
          </cell>
          <cell r="I2330">
            <v>-2302</v>
          </cell>
          <cell r="J2330">
            <v>1212.1500000000001</v>
          </cell>
          <cell r="K2330">
            <v>-7062.16</v>
          </cell>
          <cell r="L2330">
            <v>0</v>
          </cell>
          <cell r="M2330">
            <v>3209.63</v>
          </cell>
          <cell r="O2330">
            <v>2176.46</v>
          </cell>
          <cell r="Q2330">
            <v>661.92</v>
          </cell>
        </row>
        <row r="2331">
          <cell r="D2331">
            <v>2100</v>
          </cell>
          <cell r="E2331" t="str">
            <v xml:space="preserve">MATERIALES DE ADMINISTRACION, EMISION DE DOCUMENTOS Y ARTICULOS OFICIALES         </v>
          </cell>
          <cell r="F2331">
            <v>211</v>
          </cell>
          <cell r="G2331" t="str">
            <v xml:space="preserve">Materiales, útiles y equipos menores de oficina           </v>
          </cell>
          <cell r="H2331">
            <v>2500</v>
          </cell>
          <cell r="I2331">
            <v>-2500</v>
          </cell>
          <cell r="J2331">
            <v>0</v>
          </cell>
          <cell r="K2331">
            <v>-5716.38</v>
          </cell>
          <cell r="L2331">
            <v>0</v>
          </cell>
          <cell r="M2331">
            <v>5716.38</v>
          </cell>
          <cell r="O2331">
            <v>0</v>
          </cell>
          <cell r="Q2331">
            <v>0</v>
          </cell>
        </row>
        <row r="2332">
          <cell r="D2332">
            <v>2100</v>
          </cell>
          <cell r="E2332" t="str">
            <v xml:space="preserve">MATERIALES DE ADMINISTRACION, EMISION DE DOCUMENTOS Y ARTICULOS OFICIALES         </v>
          </cell>
          <cell r="F2332">
            <v>211</v>
          </cell>
          <cell r="G2332" t="str">
            <v xml:space="preserve">Materiales, útiles y equipos menores de oficina           </v>
          </cell>
          <cell r="H2332">
            <v>2500</v>
          </cell>
          <cell r="I2332">
            <v>-2500</v>
          </cell>
          <cell r="J2332">
            <v>0</v>
          </cell>
          <cell r="K2332">
            <v>-3541</v>
          </cell>
          <cell r="L2332">
            <v>0</v>
          </cell>
          <cell r="M2332">
            <v>3541</v>
          </cell>
          <cell r="O2332">
            <v>0</v>
          </cell>
          <cell r="Q2332">
            <v>0</v>
          </cell>
        </row>
        <row r="2333">
          <cell r="D2333">
            <v>2100</v>
          </cell>
          <cell r="E2333" t="str">
            <v xml:space="preserve">MATERIALES DE ADMINISTRACION, EMISION DE DOCUMENTOS Y ARTICULOS OFICIALES         </v>
          </cell>
          <cell r="F2333">
            <v>211</v>
          </cell>
          <cell r="G2333" t="str">
            <v xml:space="preserve">Materiales, útiles y equipos menores de oficina           </v>
          </cell>
          <cell r="H2333">
            <v>2500</v>
          </cell>
          <cell r="I2333">
            <v>-2500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O2333">
            <v>0</v>
          </cell>
          <cell r="Q2333">
            <v>0</v>
          </cell>
        </row>
        <row r="2334">
          <cell r="D2334">
            <v>2100</v>
          </cell>
          <cell r="E2334" t="str">
            <v xml:space="preserve">MATERIALES DE ADMINISTRACION, EMISION DE DOCUMENTOS Y ARTICULOS OFICIALES         </v>
          </cell>
          <cell r="F2334">
            <v>211</v>
          </cell>
          <cell r="G2334" t="str">
            <v xml:space="preserve">Materiales, útiles y equipos menores de oficina           </v>
          </cell>
          <cell r="H2334">
            <v>2500</v>
          </cell>
          <cell r="I2334">
            <v>-2500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O2334">
            <v>0</v>
          </cell>
          <cell r="Q2334">
            <v>0</v>
          </cell>
        </row>
        <row r="2335">
          <cell r="D2335">
            <v>2100</v>
          </cell>
          <cell r="E2335" t="str">
            <v xml:space="preserve">MATERIALES DE ADMINISTRACION, EMISION DE DOCUMENTOS Y ARTICULOS OFICIALES         </v>
          </cell>
          <cell r="F2335">
            <v>211</v>
          </cell>
          <cell r="G2335" t="str">
            <v xml:space="preserve">Materiales, útiles y equipos menores de oficina           </v>
          </cell>
          <cell r="H2335">
            <v>2500</v>
          </cell>
          <cell r="I2335">
            <v>-2500</v>
          </cell>
          <cell r="J2335">
            <v>0</v>
          </cell>
          <cell r="K2335">
            <v>0</v>
          </cell>
          <cell r="L2335">
            <v>0</v>
          </cell>
          <cell r="M2335">
            <v>-1825.49</v>
          </cell>
          <cell r="O2335">
            <v>1825.49</v>
          </cell>
          <cell r="Q2335">
            <v>0</v>
          </cell>
        </row>
        <row r="2336">
          <cell r="D2336">
            <v>2100</v>
          </cell>
          <cell r="E2336" t="str">
            <v xml:space="preserve">MATERIALES DE ADMINISTRACION, EMISION DE DOCUMENTOS Y ARTICULOS OFICIALES         </v>
          </cell>
          <cell r="F2336">
            <v>211</v>
          </cell>
          <cell r="G2336" t="str">
            <v xml:space="preserve">Materiales, útiles y equipos menores de oficina           </v>
          </cell>
          <cell r="H2336">
            <v>2500</v>
          </cell>
          <cell r="I2336">
            <v>-2500</v>
          </cell>
          <cell r="J2336">
            <v>-3541</v>
          </cell>
          <cell r="K2336">
            <v>3541</v>
          </cell>
          <cell r="L2336">
            <v>0</v>
          </cell>
          <cell r="M2336">
            <v>-2560.21</v>
          </cell>
          <cell r="O2336">
            <v>2560.21</v>
          </cell>
          <cell r="Q2336">
            <v>0</v>
          </cell>
        </row>
        <row r="2337">
          <cell r="D2337">
            <v>2100</v>
          </cell>
          <cell r="E2337" t="str">
            <v xml:space="preserve">MATERIALES DE ADMINISTRACION, EMISION DE DOCUMENTOS Y ARTICULOS OFICIALES         </v>
          </cell>
          <cell r="F2337">
            <v>211</v>
          </cell>
          <cell r="G2337" t="str">
            <v xml:space="preserve">Materiales, útiles y equipos menores de oficina           </v>
          </cell>
          <cell r="H2337">
            <v>2500</v>
          </cell>
          <cell r="I2337">
            <v>-13374.32</v>
          </cell>
          <cell r="J2337">
            <v>3541</v>
          </cell>
          <cell r="K2337">
            <v>-16975.53</v>
          </cell>
          <cell r="L2337">
            <v>0</v>
          </cell>
          <cell r="M2337">
            <v>2560.21</v>
          </cell>
          <cell r="O2337">
            <v>0</v>
          </cell>
          <cell r="Q2337">
            <v>0</v>
          </cell>
        </row>
        <row r="2338">
          <cell r="D2338">
            <v>2100</v>
          </cell>
          <cell r="E2338" t="str">
            <v xml:space="preserve">MATERIALES DE ADMINISTRACION, EMISION DE DOCUMENTOS Y ARTICULOS OFICIALES         </v>
          </cell>
          <cell r="F2338">
            <v>211</v>
          </cell>
          <cell r="G2338" t="str">
            <v xml:space="preserve">Materiales, útiles y equipos menores de oficina           </v>
          </cell>
          <cell r="H2338">
            <v>2373</v>
          </cell>
          <cell r="I2338">
            <v>-2373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O2338">
            <v>0</v>
          </cell>
          <cell r="Q2338">
            <v>0</v>
          </cell>
        </row>
        <row r="2339">
          <cell r="D2339">
            <v>2100</v>
          </cell>
          <cell r="E2339" t="str">
            <v xml:space="preserve">MATERIALES DE ADMINISTRACION, EMISION DE DOCUMENTOS Y ARTICULOS OFICIALES         </v>
          </cell>
          <cell r="F2339">
            <v>211</v>
          </cell>
          <cell r="G2339" t="str">
            <v xml:space="preserve">Materiales, útiles y equipos menores de oficina           </v>
          </cell>
          <cell r="H2339">
            <v>2369</v>
          </cell>
          <cell r="I2339">
            <v>4957.7700000000004</v>
          </cell>
          <cell r="J2339">
            <v>1065.99</v>
          </cell>
          <cell r="K2339">
            <v>5322.36</v>
          </cell>
          <cell r="L2339">
            <v>-2249.48</v>
          </cell>
          <cell r="M2339">
            <v>1029.43</v>
          </cell>
          <cell r="O2339">
            <v>2025.17</v>
          </cell>
          <cell r="Q2339">
            <v>133.30000000000001</v>
          </cell>
        </row>
        <row r="2340">
          <cell r="D2340">
            <v>2100</v>
          </cell>
          <cell r="E2340" t="str">
            <v xml:space="preserve">MATERIALES DE ADMINISTRACION, EMISION DE DOCUMENTOS Y ARTICULOS OFICIALES         </v>
          </cell>
          <cell r="F2340">
            <v>211</v>
          </cell>
          <cell r="G2340" t="str">
            <v xml:space="preserve">Materiales, útiles y equipos menores de oficina           </v>
          </cell>
          <cell r="H2340">
            <v>2369</v>
          </cell>
          <cell r="I2340">
            <v>2801.85</v>
          </cell>
          <cell r="J2340">
            <v>0</v>
          </cell>
          <cell r="K2340">
            <v>3964.75</v>
          </cell>
          <cell r="L2340">
            <v>0</v>
          </cell>
          <cell r="M2340">
            <v>498.3</v>
          </cell>
          <cell r="O2340">
            <v>707.8</v>
          </cell>
          <cell r="Q2340">
            <v>0</v>
          </cell>
        </row>
        <row r="2341">
          <cell r="D2341">
            <v>2100</v>
          </cell>
          <cell r="E2341" t="str">
            <v xml:space="preserve">MATERIALES DE ADMINISTRACION, EMISION DE DOCUMENTOS Y ARTICULOS OFICIALES         </v>
          </cell>
          <cell r="F2341">
            <v>211</v>
          </cell>
          <cell r="G2341" t="str">
            <v xml:space="preserve">Materiales, útiles y equipos menores de oficina           </v>
          </cell>
          <cell r="H2341">
            <v>2369</v>
          </cell>
          <cell r="I2341">
            <v>1539.78</v>
          </cell>
          <cell r="J2341">
            <v>849.47</v>
          </cell>
          <cell r="K2341">
            <v>-1888.42</v>
          </cell>
          <cell r="L2341">
            <v>0</v>
          </cell>
          <cell r="M2341">
            <v>4035.23</v>
          </cell>
          <cell r="O2341">
            <v>912.5</v>
          </cell>
          <cell r="Q2341">
            <v>0</v>
          </cell>
        </row>
        <row r="2342">
          <cell r="D2342">
            <v>2100</v>
          </cell>
          <cell r="E2342" t="str">
            <v xml:space="preserve">MATERIALES DE ADMINISTRACION, EMISION DE DOCUMENTOS Y ARTICULOS OFICIALES         </v>
          </cell>
          <cell r="F2342">
            <v>211</v>
          </cell>
          <cell r="G2342" t="str">
            <v xml:space="preserve">Materiales, útiles y equipos menores de oficina           </v>
          </cell>
          <cell r="H2342">
            <v>2369</v>
          </cell>
          <cell r="I2342">
            <v>830.19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O2342">
            <v>3094.09</v>
          </cell>
          <cell r="Q2342">
            <v>105.1</v>
          </cell>
        </row>
        <row r="2343">
          <cell r="D2343">
            <v>2100</v>
          </cell>
          <cell r="E2343" t="str">
            <v xml:space="preserve">MATERIALES DE ADMINISTRACION, EMISION DE DOCUMENTOS Y ARTICULOS OFICIALES         </v>
          </cell>
          <cell r="F2343">
            <v>211</v>
          </cell>
          <cell r="G2343" t="str">
            <v xml:space="preserve">Materiales, útiles y equipos menores de oficina           </v>
          </cell>
          <cell r="H2343">
            <v>2369</v>
          </cell>
          <cell r="I2343">
            <v>-1079.6199999999999</v>
          </cell>
          <cell r="J2343">
            <v>-849.47</v>
          </cell>
          <cell r="K2343">
            <v>0</v>
          </cell>
          <cell r="L2343">
            <v>0</v>
          </cell>
          <cell r="M2343">
            <v>1071.3499999999999</v>
          </cell>
          <cell r="O2343">
            <v>1067.5</v>
          </cell>
          <cell r="Q2343">
            <v>0</v>
          </cell>
        </row>
        <row r="2344">
          <cell r="D2344">
            <v>2100</v>
          </cell>
          <cell r="E2344" t="str">
            <v xml:space="preserve">MATERIALES DE ADMINISTRACION, EMISION DE DOCUMENTOS Y ARTICULOS OFICIALES         </v>
          </cell>
          <cell r="F2344">
            <v>211</v>
          </cell>
          <cell r="G2344" t="str">
            <v xml:space="preserve">Materiales, útiles y equipos menores de oficina           </v>
          </cell>
          <cell r="H2344">
            <v>2369</v>
          </cell>
          <cell r="I2344">
            <v>-1189</v>
          </cell>
          <cell r="J2344">
            <v>0</v>
          </cell>
          <cell r="K2344">
            <v>-5322.36</v>
          </cell>
          <cell r="L2344">
            <v>0</v>
          </cell>
          <cell r="M2344">
            <v>2863.88</v>
          </cell>
          <cell r="O2344">
            <v>3490.85</v>
          </cell>
          <cell r="Q2344">
            <v>147.63</v>
          </cell>
        </row>
        <row r="2345">
          <cell r="D2345">
            <v>2100</v>
          </cell>
          <cell r="E2345" t="str">
            <v xml:space="preserve">MATERIALES DE ADMINISTRACION, EMISION DE DOCUMENTOS Y ARTICULOS OFICIALES         </v>
          </cell>
          <cell r="F2345">
            <v>211</v>
          </cell>
          <cell r="G2345" t="str">
            <v xml:space="preserve">Materiales, útiles y equipos menores de oficina           </v>
          </cell>
          <cell r="H2345">
            <v>2369</v>
          </cell>
          <cell r="I2345">
            <v>-1857.33</v>
          </cell>
          <cell r="J2345">
            <v>0</v>
          </cell>
          <cell r="K2345">
            <v>-2146.81</v>
          </cell>
          <cell r="L2345">
            <v>1178.1300000000001</v>
          </cell>
          <cell r="M2345">
            <v>726.35</v>
          </cell>
          <cell r="O2345">
            <v>754</v>
          </cell>
          <cell r="Q2345">
            <v>0</v>
          </cell>
        </row>
        <row r="2346">
          <cell r="D2346">
            <v>2100</v>
          </cell>
          <cell r="E2346" t="str">
            <v xml:space="preserve">MATERIALES DE ADMINISTRACION, EMISION DE DOCUMENTOS Y ARTICULOS OFICIALES         </v>
          </cell>
          <cell r="F2346">
            <v>211</v>
          </cell>
          <cell r="G2346" t="str">
            <v xml:space="preserve">Materiales, útiles y equipos menores de oficina           </v>
          </cell>
          <cell r="H2346">
            <v>2369</v>
          </cell>
          <cell r="I2346">
            <v>-2264</v>
          </cell>
          <cell r="J2346">
            <v>0</v>
          </cell>
          <cell r="K2346">
            <v>0</v>
          </cell>
          <cell r="L2346">
            <v>0</v>
          </cell>
          <cell r="M2346">
            <v>-4035.23</v>
          </cell>
          <cell r="O2346">
            <v>4140.2299999999996</v>
          </cell>
          <cell r="Q2346">
            <v>0</v>
          </cell>
        </row>
        <row r="2347">
          <cell r="D2347">
            <v>2100</v>
          </cell>
          <cell r="E2347" t="str">
            <v xml:space="preserve">MATERIALES DE ADMINISTRACION, EMISION DE DOCUMENTOS Y ARTICULOS OFICIALES         </v>
          </cell>
          <cell r="F2347">
            <v>211</v>
          </cell>
          <cell r="G2347" t="str">
            <v xml:space="preserve">Materiales, útiles y equipos menores de oficina           </v>
          </cell>
          <cell r="H2347">
            <v>1667</v>
          </cell>
          <cell r="I2347">
            <v>0</v>
          </cell>
          <cell r="J2347">
            <v>1307.92</v>
          </cell>
          <cell r="K2347">
            <v>0</v>
          </cell>
          <cell r="L2347">
            <v>0</v>
          </cell>
          <cell r="M2347">
            <v>0</v>
          </cell>
          <cell r="O2347">
            <v>0</v>
          </cell>
          <cell r="Q2347">
            <v>359.08</v>
          </cell>
        </row>
        <row r="2348">
          <cell r="D2348">
            <v>2100</v>
          </cell>
          <cell r="E2348" t="str">
            <v xml:space="preserve">MATERIALES DE ADMINISTRACION, EMISION DE DOCUMENTOS Y ARTICULOS OFICIALES         </v>
          </cell>
          <cell r="F2348">
            <v>211</v>
          </cell>
          <cell r="G2348" t="str">
            <v xml:space="preserve">Materiales, útiles y equipos menores de oficina           </v>
          </cell>
          <cell r="H2348">
            <v>1667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O2348">
            <v>0</v>
          </cell>
          <cell r="Q2348">
            <v>1667</v>
          </cell>
        </row>
        <row r="2349">
          <cell r="D2349">
            <v>2100</v>
          </cell>
          <cell r="E2349" t="str">
            <v xml:space="preserve">MATERIALES DE ADMINISTRACION, EMISION DE DOCUMENTOS Y ARTICULOS OFICIALES         </v>
          </cell>
          <cell r="F2349">
            <v>211</v>
          </cell>
          <cell r="G2349" t="str">
            <v xml:space="preserve">Materiales, útiles y equipos menores de oficina           </v>
          </cell>
          <cell r="H2349">
            <v>1667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-1307.92</v>
          </cell>
          <cell r="O2349">
            <v>1307.92</v>
          </cell>
          <cell r="Q2349">
            <v>1667</v>
          </cell>
        </row>
        <row r="2350">
          <cell r="D2350">
            <v>2100</v>
          </cell>
          <cell r="E2350" t="str">
            <v xml:space="preserve">MATERIALES DE ADMINISTRACION, EMISION DE DOCUMENTOS Y ARTICULOS OFICIALES         </v>
          </cell>
          <cell r="F2350">
            <v>211</v>
          </cell>
          <cell r="G2350" t="str">
            <v xml:space="preserve">Materiales, útiles y equipos menores de oficina           </v>
          </cell>
          <cell r="H2350">
            <v>1667</v>
          </cell>
          <cell r="I2350">
            <v>0</v>
          </cell>
          <cell r="J2350">
            <v>-1307.92</v>
          </cell>
          <cell r="K2350">
            <v>0</v>
          </cell>
          <cell r="L2350">
            <v>0</v>
          </cell>
          <cell r="M2350">
            <v>1307.92</v>
          </cell>
          <cell r="O2350">
            <v>0</v>
          </cell>
          <cell r="Q2350">
            <v>1667</v>
          </cell>
        </row>
        <row r="2351">
          <cell r="D2351">
            <v>2100</v>
          </cell>
          <cell r="E2351" t="str">
            <v xml:space="preserve">MATERIALES DE ADMINISTRACION, EMISION DE DOCUMENTOS Y ARTICULOS OFICIALES         </v>
          </cell>
          <cell r="F2351">
            <v>211</v>
          </cell>
          <cell r="G2351" t="str">
            <v xml:space="preserve">Materiales, útiles y equipos menores de oficina           </v>
          </cell>
          <cell r="H2351">
            <v>1667</v>
          </cell>
          <cell r="I2351">
            <v>-1365.4</v>
          </cell>
          <cell r="J2351">
            <v>301.60000000000002</v>
          </cell>
          <cell r="K2351">
            <v>0</v>
          </cell>
          <cell r="L2351">
            <v>0</v>
          </cell>
          <cell r="M2351">
            <v>0</v>
          </cell>
          <cell r="O2351">
            <v>0</v>
          </cell>
          <cell r="Q2351">
            <v>0</v>
          </cell>
        </row>
        <row r="2352">
          <cell r="D2352">
            <v>2100</v>
          </cell>
          <cell r="E2352" t="str">
            <v xml:space="preserve">MATERIALES DE ADMINISTRACION, EMISION DE DOCUMENTOS Y ARTICULOS OFICIALES         </v>
          </cell>
          <cell r="F2352">
            <v>211</v>
          </cell>
          <cell r="G2352" t="str">
            <v xml:space="preserve">Materiales, útiles y equipos menores de oficina           </v>
          </cell>
          <cell r="H2352">
            <v>1667</v>
          </cell>
          <cell r="I2352">
            <v>-1667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O2352">
            <v>0</v>
          </cell>
          <cell r="Q2352">
            <v>0</v>
          </cell>
        </row>
        <row r="2353">
          <cell r="D2353">
            <v>2100</v>
          </cell>
          <cell r="E2353" t="str">
            <v xml:space="preserve">MATERIALES DE ADMINISTRACION, EMISION DE DOCUMENTOS Y ARTICULOS OFICIALES         </v>
          </cell>
          <cell r="F2353">
            <v>211</v>
          </cell>
          <cell r="G2353" t="str">
            <v xml:space="preserve">Materiales, útiles y equipos menores de oficina           </v>
          </cell>
          <cell r="H2353">
            <v>1667</v>
          </cell>
          <cell r="I2353">
            <v>-1667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O2353">
            <v>0</v>
          </cell>
          <cell r="Q2353">
            <v>0</v>
          </cell>
        </row>
        <row r="2354">
          <cell r="D2354">
            <v>2100</v>
          </cell>
          <cell r="E2354" t="str">
            <v xml:space="preserve">MATERIALES DE ADMINISTRACION, EMISION DE DOCUMENTOS Y ARTICULOS OFICIALES         </v>
          </cell>
          <cell r="F2354">
            <v>211</v>
          </cell>
          <cell r="G2354" t="str">
            <v xml:space="preserve">Materiales, útiles y equipos menores de oficina           </v>
          </cell>
          <cell r="H2354">
            <v>1667</v>
          </cell>
          <cell r="I2354">
            <v>-1667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O2354">
            <v>0</v>
          </cell>
          <cell r="Q2354">
            <v>0</v>
          </cell>
        </row>
        <row r="2355">
          <cell r="D2355">
            <v>2100</v>
          </cell>
          <cell r="E2355" t="str">
            <v xml:space="preserve">MATERIALES DE ADMINISTRACION, EMISION DE DOCUMENTOS Y ARTICULOS OFICIALES         </v>
          </cell>
          <cell r="F2355">
            <v>211</v>
          </cell>
          <cell r="G2355" t="str">
            <v xml:space="preserve">Materiales, útiles y equipos menores de oficina           </v>
          </cell>
          <cell r="H2355">
            <v>1663</v>
          </cell>
          <cell r="I2355">
            <v>-1663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O2355">
            <v>0</v>
          </cell>
          <cell r="Q2355">
            <v>0</v>
          </cell>
        </row>
        <row r="2356">
          <cell r="D2356">
            <v>2100</v>
          </cell>
          <cell r="E2356" t="str">
            <v xml:space="preserve">MATERIALES DE ADMINISTRACION, EMISION DE DOCUMENTOS Y ARTICULOS OFICIALES         </v>
          </cell>
          <cell r="F2356">
            <v>211</v>
          </cell>
          <cell r="G2356" t="str">
            <v xml:space="preserve">Materiales, útiles y equipos menores de oficina           </v>
          </cell>
          <cell r="H2356">
            <v>1518</v>
          </cell>
          <cell r="I2356">
            <v>-1518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O2356">
            <v>0</v>
          </cell>
          <cell r="Q2356">
            <v>0</v>
          </cell>
        </row>
        <row r="2357">
          <cell r="D2357">
            <v>2100</v>
          </cell>
          <cell r="E2357" t="str">
            <v xml:space="preserve">MATERIALES DE ADMINISTRACION, EMISION DE DOCUMENTOS Y ARTICULOS OFICIALES         </v>
          </cell>
          <cell r="F2357">
            <v>211</v>
          </cell>
          <cell r="G2357" t="str">
            <v xml:space="preserve">Materiales, útiles y equipos menores de oficina           </v>
          </cell>
          <cell r="H2357">
            <v>1516</v>
          </cell>
          <cell r="I2357">
            <v>1477.91</v>
          </cell>
          <cell r="J2357">
            <v>0</v>
          </cell>
          <cell r="K2357">
            <v>0</v>
          </cell>
          <cell r="L2357">
            <v>0</v>
          </cell>
          <cell r="M2357">
            <v>527.70000000000005</v>
          </cell>
          <cell r="O2357">
            <v>2466.21</v>
          </cell>
          <cell r="Q2357">
            <v>0</v>
          </cell>
        </row>
        <row r="2358">
          <cell r="D2358">
            <v>2100</v>
          </cell>
          <cell r="E2358" t="str">
            <v xml:space="preserve">MATERIALES DE ADMINISTRACION, EMISION DE DOCUMENTOS Y ARTICULOS OFICIALES         </v>
          </cell>
          <cell r="F2358">
            <v>211</v>
          </cell>
          <cell r="G2358" t="str">
            <v xml:space="preserve">Materiales, útiles y equipos menores de oficina           </v>
          </cell>
          <cell r="H2358">
            <v>1516</v>
          </cell>
          <cell r="I2358">
            <v>0</v>
          </cell>
          <cell r="J2358">
            <v>2424.02</v>
          </cell>
          <cell r="K2358">
            <v>-2406.21</v>
          </cell>
          <cell r="L2358">
            <v>1496.19</v>
          </cell>
          <cell r="M2358">
            <v>0</v>
          </cell>
          <cell r="O2358">
            <v>0</v>
          </cell>
          <cell r="Q2358">
            <v>2</v>
          </cell>
        </row>
        <row r="2359">
          <cell r="D2359">
            <v>2100</v>
          </cell>
          <cell r="E2359" t="str">
            <v xml:space="preserve">MATERIALES DE ADMINISTRACION, EMISION DE DOCUMENTOS Y ARTICULOS OFICIALES         </v>
          </cell>
          <cell r="F2359">
            <v>211</v>
          </cell>
          <cell r="G2359" t="str">
            <v xml:space="preserve">Materiales, útiles y equipos menores de oficina           </v>
          </cell>
          <cell r="H2359">
            <v>1516</v>
          </cell>
          <cell r="I2359">
            <v>0</v>
          </cell>
          <cell r="J2359">
            <v>1474.28</v>
          </cell>
          <cell r="K2359">
            <v>-1431.42</v>
          </cell>
          <cell r="L2359">
            <v>0</v>
          </cell>
          <cell r="M2359">
            <v>0</v>
          </cell>
          <cell r="O2359">
            <v>1431.42</v>
          </cell>
          <cell r="Q2359">
            <v>41.72</v>
          </cell>
        </row>
        <row r="2360">
          <cell r="D2360">
            <v>2100</v>
          </cell>
          <cell r="E2360" t="str">
            <v xml:space="preserve">MATERIALES DE ADMINISTRACION, EMISION DE DOCUMENTOS Y ARTICULOS OFICIALES         </v>
          </cell>
          <cell r="F2360">
            <v>211</v>
          </cell>
          <cell r="G2360" t="str">
            <v xml:space="preserve">Materiales, útiles y equipos menores de oficina           </v>
          </cell>
          <cell r="H2360">
            <v>1516</v>
          </cell>
          <cell r="I2360">
            <v>0</v>
          </cell>
          <cell r="J2360">
            <v>-1474.28</v>
          </cell>
          <cell r="K2360">
            <v>6291.85</v>
          </cell>
          <cell r="L2360">
            <v>0</v>
          </cell>
          <cell r="M2360">
            <v>0</v>
          </cell>
          <cell r="O2360">
            <v>0</v>
          </cell>
          <cell r="Q2360">
            <v>-3301.57</v>
          </cell>
        </row>
        <row r="2361">
          <cell r="D2361">
            <v>2100</v>
          </cell>
          <cell r="E2361" t="str">
            <v xml:space="preserve">MATERIALES DE ADMINISTRACION, EMISION DE DOCUMENTOS Y ARTICULOS OFICIALES         </v>
          </cell>
          <cell r="F2361">
            <v>211</v>
          </cell>
          <cell r="G2361" t="str">
            <v xml:space="preserve">Materiales, útiles y equipos menores de oficina           </v>
          </cell>
          <cell r="H2361">
            <v>1516</v>
          </cell>
          <cell r="I2361">
            <v>0</v>
          </cell>
          <cell r="J2361">
            <v>-2424.02</v>
          </cell>
          <cell r="K2361">
            <v>182.89</v>
          </cell>
          <cell r="L2361">
            <v>-1496.19</v>
          </cell>
          <cell r="M2361">
            <v>3737.32</v>
          </cell>
          <cell r="O2361">
            <v>0</v>
          </cell>
          <cell r="Q2361">
            <v>1516</v>
          </cell>
        </row>
        <row r="2362">
          <cell r="D2362">
            <v>2100</v>
          </cell>
          <cell r="E2362" t="str">
            <v xml:space="preserve">MATERIALES DE ADMINISTRACION, EMISION DE DOCUMENTOS Y ARTICULOS OFICIALES         </v>
          </cell>
          <cell r="F2362">
            <v>211</v>
          </cell>
          <cell r="G2362" t="str">
            <v xml:space="preserve">Materiales, útiles y equipos menores de oficina           </v>
          </cell>
          <cell r="H2362">
            <v>1516</v>
          </cell>
          <cell r="I2362">
            <v>-6.61</v>
          </cell>
          <cell r="J2362">
            <v>0</v>
          </cell>
          <cell r="K2362">
            <v>0</v>
          </cell>
          <cell r="L2362">
            <v>0</v>
          </cell>
          <cell r="M2362">
            <v>-1495.35</v>
          </cell>
          <cell r="O2362">
            <v>3004.74</v>
          </cell>
          <cell r="Q2362">
            <v>0</v>
          </cell>
        </row>
        <row r="2363">
          <cell r="D2363">
            <v>2100</v>
          </cell>
          <cell r="E2363" t="str">
            <v xml:space="preserve">MATERIALES DE ADMINISTRACION, EMISION DE DOCUMENTOS Y ARTICULOS OFICIALES         </v>
          </cell>
          <cell r="F2363">
            <v>211</v>
          </cell>
          <cell r="G2363" t="str">
            <v xml:space="preserve">Materiales, útiles y equipos menores de oficina           </v>
          </cell>
          <cell r="H2363">
            <v>1516</v>
          </cell>
          <cell r="I2363">
            <v>-84.58</v>
          </cell>
          <cell r="J2363">
            <v>0</v>
          </cell>
          <cell r="K2363">
            <v>1431.42</v>
          </cell>
          <cell r="L2363">
            <v>0</v>
          </cell>
          <cell r="M2363">
            <v>0</v>
          </cell>
          <cell r="O2363">
            <v>0</v>
          </cell>
          <cell r="Q2363">
            <v>0</v>
          </cell>
        </row>
        <row r="2364">
          <cell r="D2364">
            <v>2100</v>
          </cell>
          <cell r="E2364" t="str">
            <v xml:space="preserve">MATERIALES DE ADMINISTRACION, EMISION DE DOCUMENTOS Y ARTICULOS OFICIALES         </v>
          </cell>
          <cell r="F2364">
            <v>211</v>
          </cell>
          <cell r="G2364" t="str">
            <v xml:space="preserve">Materiales, útiles y equipos menores de oficina           </v>
          </cell>
          <cell r="H2364">
            <v>1516</v>
          </cell>
          <cell r="I2364">
            <v>-548.35</v>
          </cell>
          <cell r="J2364">
            <v>0</v>
          </cell>
          <cell r="K2364">
            <v>0</v>
          </cell>
          <cell r="L2364">
            <v>0</v>
          </cell>
          <cell r="M2364">
            <v>967.65</v>
          </cell>
          <cell r="O2364">
            <v>0</v>
          </cell>
          <cell r="Q2364">
            <v>0</v>
          </cell>
        </row>
        <row r="2365">
          <cell r="D2365">
            <v>2100</v>
          </cell>
          <cell r="E2365" t="str">
            <v xml:space="preserve">MATERIALES DE ADMINISTRACION, EMISION DE DOCUMENTOS Y ARTICULOS OFICIALES         </v>
          </cell>
          <cell r="F2365">
            <v>211</v>
          </cell>
          <cell r="G2365" t="str">
            <v xml:space="preserve">Materiales, útiles y equipos menores de oficina           </v>
          </cell>
          <cell r="H2365">
            <v>1210</v>
          </cell>
          <cell r="I2365">
            <v>-1210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O2365">
            <v>0</v>
          </cell>
          <cell r="Q2365">
            <v>0</v>
          </cell>
        </row>
        <row r="2366">
          <cell r="D2366">
            <v>2100</v>
          </cell>
          <cell r="E2366" t="str">
            <v xml:space="preserve">MATERIALES DE ADMINISTRACION, EMISION DE DOCUMENTOS Y ARTICULOS OFICIALES         </v>
          </cell>
          <cell r="F2366">
            <v>211</v>
          </cell>
          <cell r="G2366" t="str">
            <v xml:space="preserve">Materiales, útiles y equipos menores de oficina           </v>
          </cell>
          <cell r="H2366">
            <v>1206</v>
          </cell>
          <cell r="I2366">
            <v>2405.84</v>
          </cell>
          <cell r="J2366">
            <v>-2895.16</v>
          </cell>
          <cell r="K2366">
            <v>3252.94</v>
          </cell>
          <cell r="L2366">
            <v>0</v>
          </cell>
          <cell r="M2366">
            <v>0</v>
          </cell>
          <cell r="O2366">
            <v>0</v>
          </cell>
          <cell r="Q2366">
            <v>3254.06</v>
          </cell>
        </row>
        <row r="2367">
          <cell r="D2367">
            <v>2100</v>
          </cell>
          <cell r="E2367" t="str">
            <v xml:space="preserve">MATERIALES DE ADMINISTRACION, EMISION DE DOCUMENTOS Y ARTICULOS OFICIALES         </v>
          </cell>
          <cell r="F2367">
            <v>211</v>
          </cell>
          <cell r="G2367" t="str">
            <v xml:space="preserve">Materiales, útiles y equipos menores de oficina           </v>
          </cell>
          <cell r="H2367">
            <v>1206</v>
          </cell>
          <cell r="I2367">
            <v>1689.16</v>
          </cell>
          <cell r="J2367">
            <v>2895.16</v>
          </cell>
          <cell r="K2367">
            <v>0</v>
          </cell>
          <cell r="L2367">
            <v>0</v>
          </cell>
          <cell r="M2367">
            <v>0</v>
          </cell>
          <cell r="O2367">
            <v>0</v>
          </cell>
          <cell r="Q2367">
            <v>0</v>
          </cell>
        </row>
        <row r="2368">
          <cell r="D2368">
            <v>2100</v>
          </cell>
          <cell r="E2368" t="str">
            <v xml:space="preserve">MATERIALES DE ADMINISTRACION, EMISION DE DOCUMENTOS Y ARTICULOS OFICIALES         </v>
          </cell>
          <cell r="F2368">
            <v>211</v>
          </cell>
          <cell r="G2368" t="str">
            <v xml:space="preserve">Materiales, útiles y equipos menores de oficina           </v>
          </cell>
          <cell r="H2368">
            <v>1206</v>
          </cell>
          <cell r="I2368">
            <v>0</v>
          </cell>
          <cell r="J2368">
            <v>0</v>
          </cell>
          <cell r="K2368">
            <v>-3252.94</v>
          </cell>
          <cell r="L2368">
            <v>0</v>
          </cell>
          <cell r="M2368">
            <v>2895.16</v>
          </cell>
          <cell r="O2368">
            <v>0</v>
          </cell>
          <cell r="Q2368">
            <v>1563.78</v>
          </cell>
        </row>
        <row r="2369">
          <cell r="D2369">
            <v>2100</v>
          </cell>
          <cell r="E2369" t="str">
            <v xml:space="preserve">MATERIALES DE ADMINISTRACION, EMISION DE DOCUMENTOS Y ARTICULOS OFICIALES         </v>
          </cell>
          <cell r="F2369">
            <v>211</v>
          </cell>
          <cell r="G2369" t="str">
            <v xml:space="preserve">Materiales, útiles y equipos menores de oficina           </v>
          </cell>
          <cell r="H2369">
            <v>1206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O2369">
            <v>0</v>
          </cell>
          <cell r="Q2369">
            <v>1206</v>
          </cell>
        </row>
        <row r="2370">
          <cell r="D2370">
            <v>2100</v>
          </cell>
          <cell r="E2370" t="str">
            <v xml:space="preserve">MATERIALES DE ADMINISTRACION, EMISION DE DOCUMENTOS Y ARTICULOS OFICIALES         </v>
          </cell>
          <cell r="F2370">
            <v>211</v>
          </cell>
          <cell r="G2370" t="str">
            <v xml:space="preserve">Materiales, útiles y equipos menores de oficina           </v>
          </cell>
          <cell r="H2370">
            <v>1206</v>
          </cell>
          <cell r="I2370">
            <v>-800</v>
          </cell>
          <cell r="J2370">
            <v>0</v>
          </cell>
          <cell r="K2370">
            <v>0</v>
          </cell>
          <cell r="L2370">
            <v>0</v>
          </cell>
          <cell r="M2370">
            <v>-2895.16</v>
          </cell>
          <cell r="O2370">
            <v>2895.16</v>
          </cell>
          <cell r="Q2370">
            <v>406</v>
          </cell>
        </row>
        <row r="2371">
          <cell r="D2371">
            <v>2100</v>
          </cell>
          <cell r="E2371" t="str">
            <v xml:space="preserve">MATERIALES DE ADMINISTRACION, EMISION DE DOCUMENTOS Y ARTICULOS OFICIALES         </v>
          </cell>
          <cell r="F2371">
            <v>211</v>
          </cell>
          <cell r="G2371" t="str">
            <v xml:space="preserve">Materiales, útiles y equipos menores de oficina           </v>
          </cell>
          <cell r="H2371">
            <v>1206</v>
          </cell>
          <cell r="I2371">
            <v>-1206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O2371">
            <v>0</v>
          </cell>
          <cell r="Q2371">
            <v>0</v>
          </cell>
        </row>
        <row r="2372">
          <cell r="D2372">
            <v>2100</v>
          </cell>
          <cell r="E2372" t="str">
            <v xml:space="preserve">MATERIALES DE ADMINISTRACION, EMISION DE DOCUMENTOS Y ARTICULOS OFICIALES         </v>
          </cell>
          <cell r="F2372">
            <v>211</v>
          </cell>
          <cell r="G2372" t="str">
            <v xml:space="preserve">Materiales, útiles y equipos menores de oficina           </v>
          </cell>
          <cell r="H2372">
            <v>1206</v>
          </cell>
          <cell r="I2372">
            <v>-1206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O2372">
            <v>0</v>
          </cell>
          <cell r="Q2372">
            <v>0</v>
          </cell>
        </row>
        <row r="2373">
          <cell r="D2373">
            <v>2100</v>
          </cell>
          <cell r="E2373" t="str">
            <v xml:space="preserve">MATERIALES DE ADMINISTRACION, EMISION DE DOCUMENTOS Y ARTICULOS OFICIALES         </v>
          </cell>
          <cell r="F2373">
            <v>211</v>
          </cell>
          <cell r="G2373" t="str">
            <v xml:space="preserve">Materiales, útiles y equipos menores de oficina           </v>
          </cell>
          <cell r="H2373">
            <v>1206</v>
          </cell>
          <cell r="I2373">
            <v>-1206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O2373">
            <v>0</v>
          </cell>
          <cell r="Q2373">
            <v>0</v>
          </cell>
        </row>
        <row r="2374">
          <cell r="D2374">
            <v>2100</v>
          </cell>
          <cell r="E2374" t="str">
            <v xml:space="preserve">MATERIALES DE ADMINISTRACION, EMISION DE DOCUMENTOS Y ARTICULOS OFICIALES         </v>
          </cell>
          <cell r="F2374">
            <v>211</v>
          </cell>
          <cell r="G2374" t="str">
            <v xml:space="preserve">Materiales, útiles y equipos menores de oficina           </v>
          </cell>
          <cell r="H2374">
            <v>947</v>
          </cell>
          <cell r="I2374">
            <v>-947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O2374">
            <v>0</v>
          </cell>
          <cell r="Q2374">
            <v>0</v>
          </cell>
        </row>
        <row r="2375">
          <cell r="D2375">
            <v>2100</v>
          </cell>
          <cell r="E2375" t="str">
            <v xml:space="preserve">MATERIALES DE ADMINISTRACION, EMISION DE DOCUMENTOS Y ARTICULOS OFICIALES         </v>
          </cell>
          <cell r="F2375">
            <v>211</v>
          </cell>
          <cell r="G2375" t="str">
            <v xml:space="preserve">Materiales, útiles y equipos menores de oficina           </v>
          </cell>
          <cell r="H2375">
            <v>946</v>
          </cell>
          <cell r="I2375">
            <v>12976.28</v>
          </cell>
          <cell r="J2375">
            <v>45.66</v>
          </cell>
          <cell r="K2375">
            <v>13876.62</v>
          </cell>
          <cell r="L2375">
            <v>0</v>
          </cell>
          <cell r="M2375">
            <v>-6139.69</v>
          </cell>
          <cell r="O2375">
            <v>6139.69</v>
          </cell>
          <cell r="Q2375">
            <v>0</v>
          </cell>
        </row>
        <row r="2376">
          <cell r="D2376">
            <v>2100</v>
          </cell>
          <cell r="E2376" t="str">
            <v xml:space="preserve">MATERIALES DE ADMINISTRACION, EMISION DE DOCUMENTOS Y ARTICULOS OFICIALES         </v>
          </cell>
          <cell r="F2376">
            <v>211</v>
          </cell>
          <cell r="G2376" t="str">
            <v xml:space="preserve">Materiales, útiles y equipos menores de oficina           </v>
          </cell>
          <cell r="H2376">
            <v>946</v>
          </cell>
          <cell r="I2376">
            <v>5727.61</v>
          </cell>
          <cell r="J2376">
            <v>809.1</v>
          </cell>
          <cell r="K2376">
            <v>0</v>
          </cell>
          <cell r="L2376">
            <v>0</v>
          </cell>
          <cell r="M2376">
            <v>2097.41</v>
          </cell>
          <cell r="O2376">
            <v>3767.1</v>
          </cell>
          <cell r="Q2376">
            <v>0</v>
          </cell>
        </row>
        <row r="2377">
          <cell r="D2377">
            <v>2100</v>
          </cell>
          <cell r="E2377" t="str">
            <v xml:space="preserve">MATERIALES DE ADMINISTRACION, EMISION DE DOCUMENTOS Y ARTICULOS OFICIALES         </v>
          </cell>
          <cell r="F2377">
            <v>211</v>
          </cell>
          <cell r="G2377" t="str">
            <v xml:space="preserve">Materiales, útiles y equipos menores de oficina           </v>
          </cell>
          <cell r="H2377">
            <v>946</v>
          </cell>
          <cell r="I2377">
            <v>5193.6899999999996</v>
          </cell>
          <cell r="J2377">
            <v>0</v>
          </cell>
          <cell r="K2377">
            <v>0</v>
          </cell>
          <cell r="L2377">
            <v>0</v>
          </cell>
          <cell r="M2377">
            <v>6139.69</v>
          </cell>
          <cell r="O2377">
            <v>0</v>
          </cell>
          <cell r="Q2377">
            <v>0</v>
          </cell>
        </row>
        <row r="2378">
          <cell r="D2378">
            <v>2100</v>
          </cell>
          <cell r="E2378" t="str">
            <v xml:space="preserve">MATERIALES DE ADMINISTRACION, EMISION DE DOCUMENTOS Y ARTICULOS OFICIALES         </v>
          </cell>
          <cell r="F2378">
            <v>211</v>
          </cell>
          <cell r="G2378" t="str">
            <v xml:space="preserve">Materiales, útiles y equipos menores de oficina           </v>
          </cell>
          <cell r="H2378">
            <v>946</v>
          </cell>
          <cell r="I2378">
            <v>4657.47</v>
          </cell>
          <cell r="J2378">
            <v>5603.47</v>
          </cell>
          <cell r="K2378">
            <v>-8739.98</v>
          </cell>
          <cell r="L2378">
            <v>0</v>
          </cell>
          <cell r="M2378">
            <v>4639.4399999999996</v>
          </cell>
          <cell r="O2378">
            <v>4100.54</v>
          </cell>
          <cell r="Q2378">
            <v>0</v>
          </cell>
        </row>
        <row r="2379">
          <cell r="D2379">
            <v>2100</v>
          </cell>
          <cell r="E2379" t="str">
            <v xml:space="preserve">MATERIALES DE ADMINISTRACION, EMISION DE DOCUMENTOS Y ARTICULOS OFICIALES         </v>
          </cell>
          <cell r="F2379">
            <v>211</v>
          </cell>
          <cell r="G2379" t="str">
            <v xml:space="preserve">Materiales, útiles y equipos menores de oficina           </v>
          </cell>
          <cell r="H2379">
            <v>946</v>
          </cell>
          <cell r="I2379">
            <v>3181.32</v>
          </cell>
          <cell r="J2379">
            <v>-45.66</v>
          </cell>
          <cell r="K2379">
            <v>-5136.6400000000003</v>
          </cell>
          <cell r="L2379">
            <v>0</v>
          </cell>
          <cell r="M2379">
            <v>4100.54</v>
          </cell>
          <cell r="O2379">
            <v>0</v>
          </cell>
          <cell r="Q2379">
            <v>5209.08</v>
          </cell>
        </row>
        <row r="2380">
          <cell r="D2380">
            <v>2100</v>
          </cell>
          <cell r="E2380" t="str">
            <v xml:space="preserve">MATERIALES DE ADMINISTRACION, EMISION DE DOCUMENTOS Y ARTICULOS OFICIALES         </v>
          </cell>
          <cell r="F2380">
            <v>211</v>
          </cell>
          <cell r="G2380" t="str">
            <v xml:space="preserve">Materiales, útiles y equipos menores de oficina           </v>
          </cell>
          <cell r="H2380">
            <v>946</v>
          </cell>
          <cell r="I2380">
            <v>-136.9</v>
          </cell>
          <cell r="J2380">
            <v>0</v>
          </cell>
          <cell r="K2380">
            <v>0</v>
          </cell>
          <cell r="L2380">
            <v>0</v>
          </cell>
          <cell r="M2380">
            <v>809.1</v>
          </cell>
          <cell r="O2380">
            <v>0</v>
          </cell>
          <cell r="Q2380">
            <v>0</v>
          </cell>
        </row>
        <row r="2381">
          <cell r="D2381">
            <v>2100</v>
          </cell>
          <cell r="E2381" t="str">
            <v xml:space="preserve">MATERIALES DE ADMINISTRACION, EMISION DE DOCUMENTOS Y ARTICULOS OFICIALES         </v>
          </cell>
          <cell r="F2381">
            <v>211</v>
          </cell>
          <cell r="G2381" t="str">
            <v xml:space="preserve">Materiales, útiles y equipos menores de oficina           </v>
          </cell>
          <cell r="H2381">
            <v>946</v>
          </cell>
          <cell r="I2381">
            <v>-300</v>
          </cell>
          <cell r="J2381">
            <v>-6412.57</v>
          </cell>
          <cell r="K2381">
            <v>0</v>
          </cell>
          <cell r="L2381">
            <v>0</v>
          </cell>
          <cell r="M2381">
            <v>-2874.05</v>
          </cell>
          <cell r="O2381">
            <v>8739.98</v>
          </cell>
          <cell r="Q2381">
            <v>1192.6400000000001</v>
          </cell>
        </row>
        <row r="2382">
          <cell r="D2382">
            <v>2100</v>
          </cell>
          <cell r="E2382" t="str">
            <v xml:space="preserve">MATERIALES DE ADMINISTRACION, EMISION DE DOCUMENTOS Y ARTICULOS OFICIALES         </v>
          </cell>
          <cell r="F2382">
            <v>211</v>
          </cell>
          <cell r="G2382" t="str">
            <v xml:space="preserve">Materiales, útiles y equipos menores de oficina           </v>
          </cell>
          <cell r="H2382">
            <v>946</v>
          </cell>
          <cell r="I2382">
            <v>-946</v>
          </cell>
          <cell r="J2382">
            <v>0</v>
          </cell>
          <cell r="K2382">
            <v>0</v>
          </cell>
          <cell r="L2382">
            <v>0</v>
          </cell>
          <cell r="M2382">
            <v>-2906.51</v>
          </cell>
          <cell r="O2382">
            <v>2906.51</v>
          </cell>
          <cell r="Q2382">
            <v>0</v>
          </cell>
        </row>
        <row r="2383">
          <cell r="D2383">
            <v>2100</v>
          </cell>
          <cell r="E2383" t="str">
            <v xml:space="preserve">MATERIALES DE ADMINISTRACION, EMISION DE DOCUMENTOS Y ARTICULOS OFICIALES         </v>
          </cell>
          <cell r="F2383">
            <v>211</v>
          </cell>
          <cell r="G2383" t="str">
            <v xml:space="preserve">Materiales, útiles y equipos menores de oficina           </v>
          </cell>
          <cell r="H2383">
            <v>533</v>
          </cell>
          <cell r="I2383">
            <v>-533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O2383">
            <v>0</v>
          </cell>
          <cell r="Q2383">
            <v>0</v>
          </cell>
        </row>
        <row r="2384">
          <cell r="D2384">
            <v>2100</v>
          </cell>
          <cell r="E2384" t="str">
            <v xml:space="preserve">MATERIALES DE ADMINISTRACION, EMISION DE DOCUMENTOS Y ARTICULOS OFICIALES         </v>
          </cell>
          <cell r="F2384">
            <v>211</v>
          </cell>
          <cell r="G2384" t="str">
            <v xml:space="preserve">Materiales, útiles y equipos menores de oficina           </v>
          </cell>
          <cell r="H2384">
            <v>529</v>
          </cell>
          <cell r="I2384">
            <v>12192.05</v>
          </cell>
          <cell r="J2384">
            <v>0</v>
          </cell>
          <cell r="K2384">
            <v>12714.86</v>
          </cell>
          <cell r="L2384">
            <v>0</v>
          </cell>
          <cell r="M2384">
            <v>0</v>
          </cell>
          <cell r="O2384">
            <v>0</v>
          </cell>
          <cell r="Q2384">
            <v>6.19</v>
          </cell>
        </row>
        <row r="2385">
          <cell r="D2385">
            <v>2100</v>
          </cell>
          <cell r="E2385" t="str">
            <v xml:space="preserve">MATERIALES DE ADMINISTRACION, EMISION DE DOCUMENTOS Y ARTICULOS OFICIALES         </v>
          </cell>
          <cell r="F2385">
            <v>211</v>
          </cell>
          <cell r="G2385" t="str">
            <v xml:space="preserve">Materiales, útiles y equipos menores de oficina           </v>
          </cell>
          <cell r="H2385">
            <v>529</v>
          </cell>
          <cell r="I2385">
            <v>4830.84</v>
          </cell>
          <cell r="J2385">
            <v>0</v>
          </cell>
          <cell r="K2385">
            <v>944.22</v>
          </cell>
          <cell r="L2385">
            <v>0</v>
          </cell>
          <cell r="M2385">
            <v>0</v>
          </cell>
          <cell r="O2385">
            <v>4415.62</v>
          </cell>
          <cell r="Q2385">
            <v>0</v>
          </cell>
        </row>
        <row r="2386">
          <cell r="D2386">
            <v>2100</v>
          </cell>
          <cell r="E2386" t="str">
            <v xml:space="preserve">MATERIALES DE ADMINISTRACION, EMISION DE DOCUMENTOS Y ARTICULOS OFICIALES         </v>
          </cell>
          <cell r="F2386">
            <v>211</v>
          </cell>
          <cell r="G2386" t="str">
            <v xml:space="preserve">Materiales, útiles y equipos menores de oficina           </v>
          </cell>
          <cell r="H2386">
            <v>529</v>
          </cell>
          <cell r="I2386">
            <v>3647</v>
          </cell>
          <cell r="J2386">
            <v>3114.37</v>
          </cell>
          <cell r="K2386">
            <v>-11065.81</v>
          </cell>
          <cell r="L2386">
            <v>0</v>
          </cell>
          <cell r="M2386">
            <v>1061.6300000000001</v>
          </cell>
          <cell r="O2386">
            <v>11065.81</v>
          </cell>
          <cell r="Q2386">
            <v>0</v>
          </cell>
        </row>
        <row r="2387">
          <cell r="D2387">
            <v>2100</v>
          </cell>
          <cell r="E2387" t="str">
            <v xml:space="preserve">MATERIALES DE ADMINISTRACION, EMISION DE DOCUMENTOS Y ARTICULOS OFICIALES         </v>
          </cell>
          <cell r="F2387">
            <v>211</v>
          </cell>
          <cell r="G2387" t="str">
            <v xml:space="preserve">Materiales, útiles y equipos menores de oficina           </v>
          </cell>
          <cell r="H2387">
            <v>529</v>
          </cell>
          <cell r="I2387">
            <v>3541.1</v>
          </cell>
          <cell r="J2387">
            <v>-3114.37</v>
          </cell>
          <cell r="K2387">
            <v>4070.1</v>
          </cell>
          <cell r="L2387">
            <v>0</v>
          </cell>
          <cell r="M2387">
            <v>-1061.6300000000001</v>
          </cell>
          <cell r="O2387">
            <v>4176</v>
          </cell>
          <cell r="Q2387">
            <v>0</v>
          </cell>
        </row>
        <row r="2388">
          <cell r="D2388">
            <v>2100</v>
          </cell>
          <cell r="E2388" t="str">
            <v xml:space="preserve">MATERIALES DE ADMINISTRACION, EMISION DE DOCUMENTOS Y ARTICULOS OFICIALES         </v>
          </cell>
          <cell r="F2388">
            <v>211</v>
          </cell>
          <cell r="G2388" t="str">
            <v xml:space="preserve">Materiales, útiles y equipos menores de oficina           </v>
          </cell>
          <cell r="H2388">
            <v>529</v>
          </cell>
          <cell r="I2388">
            <v>-183.48</v>
          </cell>
          <cell r="J2388">
            <v>0</v>
          </cell>
          <cell r="K2388">
            <v>345.52</v>
          </cell>
          <cell r="L2388">
            <v>0</v>
          </cell>
          <cell r="M2388">
            <v>0</v>
          </cell>
          <cell r="O2388">
            <v>0</v>
          </cell>
          <cell r="Q2388">
            <v>0</v>
          </cell>
        </row>
        <row r="2389">
          <cell r="D2389">
            <v>2100</v>
          </cell>
          <cell r="E2389" t="str">
            <v xml:space="preserve">MATERIALES DE ADMINISTRACION, EMISION DE DOCUMENTOS Y ARTICULOS OFICIALES         </v>
          </cell>
          <cell r="F2389">
            <v>211</v>
          </cell>
          <cell r="G2389" t="str">
            <v xml:space="preserve">Materiales, útiles y equipos menores de oficina           </v>
          </cell>
          <cell r="H2389">
            <v>529</v>
          </cell>
          <cell r="I2389">
            <v>-366</v>
          </cell>
          <cell r="J2389">
            <v>0</v>
          </cell>
          <cell r="K2389">
            <v>-5359.84</v>
          </cell>
          <cell r="L2389">
            <v>-4334.2</v>
          </cell>
          <cell r="M2389">
            <v>8668.4</v>
          </cell>
          <cell r="O2389">
            <v>1107.1199999999999</v>
          </cell>
          <cell r="Q2389">
            <v>81.52</v>
          </cell>
        </row>
        <row r="2390">
          <cell r="D2390">
            <v>2100</v>
          </cell>
          <cell r="E2390" t="str">
            <v xml:space="preserve">MATERIALES DE ADMINISTRACION, EMISION DE DOCUMENTOS Y ARTICULOS OFICIALES         </v>
          </cell>
          <cell r="F2390">
            <v>211</v>
          </cell>
          <cell r="G2390" t="str">
            <v xml:space="preserve">Materiales, útiles y equipos menores de oficina           </v>
          </cell>
          <cell r="H2390">
            <v>529</v>
          </cell>
          <cell r="I2390">
            <v>-529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O2390">
            <v>0</v>
          </cell>
          <cell r="Q2390">
            <v>0</v>
          </cell>
        </row>
        <row r="2391">
          <cell r="D2391">
            <v>2100</v>
          </cell>
          <cell r="E2391" t="str">
            <v xml:space="preserve">MATERIALES DE ADMINISTRACION, EMISION DE DOCUMENTOS Y ARTICULOS OFICIALES         </v>
          </cell>
          <cell r="F2391">
            <v>211</v>
          </cell>
          <cell r="G2391" t="str">
            <v xml:space="preserve">Materiales, útiles y equipos menores de oficina           </v>
          </cell>
          <cell r="H2391">
            <v>529</v>
          </cell>
          <cell r="I2391">
            <v>-529</v>
          </cell>
          <cell r="J2391">
            <v>0</v>
          </cell>
          <cell r="K2391">
            <v>0</v>
          </cell>
          <cell r="L2391">
            <v>0</v>
          </cell>
          <cell r="M2391">
            <v>-4334.2</v>
          </cell>
          <cell r="O2391">
            <v>4334.2</v>
          </cell>
          <cell r="Q2391">
            <v>0</v>
          </cell>
        </row>
        <row r="2392">
          <cell r="D2392">
            <v>2100</v>
          </cell>
          <cell r="E2392" t="str">
            <v xml:space="preserve">MATERIALES DE ADMINISTRACION, EMISION DE DOCUMENTOS Y ARTICULOS OFICIALES         </v>
          </cell>
          <cell r="F2392">
            <v>211</v>
          </cell>
          <cell r="G2392" t="str">
            <v xml:space="preserve">Materiales, útiles y equipos menores de oficina           </v>
          </cell>
          <cell r="H2392">
            <v>434</v>
          </cell>
          <cell r="I2392">
            <v>-434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O2392">
            <v>0</v>
          </cell>
          <cell r="Q2392">
            <v>0</v>
          </cell>
        </row>
        <row r="2393">
          <cell r="D2393">
            <v>2100</v>
          </cell>
          <cell r="E2393" t="str">
            <v xml:space="preserve">MATERIALES DE ADMINISTRACION, EMISION DE DOCUMENTOS Y ARTICULOS OFICIALES         </v>
          </cell>
          <cell r="F2393">
            <v>211</v>
          </cell>
          <cell r="G2393" t="str">
            <v xml:space="preserve">Materiales, útiles y equipos menores de oficina           </v>
          </cell>
          <cell r="H2393">
            <v>433</v>
          </cell>
          <cell r="I2393">
            <v>3365</v>
          </cell>
          <cell r="J2393">
            <v>3361.33</v>
          </cell>
          <cell r="K2393">
            <v>0</v>
          </cell>
          <cell r="L2393">
            <v>0</v>
          </cell>
          <cell r="M2393">
            <v>0</v>
          </cell>
          <cell r="O2393">
            <v>0</v>
          </cell>
          <cell r="Q2393">
            <v>436.67</v>
          </cell>
        </row>
        <row r="2394">
          <cell r="D2394">
            <v>2100</v>
          </cell>
          <cell r="E2394" t="str">
            <v xml:space="preserve">MATERIALES DE ADMINISTRACION, EMISION DE DOCUMENTOS Y ARTICULOS OFICIALES         </v>
          </cell>
          <cell r="F2394">
            <v>211</v>
          </cell>
          <cell r="G2394" t="str">
            <v xml:space="preserve">Materiales, útiles y equipos menores de oficina           </v>
          </cell>
          <cell r="H2394">
            <v>433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O2394">
            <v>0</v>
          </cell>
          <cell r="Q2394">
            <v>433</v>
          </cell>
        </row>
        <row r="2395">
          <cell r="D2395">
            <v>2100</v>
          </cell>
          <cell r="E2395" t="str">
            <v xml:space="preserve">MATERIALES DE ADMINISTRACION, EMISION DE DOCUMENTOS Y ARTICULOS OFICIALES         </v>
          </cell>
          <cell r="F2395">
            <v>211</v>
          </cell>
          <cell r="G2395" t="str">
            <v xml:space="preserve">Materiales, útiles y equipos menores de oficina           </v>
          </cell>
          <cell r="H2395">
            <v>433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O2395">
            <v>0</v>
          </cell>
          <cell r="Q2395">
            <v>433</v>
          </cell>
        </row>
        <row r="2396">
          <cell r="D2396">
            <v>2100</v>
          </cell>
          <cell r="E2396" t="str">
            <v xml:space="preserve">MATERIALES DE ADMINISTRACION, EMISION DE DOCUMENTOS Y ARTICULOS OFICIALES         </v>
          </cell>
          <cell r="F2396">
            <v>211</v>
          </cell>
          <cell r="G2396" t="str">
            <v xml:space="preserve">Materiales, útiles y equipos menores de oficina           </v>
          </cell>
          <cell r="H2396">
            <v>433</v>
          </cell>
          <cell r="I2396">
            <v>0</v>
          </cell>
          <cell r="J2396">
            <v>-3361.33</v>
          </cell>
          <cell r="K2396">
            <v>0</v>
          </cell>
          <cell r="L2396">
            <v>0</v>
          </cell>
          <cell r="M2396">
            <v>3361.33</v>
          </cell>
          <cell r="O2396">
            <v>0</v>
          </cell>
          <cell r="Q2396">
            <v>433</v>
          </cell>
        </row>
        <row r="2397">
          <cell r="D2397">
            <v>2100</v>
          </cell>
          <cell r="E2397" t="str">
            <v xml:space="preserve">MATERIALES DE ADMINISTRACION, EMISION DE DOCUMENTOS Y ARTICULOS OFICIALES         </v>
          </cell>
          <cell r="F2397">
            <v>211</v>
          </cell>
          <cell r="G2397" t="str">
            <v xml:space="preserve">Materiales, útiles y equipos menores de oficina           </v>
          </cell>
          <cell r="H2397">
            <v>433</v>
          </cell>
          <cell r="I2397">
            <v>-433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O2397">
            <v>0</v>
          </cell>
          <cell r="Q2397">
            <v>0</v>
          </cell>
        </row>
        <row r="2398">
          <cell r="D2398">
            <v>2100</v>
          </cell>
          <cell r="E2398" t="str">
            <v xml:space="preserve">MATERIALES DE ADMINISTRACION, EMISION DE DOCUMENTOS Y ARTICULOS OFICIALES         </v>
          </cell>
          <cell r="F2398">
            <v>211</v>
          </cell>
          <cell r="G2398" t="str">
            <v xml:space="preserve">Materiales, útiles y equipos menores de oficina           </v>
          </cell>
          <cell r="H2398">
            <v>433</v>
          </cell>
          <cell r="I2398">
            <v>-433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O2398">
            <v>0</v>
          </cell>
          <cell r="Q2398">
            <v>0</v>
          </cell>
        </row>
        <row r="2399">
          <cell r="D2399">
            <v>2100</v>
          </cell>
          <cell r="E2399" t="str">
            <v xml:space="preserve">MATERIALES DE ADMINISTRACION, EMISION DE DOCUMENTOS Y ARTICULOS OFICIALES         </v>
          </cell>
          <cell r="F2399">
            <v>211</v>
          </cell>
          <cell r="G2399" t="str">
            <v xml:space="preserve">Materiales, útiles y equipos menores de oficina           </v>
          </cell>
          <cell r="H2399">
            <v>433</v>
          </cell>
          <cell r="I2399">
            <v>-433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O2399">
            <v>0</v>
          </cell>
          <cell r="Q2399">
            <v>0</v>
          </cell>
        </row>
        <row r="2400">
          <cell r="D2400">
            <v>2100</v>
          </cell>
          <cell r="E2400" t="str">
            <v xml:space="preserve">MATERIALES DE ADMINISTRACION, EMISION DE DOCUMENTOS Y ARTICULOS OFICIALES         </v>
          </cell>
          <cell r="F2400">
            <v>211</v>
          </cell>
          <cell r="G2400" t="str">
            <v xml:space="preserve">Materiales, útiles y equipos menores de oficina           </v>
          </cell>
          <cell r="H2400">
            <v>433</v>
          </cell>
          <cell r="I2400">
            <v>-433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O2400">
            <v>0</v>
          </cell>
          <cell r="Q2400">
            <v>0</v>
          </cell>
        </row>
        <row r="2401">
          <cell r="D2401">
            <v>2100</v>
          </cell>
          <cell r="E2401" t="str">
            <v xml:space="preserve">MATERIALES DE ADMINISTRACION, EMISION DE DOCUMENTOS Y ARTICULOS OFICIALES         </v>
          </cell>
          <cell r="F2401">
            <v>211</v>
          </cell>
          <cell r="G2401" t="str">
            <v xml:space="preserve">Materiales, útiles y equipos menores de oficina           </v>
          </cell>
          <cell r="H2401">
            <v>121</v>
          </cell>
          <cell r="I2401">
            <v>3847.87</v>
          </cell>
          <cell r="J2401">
            <v>0</v>
          </cell>
          <cell r="K2401">
            <v>3968.87</v>
          </cell>
          <cell r="L2401">
            <v>0</v>
          </cell>
          <cell r="M2401">
            <v>0</v>
          </cell>
          <cell r="O2401">
            <v>0</v>
          </cell>
          <cell r="Q2401">
            <v>0</v>
          </cell>
        </row>
        <row r="2402">
          <cell r="D2402">
            <v>2100</v>
          </cell>
          <cell r="E2402" t="str">
            <v xml:space="preserve">MATERIALES DE ADMINISTRACION, EMISION DE DOCUMENTOS Y ARTICULOS OFICIALES         </v>
          </cell>
          <cell r="F2402">
            <v>211</v>
          </cell>
          <cell r="G2402" t="str">
            <v xml:space="preserve">Materiales, útiles y equipos menores de oficina           </v>
          </cell>
          <cell r="H2402">
            <v>121</v>
          </cell>
          <cell r="I2402">
            <v>2000</v>
          </cell>
          <cell r="J2402">
            <v>-1676.01</v>
          </cell>
          <cell r="K2402">
            <v>291.2</v>
          </cell>
          <cell r="L2402">
            <v>0</v>
          </cell>
          <cell r="M2402">
            <v>3649.04</v>
          </cell>
          <cell r="O2402">
            <v>0</v>
          </cell>
          <cell r="Q2402">
            <v>-143.22999999999999</v>
          </cell>
        </row>
        <row r="2403">
          <cell r="D2403">
            <v>2100</v>
          </cell>
          <cell r="E2403" t="str">
            <v xml:space="preserve">MATERIALES DE ADMINISTRACION, EMISION DE DOCUMENTOS Y ARTICULOS OFICIALES         </v>
          </cell>
          <cell r="F2403">
            <v>211</v>
          </cell>
          <cell r="G2403" t="str">
            <v xml:space="preserve">Materiales, útiles y equipos menores de oficina           </v>
          </cell>
          <cell r="H2403">
            <v>121</v>
          </cell>
          <cell r="I2403">
            <v>1700</v>
          </cell>
          <cell r="J2403">
            <v>1676.01</v>
          </cell>
          <cell r="K2403">
            <v>0</v>
          </cell>
          <cell r="L2403">
            <v>0</v>
          </cell>
          <cell r="M2403">
            <v>0</v>
          </cell>
          <cell r="O2403">
            <v>0</v>
          </cell>
          <cell r="Q2403">
            <v>144.99</v>
          </cell>
        </row>
        <row r="2404">
          <cell r="D2404">
            <v>2100</v>
          </cell>
          <cell r="E2404" t="str">
            <v xml:space="preserve">MATERIALES DE ADMINISTRACION, EMISION DE DOCUMENTOS Y ARTICULOS OFICIALES         </v>
          </cell>
          <cell r="F2404">
            <v>211</v>
          </cell>
          <cell r="G2404" t="str">
            <v xml:space="preserve">Materiales, útiles y equipos menores de oficina           </v>
          </cell>
          <cell r="H2404">
            <v>121</v>
          </cell>
          <cell r="I2404">
            <v>0</v>
          </cell>
          <cell r="J2404">
            <v>0</v>
          </cell>
          <cell r="K2404">
            <v>-4260.07</v>
          </cell>
          <cell r="L2404">
            <v>0</v>
          </cell>
          <cell r="M2404">
            <v>611.03</v>
          </cell>
          <cell r="O2404">
            <v>3649.04</v>
          </cell>
          <cell r="Q2404">
            <v>121</v>
          </cell>
        </row>
        <row r="2405">
          <cell r="D2405">
            <v>2100</v>
          </cell>
          <cell r="E2405" t="str">
            <v xml:space="preserve">MATERIALES DE ADMINISTRACION, EMISION DE DOCUMENTOS Y ARTICULOS OFICIALES         </v>
          </cell>
          <cell r="F2405">
            <v>211</v>
          </cell>
          <cell r="G2405" t="str">
            <v xml:space="preserve">Materiales, útiles y equipos menores de oficina           </v>
          </cell>
          <cell r="H2405">
            <v>121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-4260.07</v>
          </cell>
          <cell r="O2405">
            <v>4260.07</v>
          </cell>
          <cell r="Q2405">
            <v>121</v>
          </cell>
        </row>
        <row r="2406">
          <cell r="D2406">
            <v>2100</v>
          </cell>
          <cell r="E2406" t="str">
            <v xml:space="preserve">MATERIALES DE ADMINISTRACION, EMISION DE DOCUMENTOS Y ARTICULOS OFICIALES         </v>
          </cell>
          <cell r="F2406">
            <v>211</v>
          </cell>
          <cell r="G2406" t="str">
            <v xml:space="preserve">Materiales, útiles y equipos menores de oficina           </v>
          </cell>
          <cell r="H2406">
            <v>121</v>
          </cell>
          <cell r="I2406">
            <v>-121</v>
          </cell>
          <cell r="J2406">
            <v>0</v>
          </cell>
          <cell r="K2406">
            <v>-4142.04</v>
          </cell>
          <cell r="L2406">
            <v>0</v>
          </cell>
          <cell r="M2406">
            <v>0</v>
          </cell>
          <cell r="O2406">
            <v>4142.04</v>
          </cell>
          <cell r="Q2406">
            <v>0</v>
          </cell>
        </row>
        <row r="2407">
          <cell r="D2407">
            <v>2100</v>
          </cell>
          <cell r="E2407" t="str">
            <v xml:space="preserve">MATERIALES DE ADMINISTRACION, EMISION DE DOCUMENTOS Y ARTICULOS OFICIALES         </v>
          </cell>
          <cell r="F2407">
            <v>211</v>
          </cell>
          <cell r="G2407" t="str">
            <v xml:space="preserve">Materiales, útiles y equipos menores de oficina           </v>
          </cell>
          <cell r="H2407">
            <v>121</v>
          </cell>
          <cell r="I2407">
            <v>-121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O2407">
            <v>0</v>
          </cell>
          <cell r="Q2407">
            <v>0</v>
          </cell>
        </row>
        <row r="2408">
          <cell r="D2408">
            <v>2100</v>
          </cell>
          <cell r="E2408" t="str">
            <v xml:space="preserve">MATERIALES DE ADMINISTRACION, EMISION DE DOCUMENTOS Y ARTICULOS OFICIALES         </v>
          </cell>
          <cell r="F2408">
            <v>211</v>
          </cell>
          <cell r="G2408" t="str">
            <v xml:space="preserve">Materiales, útiles y equipos menores de oficina           </v>
          </cell>
          <cell r="H2408">
            <v>121</v>
          </cell>
          <cell r="I2408">
            <v>-121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O2408">
            <v>0</v>
          </cell>
          <cell r="Q2408">
            <v>0</v>
          </cell>
        </row>
        <row r="2409">
          <cell r="D2409">
            <v>2100</v>
          </cell>
          <cell r="E2409" t="str">
            <v xml:space="preserve">MATERIALES DE ADMINISTRACION, EMISION DE DOCUMENTOS Y ARTICULOS OFICIALES         </v>
          </cell>
          <cell r="F2409">
            <v>211</v>
          </cell>
          <cell r="G2409" t="str">
            <v xml:space="preserve">Materiales, útiles y equipos menores de oficina           </v>
          </cell>
          <cell r="H2409">
            <v>118</v>
          </cell>
          <cell r="I2409">
            <v>-118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O2409">
            <v>0</v>
          </cell>
          <cell r="Q2409">
            <v>0</v>
          </cell>
        </row>
        <row r="2410">
          <cell r="D2410">
            <v>2100</v>
          </cell>
          <cell r="E2410" t="str">
            <v xml:space="preserve">MATERIALES DE ADMINISTRACION, EMISION DE DOCUMENTOS Y ARTICULOS OFICIALES         </v>
          </cell>
          <cell r="F2410">
            <v>211</v>
          </cell>
          <cell r="G2410" t="str">
            <v xml:space="preserve">Materiales, útiles y equipos menores de oficina           </v>
          </cell>
          <cell r="H2410">
            <v>0</v>
          </cell>
          <cell r="I2410">
            <v>22000</v>
          </cell>
          <cell r="J2410">
            <v>0</v>
          </cell>
          <cell r="K2410">
            <v>15546.47</v>
          </cell>
          <cell r="L2410">
            <v>0</v>
          </cell>
          <cell r="M2410">
            <v>4904.63</v>
          </cell>
          <cell r="O2410">
            <v>0</v>
          </cell>
          <cell r="Q2410">
            <v>1548.9</v>
          </cell>
        </row>
        <row r="2411">
          <cell r="D2411">
            <v>2100</v>
          </cell>
          <cell r="E2411" t="str">
            <v xml:space="preserve">MATERIALES DE ADMINISTRACION, EMISION DE DOCUMENTOS Y ARTICULOS OFICIALES         </v>
          </cell>
          <cell r="F2411">
            <v>211</v>
          </cell>
          <cell r="G2411" t="str">
            <v xml:space="preserve">Materiales, útiles y equipos menores de oficina           </v>
          </cell>
          <cell r="H2411">
            <v>0</v>
          </cell>
          <cell r="I2411">
            <v>16150</v>
          </cell>
          <cell r="J2411">
            <v>0</v>
          </cell>
          <cell r="K2411">
            <v>0</v>
          </cell>
          <cell r="L2411">
            <v>0</v>
          </cell>
          <cell r="M2411">
            <v>4618.3999999999996</v>
          </cell>
          <cell r="O2411">
            <v>11529.52</v>
          </cell>
          <cell r="Q2411">
            <v>2.08</v>
          </cell>
        </row>
        <row r="2412">
          <cell r="D2412">
            <v>2100</v>
          </cell>
          <cell r="E2412" t="str">
            <v xml:space="preserve">MATERIALES DE ADMINISTRACION, EMISION DE DOCUMENTOS Y ARTICULOS OFICIALES         </v>
          </cell>
          <cell r="F2412">
            <v>211</v>
          </cell>
          <cell r="G2412" t="str">
            <v xml:space="preserve">Materiales, útiles y equipos menores de oficina           </v>
          </cell>
          <cell r="H2412">
            <v>0</v>
          </cell>
          <cell r="I2412">
            <v>13533.25</v>
          </cell>
          <cell r="J2412">
            <v>0</v>
          </cell>
          <cell r="K2412">
            <v>2854.13</v>
          </cell>
          <cell r="L2412">
            <v>0</v>
          </cell>
          <cell r="M2412">
            <v>10510.58</v>
          </cell>
          <cell r="O2412">
            <v>168.54</v>
          </cell>
          <cell r="Q2412">
            <v>0</v>
          </cell>
        </row>
        <row r="2413">
          <cell r="D2413">
            <v>2100</v>
          </cell>
          <cell r="E2413" t="str">
            <v xml:space="preserve">MATERIALES DE ADMINISTRACION, EMISION DE DOCUMENTOS Y ARTICULOS OFICIALES         </v>
          </cell>
          <cell r="F2413">
            <v>211</v>
          </cell>
          <cell r="G2413" t="str">
            <v xml:space="preserve">Materiales, útiles y equipos menores de oficina           </v>
          </cell>
          <cell r="H2413">
            <v>0</v>
          </cell>
          <cell r="I2413">
            <v>11538.32</v>
          </cell>
          <cell r="J2413">
            <v>0</v>
          </cell>
          <cell r="K2413">
            <v>-930.49</v>
          </cell>
          <cell r="L2413">
            <v>0</v>
          </cell>
          <cell r="M2413">
            <v>1958.23</v>
          </cell>
          <cell r="O2413">
            <v>10510.58</v>
          </cell>
          <cell r="Q2413">
            <v>0</v>
          </cell>
        </row>
        <row r="2414">
          <cell r="D2414">
            <v>2100</v>
          </cell>
          <cell r="E2414" t="str">
            <v xml:space="preserve">MATERIALES DE ADMINISTRACION, EMISION DE DOCUMENTOS Y ARTICULOS OFICIALES         </v>
          </cell>
          <cell r="F2414">
            <v>211</v>
          </cell>
          <cell r="G2414" t="str">
            <v xml:space="preserve">Materiales, útiles y equipos menores de oficina           </v>
          </cell>
          <cell r="H2414">
            <v>0</v>
          </cell>
          <cell r="I2414">
            <v>9342.39</v>
          </cell>
          <cell r="J2414">
            <v>0</v>
          </cell>
          <cell r="K2414">
            <v>0</v>
          </cell>
          <cell r="L2414">
            <v>0</v>
          </cell>
          <cell r="M2414">
            <v>9342.39</v>
          </cell>
          <cell r="O2414">
            <v>0</v>
          </cell>
          <cell r="Q2414">
            <v>0</v>
          </cell>
        </row>
        <row r="2415">
          <cell r="D2415">
            <v>2100</v>
          </cell>
          <cell r="E2415" t="str">
            <v xml:space="preserve">MATERIALES DE ADMINISTRACION, EMISION DE DOCUMENTOS Y ARTICULOS OFICIALES         </v>
          </cell>
          <cell r="F2415">
            <v>211</v>
          </cell>
          <cell r="G2415" t="str">
            <v xml:space="preserve">Materiales, útiles y equipos menores de oficina           </v>
          </cell>
          <cell r="H2415">
            <v>0</v>
          </cell>
          <cell r="I2415">
            <v>9001.6</v>
          </cell>
          <cell r="J2415">
            <v>0</v>
          </cell>
          <cell r="K2415">
            <v>9001.6</v>
          </cell>
          <cell r="L2415">
            <v>0</v>
          </cell>
          <cell r="M2415">
            <v>0</v>
          </cell>
          <cell r="O2415">
            <v>0</v>
          </cell>
          <cell r="Q2415">
            <v>0</v>
          </cell>
        </row>
        <row r="2416">
          <cell r="D2416">
            <v>2100</v>
          </cell>
          <cell r="E2416" t="str">
            <v xml:space="preserve">MATERIALES DE ADMINISTRACION, EMISION DE DOCUMENTOS Y ARTICULOS OFICIALES         </v>
          </cell>
          <cell r="F2416">
            <v>211</v>
          </cell>
          <cell r="G2416" t="str">
            <v xml:space="preserve">Materiales, útiles y equipos menores de oficina           </v>
          </cell>
          <cell r="H2416">
            <v>0</v>
          </cell>
          <cell r="I2416">
            <v>8000</v>
          </cell>
          <cell r="J2416">
            <v>984.48</v>
          </cell>
          <cell r="K2416">
            <v>4904.63</v>
          </cell>
          <cell r="L2416">
            <v>0</v>
          </cell>
          <cell r="M2416">
            <v>0</v>
          </cell>
          <cell r="O2416">
            <v>0</v>
          </cell>
          <cell r="Q2416">
            <v>2110.89</v>
          </cell>
        </row>
        <row r="2417">
          <cell r="D2417">
            <v>2100</v>
          </cell>
          <cell r="E2417" t="str">
            <v xml:space="preserve">MATERIALES DE ADMINISTRACION, EMISION DE DOCUMENTOS Y ARTICULOS OFICIALES         </v>
          </cell>
          <cell r="F2417">
            <v>211</v>
          </cell>
          <cell r="G2417" t="str">
            <v xml:space="preserve">Materiales, útiles y equipos menores de oficina           </v>
          </cell>
          <cell r="H2417">
            <v>0</v>
          </cell>
          <cell r="I2417">
            <v>5500</v>
          </cell>
          <cell r="J2417">
            <v>2916.01</v>
          </cell>
          <cell r="K2417">
            <v>0</v>
          </cell>
          <cell r="L2417">
            <v>947.12</v>
          </cell>
          <cell r="M2417">
            <v>-314.95</v>
          </cell>
          <cell r="O2417">
            <v>1862.06</v>
          </cell>
          <cell r="Q2417">
            <v>89.76</v>
          </cell>
        </row>
        <row r="2418">
          <cell r="D2418">
            <v>2100</v>
          </cell>
          <cell r="E2418" t="str">
            <v xml:space="preserve">MATERIALES DE ADMINISTRACION, EMISION DE DOCUMENTOS Y ARTICULOS OFICIALES         </v>
          </cell>
          <cell r="F2418">
            <v>211</v>
          </cell>
          <cell r="G2418" t="str">
            <v xml:space="preserve">Materiales, útiles y equipos menores de oficina           </v>
          </cell>
          <cell r="H2418">
            <v>0</v>
          </cell>
          <cell r="I2418">
            <v>4555.07</v>
          </cell>
          <cell r="J2418">
            <v>4555.07</v>
          </cell>
          <cell r="K2418">
            <v>0</v>
          </cell>
          <cell r="L2418">
            <v>0</v>
          </cell>
          <cell r="M2418">
            <v>0</v>
          </cell>
          <cell r="O2418">
            <v>0</v>
          </cell>
          <cell r="Q2418">
            <v>0</v>
          </cell>
        </row>
        <row r="2419">
          <cell r="D2419">
            <v>2100</v>
          </cell>
          <cell r="E2419" t="str">
            <v xml:space="preserve">MATERIALES DE ADMINISTRACION, EMISION DE DOCUMENTOS Y ARTICULOS OFICIALES         </v>
          </cell>
          <cell r="F2419">
            <v>211</v>
          </cell>
          <cell r="G2419" t="str">
            <v xml:space="preserve">Materiales, útiles y equipos menores de oficina           </v>
          </cell>
          <cell r="H2419">
            <v>0</v>
          </cell>
          <cell r="I2419">
            <v>1936.83</v>
          </cell>
          <cell r="J2419">
            <v>0</v>
          </cell>
          <cell r="K2419">
            <v>-11093.78</v>
          </cell>
          <cell r="L2419">
            <v>0</v>
          </cell>
          <cell r="M2419">
            <v>11529.52</v>
          </cell>
          <cell r="O2419">
            <v>0</v>
          </cell>
          <cell r="Q2419">
            <v>1501.09</v>
          </cell>
        </row>
        <row r="2420">
          <cell r="D2420">
            <v>2100</v>
          </cell>
          <cell r="E2420" t="str">
            <v xml:space="preserve">MATERIALES DE ADMINISTRACION, EMISION DE DOCUMENTOS Y ARTICULOS OFICIALES         </v>
          </cell>
          <cell r="F2420">
            <v>211</v>
          </cell>
          <cell r="G2420" t="str">
            <v xml:space="preserve">Materiales, útiles y equipos menores de oficina           </v>
          </cell>
          <cell r="H2420">
            <v>0</v>
          </cell>
          <cell r="I2420">
            <v>1880</v>
          </cell>
          <cell r="J2420">
            <v>0</v>
          </cell>
          <cell r="K2420">
            <v>0</v>
          </cell>
          <cell r="L2420">
            <v>0</v>
          </cell>
          <cell r="M2420">
            <v>-14285.86</v>
          </cell>
          <cell r="O2420">
            <v>16147.92</v>
          </cell>
          <cell r="Q2420">
            <v>17.940000000000001</v>
          </cell>
        </row>
        <row r="2421">
          <cell r="D2421">
            <v>2100</v>
          </cell>
          <cell r="E2421" t="str">
            <v xml:space="preserve">MATERIALES DE ADMINISTRACION, EMISION DE DOCUMENTOS Y ARTICULOS OFICIALES         </v>
          </cell>
          <cell r="F2421">
            <v>211</v>
          </cell>
          <cell r="G2421" t="str">
            <v xml:space="preserve">Materiales, útiles y equipos menores de oficina           </v>
          </cell>
          <cell r="H2421">
            <v>0</v>
          </cell>
          <cell r="I2421">
            <v>500</v>
          </cell>
          <cell r="J2421">
            <v>-5539.55</v>
          </cell>
          <cell r="K2421">
            <v>0</v>
          </cell>
          <cell r="L2421">
            <v>0</v>
          </cell>
          <cell r="M2421">
            <v>0</v>
          </cell>
          <cell r="O2421">
            <v>5483.66</v>
          </cell>
          <cell r="Q2421">
            <v>555.89</v>
          </cell>
        </row>
        <row r="2422">
          <cell r="D2422">
            <v>2100</v>
          </cell>
          <cell r="E2422" t="str">
            <v xml:space="preserve">MATERIALES DE ADMINISTRACION, EMISION DE DOCUMENTOS Y ARTICULOS OFICIALES         </v>
          </cell>
          <cell r="F2422">
            <v>211</v>
          </cell>
          <cell r="G2422" t="str">
            <v xml:space="preserve">Materiales, útiles y equipos menores de oficina           </v>
          </cell>
          <cell r="H2422">
            <v>0</v>
          </cell>
          <cell r="I2422">
            <v>437.56</v>
          </cell>
          <cell r="J2422">
            <v>437.56</v>
          </cell>
          <cell r="K2422">
            <v>0</v>
          </cell>
          <cell r="L2422">
            <v>0</v>
          </cell>
          <cell r="M2422">
            <v>0</v>
          </cell>
          <cell r="O2422">
            <v>0</v>
          </cell>
          <cell r="Q2422">
            <v>0</v>
          </cell>
        </row>
        <row r="2423">
          <cell r="D2423">
            <v>2100</v>
          </cell>
          <cell r="E2423" t="str">
            <v xml:space="preserve">MATERIALES DE ADMINISTRACION, EMISION DE DOCUMENTOS Y ARTICULOS OFICIALES         </v>
          </cell>
          <cell r="F2423">
            <v>211</v>
          </cell>
          <cell r="G2423" t="str">
            <v xml:space="preserve">Materiales, útiles y equipos menores de oficina           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-9342.39</v>
          </cell>
          <cell r="O2423">
            <v>9342.39</v>
          </cell>
          <cell r="Q2423">
            <v>0</v>
          </cell>
        </row>
        <row r="2424">
          <cell r="D2424">
            <v>2100</v>
          </cell>
          <cell r="E2424" t="str">
            <v xml:space="preserve">MATERIALES DE ADMINISTRACION, EMISION DE DOCUMENTOS Y ARTICULOS OFICIALES         </v>
          </cell>
          <cell r="F2424">
            <v>211</v>
          </cell>
          <cell r="G2424" t="str">
            <v xml:space="preserve">Materiales, útiles y equipos menores de oficina           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-12468.81</v>
          </cell>
          <cell r="O2424">
            <v>12468.81</v>
          </cell>
          <cell r="Q2424">
            <v>0</v>
          </cell>
        </row>
        <row r="2425">
          <cell r="D2425">
            <v>2100</v>
          </cell>
          <cell r="E2425" t="str">
            <v xml:space="preserve">MATERIALES DE ADMINISTRACION, EMISION DE DOCUMENTOS Y ARTICULOS OFICIALES         </v>
          </cell>
          <cell r="F2425">
            <v>211</v>
          </cell>
          <cell r="G2425" t="str">
            <v xml:space="preserve">Materiales, útiles y equipos menores de oficina           </v>
          </cell>
          <cell r="H2425">
            <v>0</v>
          </cell>
          <cell r="I2425">
            <v>0</v>
          </cell>
          <cell r="J2425">
            <v>-6.16</v>
          </cell>
          <cell r="K2425">
            <v>0</v>
          </cell>
          <cell r="L2425">
            <v>0</v>
          </cell>
          <cell r="M2425">
            <v>0</v>
          </cell>
          <cell r="O2425">
            <v>0</v>
          </cell>
          <cell r="Q2425">
            <v>6.16</v>
          </cell>
        </row>
        <row r="2426">
          <cell r="D2426">
            <v>2100</v>
          </cell>
          <cell r="E2426" t="str">
            <v xml:space="preserve">MATERIALES DE ADMINISTRACION, EMISION DE DOCUMENTOS Y ARTICULOS OFICIALES         </v>
          </cell>
          <cell r="F2426">
            <v>211</v>
          </cell>
          <cell r="G2426" t="str">
            <v xml:space="preserve">Materiales, útiles y equipos menores de oficina           </v>
          </cell>
          <cell r="H2426">
            <v>20000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O2426">
            <v>0</v>
          </cell>
          <cell r="Q2426">
            <v>20000</v>
          </cell>
        </row>
        <row r="2427">
          <cell r="D2427">
            <v>2100</v>
          </cell>
          <cell r="E2427" t="str">
            <v xml:space="preserve">MATERIALES DE ADMINISTRACION, EMISION DE DOCUMENTOS Y ARTICULOS OFICIALES         </v>
          </cell>
          <cell r="F2427">
            <v>211</v>
          </cell>
          <cell r="G2427" t="str">
            <v xml:space="preserve">Materiales, útiles y equipos menores de oficina           </v>
          </cell>
          <cell r="H2427">
            <v>20000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O2427">
            <v>0</v>
          </cell>
          <cell r="Q2427">
            <v>20000</v>
          </cell>
        </row>
        <row r="2428">
          <cell r="D2428">
            <v>2100</v>
          </cell>
          <cell r="E2428" t="str">
            <v xml:space="preserve">MATERIALES DE ADMINISTRACION, EMISION DE DOCUMENTOS Y ARTICULOS OFICIALES         </v>
          </cell>
          <cell r="F2428">
            <v>211</v>
          </cell>
          <cell r="G2428" t="str">
            <v xml:space="preserve">Materiales, útiles y equipos menores de oficina           </v>
          </cell>
          <cell r="H2428">
            <v>20000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O2428">
            <v>0</v>
          </cell>
          <cell r="Q2428">
            <v>20000</v>
          </cell>
        </row>
        <row r="2429">
          <cell r="D2429">
            <v>2100</v>
          </cell>
          <cell r="E2429" t="str">
            <v xml:space="preserve">MATERIALES DE ADMINISTRACION, EMISION DE DOCUMENTOS Y ARTICULOS OFICIALES         </v>
          </cell>
          <cell r="F2429">
            <v>211</v>
          </cell>
          <cell r="G2429" t="str">
            <v xml:space="preserve">Materiales, útiles y equipos menores de oficina           </v>
          </cell>
          <cell r="H2429">
            <v>20000</v>
          </cell>
          <cell r="I2429">
            <v>-8600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O2429">
            <v>0</v>
          </cell>
          <cell r="Q2429">
            <v>11400</v>
          </cell>
        </row>
        <row r="2430">
          <cell r="D2430">
            <v>2100</v>
          </cell>
          <cell r="E2430" t="str">
            <v xml:space="preserve">MATERIALES DE ADMINISTRACION, EMISION DE DOCUMENTOS Y ARTICULOS OFICIALES         </v>
          </cell>
          <cell r="F2430">
            <v>211</v>
          </cell>
          <cell r="G2430" t="str">
            <v xml:space="preserve">Materiales, útiles y equipos menores de oficina           </v>
          </cell>
          <cell r="H2430">
            <v>20000</v>
          </cell>
          <cell r="I2430">
            <v>-20000</v>
          </cell>
          <cell r="J2430">
            <v>0</v>
          </cell>
          <cell r="K2430">
            <v>-21576.37</v>
          </cell>
          <cell r="L2430">
            <v>0</v>
          </cell>
          <cell r="M2430">
            <v>0</v>
          </cell>
          <cell r="O2430">
            <v>21576.37</v>
          </cell>
          <cell r="Q2430">
            <v>0</v>
          </cell>
        </row>
        <row r="2431">
          <cell r="D2431">
            <v>2100</v>
          </cell>
          <cell r="E2431" t="str">
            <v xml:space="preserve">MATERIALES DE ADMINISTRACION, EMISION DE DOCUMENTOS Y ARTICULOS OFICIALES         </v>
          </cell>
          <cell r="F2431">
            <v>211</v>
          </cell>
          <cell r="G2431" t="str">
            <v xml:space="preserve">Materiales, útiles y equipos menores de oficina           </v>
          </cell>
          <cell r="H2431">
            <v>20000</v>
          </cell>
          <cell r="I2431">
            <v>-20000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O2431">
            <v>0</v>
          </cell>
          <cell r="Q2431">
            <v>0</v>
          </cell>
        </row>
        <row r="2432">
          <cell r="D2432">
            <v>2100</v>
          </cell>
          <cell r="E2432" t="str">
            <v xml:space="preserve">MATERIALES DE ADMINISTRACION, EMISION DE DOCUMENTOS Y ARTICULOS OFICIALES         </v>
          </cell>
          <cell r="F2432">
            <v>211</v>
          </cell>
          <cell r="G2432" t="str">
            <v xml:space="preserve">Materiales, útiles y equipos menores de oficina           </v>
          </cell>
          <cell r="H2432">
            <v>20000</v>
          </cell>
          <cell r="I2432">
            <v>-20000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O2432">
            <v>0</v>
          </cell>
          <cell r="Q2432">
            <v>0</v>
          </cell>
        </row>
        <row r="2433">
          <cell r="D2433">
            <v>2100</v>
          </cell>
          <cell r="E2433" t="str">
            <v xml:space="preserve">MATERIALES DE ADMINISTRACION, EMISION DE DOCUMENTOS Y ARTICULOS OFICIALES         </v>
          </cell>
          <cell r="F2433">
            <v>211</v>
          </cell>
          <cell r="G2433" t="str">
            <v xml:space="preserve">Materiales, útiles y equipos menores de oficina           </v>
          </cell>
          <cell r="H2433">
            <v>20000</v>
          </cell>
          <cell r="I2433">
            <v>-20000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O2433">
            <v>0</v>
          </cell>
          <cell r="Q2433">
            <v>0</v>
          </cell>
        </row>
        <row r="2434">
          <cell r="D2434">
            <v>2100</v>
          </cell>
          <cell r="E2434" t="str">
            <v xml:space="preserve">MATERIALES DE ADMINISTRACION, EMISION DE DOCUMENTOS Y ARTICULOS OFICIALES         </v>
          </cell>
          <cell r="F2434">
            <v>211</v>
          </cell>
          <cell r="G2434" t="str">
            <v xml:space="preserve">Materiales, útiles y equipos menores de oficina           </v>
          </cell>
          <cell r="H2434">
            <v>20000</v>
          </cell>
          <cell r="I2434">
            <v>-20000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O2434">
            <v>0</v>
          </cell>
          <cell r="Q2434">
            <v>0</v>
          </cell>
        </row>
        <row r="2435">
          <cell r="D2435">
            <v>2100</v>
          </cell>
          <cell r="E2435" t="str">
            <v xml:space="preserve">MATERIALES DE ADMINISTRACION, EMISION DE DOCUMENTOS Y ARTICULOS OFICIALES         </v>
          </cell>
          <cell r="F2435">
            <v>211</v>
          </cell>
          <cell r="G2435" t="str">
            <v xml:space="preserve">Materiales, útiles y equipos menores de oficina           </v>
          </cell>
          <cell r="H2435">
            <v>2000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O2435">
            <v>0</v>
          </cell>
          <cell r="Q2435">
            <v>2000</v>
          </cell>
        </row>
        <row r="2436">
          <cell r="D2436">
            <v>2100</v>
          </cell>
          <cell r="E2436" t="str">
            <v xml:space="preserve">MATERIALES DE ADMINISTRACION, EMISION DE DOCUMENTOS Y ARTICULOS OFICIALES         </v>
          </cell>
          <cell r="F2436">
            <v>211</v>
          </cell>
          <cell r="G2436" t="str">
            <v xml:space="preserve">Materiales, útiles y equipos menores de oficina           </v>
          </cell>
          <cell r="H2436">
            <v>2000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O2436">
            <v>0</v>
          </cell>
          <cell r="Q2436">
            <v>2000</v>
          </cell>
        </row>
        <row r="2437">
          <cell r="D2437">
            <v>2100</v>
          </cell>
          <cell r="E2437" t="str">
            <v xml:space="preserve">MATERIALES DE ADMINISTRACION, EMISION DE DOCUMENTOS Y ARTICULOS OFICIALES         </v>
          </cell>
          <cell r="F2437">
            <v>211</v>
          </cell>
          <cell r="G2437" t="str">
            <v xml:space="preserve">Materiales, útiles y equipos menores de oficina           </v>
          </cell>
          <cell r="H2437">
            <v>2000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O2437">
            <v>0</v>
          </cell>
          <cell r="Q2437">
            <v>2000</v>
          </cell>
        </row>
        <row r="2438">
          <cell r="D2438">
            <v>2100</v>
          </cell>
          <cell r="E2438" t="str">
            <v xml:space="preserve">MATERIALES DE ADMINISTRACION, EMISION DE DOCUMENTOS Y ARTICULOS OFICIALES         </v>
          </cell>
          <cell r="F2438">
            <v>211</v>
          </cell>
          <cell r="G2438" t="str">
            <v xml:space="preserve">Materiales, útiles y equipos menores de oficina           </v>
          </cell>
          <cell r="H2438">
            <v>2000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O2438">
            <v>0</v>
          </cell>
          <cell r="Q2438">
            <v>2000</v>
          </cell>
        </row>
        <row r="2439">
          <cell r="D2439">
            <v>2100</v>
          </cell>
          <cell r="E2439" t="str">
            <v xml:space="preserve">MATERIALES DE ADMINISTRACION, EMISION DE DOCUMENTOS Y ARTICULOS OFICIALES         </v>
          </cell>
          <cell r="F2439">
            <v>211</v>
          </cell>
          <cell r="G2439" t="str">
            <v xml:space="preserve">Materiales, útiles y equipos menores de oficina           </v>
          </cell>
          <cell r="H2439">
            <v>2000</v>
          </cell>
          <cell r="I2439">
            <v>-2000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O2439">
            <v>0</v>
          </cell>
          <cell r="Q2439">
            <v>0</v>
          </cell>
        </row>
        <row r="2440">
          <cell r="D2440">
            <v>2100</v>
          </cell>
          <cell r="E2440" t="str">
            <v xml:space="preserve">MATERIALES DE ADMINISTRACION, EMISION DE DOCUMENTOS Y ARTICULOS OFICIALES         </v>
          </cell>
          <cell r="F2440">
            <v>211</v>
          </cell>
          <cell r="G2440" t="str">
            <v xml:space="preserve">Materiales, útiles y equipos menores de oficina           </v>
          </cell>
          <cell r="H2440">
            <v>2000</v>
          </cell>
          <cell r="I2440">
            <v>-2000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O2440">
            <v>0</v>
          </cell>
          <cell r="Q2440">
            <v>0</v>
          </cell>
        </row>
        <row r="2441">
          <cell r="D2441">
            <v>2100</v>
          </cell>
          <cell r="E2441" t="str">
            <v xml:space="preserve">MATERIALES DE ADMINISTRACION, EMISION DE DOCUMENTOS Y ARTICULOS OFICIALES         </v>
          </cell>
          <cell r="F2441">
            <v>211</v>
          </cell>
          <cell r="G2441" t="str">
            <v xml:space="preserve">Materiales, útiles y equipos menores de oficina           </v>
          </cell>
          <cell r="H2441">
            <v>2000</v>
          </cell>
          <cell r="I2441">
            <v>-2000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O2441">
            <v>0</v>
          </cell>
          <cell r="Q2441">
            <v>0</v>
          </cell>
        </row>
        <row r="2442">
          <cell r="D2442">
            <v>2100</v>
          </cell>
          <cell r="E2442" t="str">
            <v xml:space="preserve">MATERIALES DE ADMINISTRACION, EMISION DE DOCUMENTOS Y ARTICULOS OFICIALES         </v>
          </cell>
          <cell r="F2442">
            <v>211</v>
          </cell>
          <cell r="G2442" t="str">
            <v xml:space="preserve">Materiales, útiles y equipos menores de oficina           </v>
          </cell>
          <cell r="H2442">
            <v>2000</v>
          </cell>
          <cell r="I2442">
            <v>-2000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O2442">
            <v>0</v>
          </cell>
          <cell r="Q2442">
            <v>0</v>
          </cell>
        </row>
        <row r="2443">
          <cell r="D2443">
            <v>2100</v>
          </cell>
          <cell r="E2443" t="str">
            <v xml:space="preserve">MATERIALES DE ADMINISTRACION, EMISION DE DOCUMENTOS Y ARTICULOS OFICIALES         </v>
          </cell>
          <cell r="F2443">
            <v>211</v>
          </cell>
          <cell r="G2443" t="str">
            <v xml:space="preserve">Materiales, útiles y equipos menores de oficina           </v>
          </cell>
          <cell r="H2443">
            <v>2000</v>
          </cell>
          <cell r="I2443">
            <v>-2000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O2443">
            <v>0</v>
          </cell>
          <cell r="Q2443">
            <v>0</v>
          </cell>
        </row>
        <row r="2444">
          <cell r="D2444">
            <v>2100</v>
          </cell>
          <cell r="E2444" t="str">
            <v xml:space="preserve">MATERIALES DE ADMINISTRACION, EMISION DE DOCUMENTOS Y ARTICULOS OFICIALES         </v>
          </cell>
          <cell r="F2444">
            <v>211</v>
          </cell>
          <cell r="G2444" t="str">
            <v xml:space="preserve">Materiales, útiles y equipos menores de oficina           </v>
          </cell>
          <cell r="H2444">
            <v>1200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O2444">
            <v>0</v>
          </cell>
          <cell r="Q2444">
            <v>1200</v>
          </cell>
        </row>
        <row r="2445">
          <cell r="D2445">
            <v>2100</v>
          </cell>
          <cell r="E2445" t="str">
            <v xml:space="preserve">MATERIALES DE ADMINISTRACION, EMISION DE DOCUMENTOS Y ARTICULOS OFICIALES         </v>
          </cell>
          <cell r="F2445">
            <v>211</v>
          </cell>
          <cell r="G2445" t="str">
            <v xml:space="preserve">Materiales, útiles y equipos menores de oficina           </v>
          </cell>
          <cell r="H2445">
            <v>1200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O2445">
            <v>0</v>
          </cell>
          <cell r="Q2445">
            <v>1200</v>
          </cell>
        </row>
        <row r="2446">
          <cell r="D2446">
            <v>2100</v>
          </cell>
          <cell r="E2446" t="str">
            <v xml:space="preserve">MATERIALES DE ADMINISTRACION, EMISION DE DOCUMENTOS Y ARTICULOS OFICIALES         </v>
          </cell>
          <cell r="F2446">
            <v>211</v>
          </cell>
          <cell r="G2446" t="str">
            <v xml:space="preserve">Materiales, útiles y equipos menores de oficina           </v>
          </cell>
          <cell r="H2446">
            <v>1200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O2446">
            <v>0</v>
          </cell>
          <cell r="Q2446">
            <v>1200</v>
          </cell>
        </row>
        <row r="2447">
          <cell r="D2447">
            <v>2100</v>
          </cell>
          <cell r="E2447" t="str">
            <v xml:space="preserve">MATERIALES DE ADMINISTRACION, EMISION DE DOCUMENTOS Y ARTICULOS OFICIALES         </v>
          </cell>
          <cell r="F2447">
            <v>211</v>
          </cell>
          <cell r="G2447" t="str">
            <v xml:space="preserve">Materiales, útiles y equipos menores de oficina           </v>
          </cell>
          <cell r="H2447">
            <v>1200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O2447">
            <v>0</v>
          </cell>
          <cell r="Q2447">
            <v>1200</v>
          </cell>
        </row>
        <row r="2448">
          <cell r="D2448">
            <v>2100</v>
          </cell>
          <cell r="E2448" t="str">
            <v xml:space="preserve">MATERIALES DE ADMINISTRACION, EMISION DE DOCUMENTOS Y ARTICULOS OFICIALES         </v>
          </cell>
          <cell r="F2448">
            <v>211</v>
          </cell>
          <cell r="G2448" t="str">
            <v xml:space="preserve">Materiales, útiles y equipos menores de oficina           </v>
          </cell>
          <cell r="H2448">
            <v>1200</v>
          </cell>
          <cell r="I2448">
            <v>-1200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O2448">
            <v>0</v>
          </cell>
          <cell r="Q2448">
            <v>0</v>
          </cell>
        </row>
        <row r="2449">
          <cell r="D2449">
            <v>2100</v>
          </cell>
          <cell r="E2449" t="str">
            <v xml:space="preserve">MATERIALES DE ADMINISTRACION, EMISION DE DOCUMENTOS Y ARTICULOS OFICIALES         </v>
          </cell>
          <cell r="F2449">
            <v>211</v>
          </cell>
          <cell r="G2449" t="str">
            <v xml:space="preserve">Materiales, útiles y equipos menores de oficina           </v>
          </cell>
          <cell r="H2449">
            <v>1200</v>
          </cell>
          <cell r="I2449">
            <v>-1200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O2449">
            <v>0</v>
          </cell>
          <cell r="Q2449">
            <v>0</v>
          </cell>
        </row>
        <row r="2450">
          <cell r="D2450">
            <v>2100</v>
          </cell>
          <cell r="E2450" t="str">
            <v xml:space="preserve">MATERIALES DE ADMINISTRACION, EMISION DE DOCUMENTOS Y ARTICULOS OFICIALES         </v>
          </cell>
          <cell r="F2450">
            <v>211</v>
          </cell>
          <cell r="G2450" t="str">
            <v xml:space="preserve">Materiales, útiles y equipos menores de oficina           </v>
          </cell>
          <cell r="H2450">
            <v>1200</v>
          </cell>
          <cell r="I2450">
            <v>-1200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O2450">
            <v>0</v>
          </cell>
          <cell r="Q2450">
            <v>0</v>
          </cell>
        </row>
        <row r="2451">
          <cell r="D2451">
            <v>2100</v>
          </cell>
          <cell r="E2451" t="str">
            <v xml:space="preserve">MATERIALES DE ADMINISTRACION, EMISION DE DOCUMENTOS Y ARTICULOS OFICIALES         </v>
          </cell>
          <cell r="F2451">
            <v>211</v>
          </cell>
          <cell r="G2451" t="str">
            <v xml:space="preserve">Materiales, útiles y equipos menores de oficina           </v>
          </cell>
          <cell r="H2451">
            <v>1200</v>
          </cell>
          <cell r="I2451">
            <v>-1200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O2451">
            <v>0</v>
          </cell>
          <cell r="Q2451">
            <v>0</v>
          </cell>
        </row>
        <row r="2452">
          <cell r="D2452">
            <v>2100</v>
          </cell>
          <cell r="E2452" t="str">
            <v xml:space="preserve">MATERIALES DE ADMINISTRACION, EMISION DE DOCUMENTOS Y ARTICULOS OFICIALES         </v>
          </cell>
          <cell r="F2452">
            <v>211</v>
          </cell>
          <cell r="G2452" t="str">
            <v xml:space="preserve">Materiales, útiles y equipos menores de oficina           </v>
          </cell>
          <cell r="H2452">
            <v>1200</v>
          </cell>
          <cell r="I2452">
            <v>-1200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O2452">
            <v>0</v>
          </cell>
          <cell r="Q2452">
            <v>0</v>
          </cell>
        </row>
        <row r="2453">
          <cell r="D2453">
            <v>2100</v>
          </cell>
          <cell r="E2453" t="str">
            <v xml:space="preserve">MATERIALES DE ADMINISTRACION, EMISION DE DOCUMENTOS Y ARTICULOS OFICIALES         </v>
          </cell>
          <cell r="F2453">
            <v>211</v>
          </cell>
          <cell r="G2453" t="str">
            <v xml:space="preserve">Materiales, útiles y equipos menores de oficina           </v>
          </cell>
          <cell r="H2453">
            <v>1000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O2453">
            <v>0</v>
          </cell>
          <cell r="Q2453">
            <v>1000</v>
          </cell>
        </row>
        <row r="2454">
          <cell r="D2454">
            <v>2100</v>
          </cell>
          <cell r="E2454" t="str">
            <v xml:space="preserve">MATERIALES DE ADMINISTRACION, EMISION DE DOCUMENTOS Y ARTICULOS OFICIALES         </v>
          </cell>
          <cell r="F2454">
            <v>211</v>
          </cell>
          <cell r="G2454" t="str">
            <v xml:space="preserve">Materiales, útiles y equipos menores de oficina           </v>
          </cell>
          <cell r="H2454">
            <v>1000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O2454">
            <v>0</v>
          </cell>
          <cell r="Q2454">
            <v>1000</v>
          </cell>
        </row>
        <row r="2455">
          <cell r="D2455">
            <v>2100</v>
          </cell>
          <cell r="E2455" t="str">
            <v xml:space="preserve">MATERIALES DE ADMINISTRACION, EMISION DE DOCUMENTOS Y ARTICULOS OFICIALES         </v>
          </cell>
          <cell r="F2455">
            <v>211</v>
          </cell>
          <cell r="G2455" t="str">
            <v xml:space="preserve">Materiales, útiles y equipos menores de oficina           </v>
          </cell>
          <cell r="H2455">
            <v>1000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O2455">
            <v>0</v>
          </cell>
          <cell r="Q2455">
            <v>1000</v>
          </cell>
        </row>
        <row r="2456">
          <cell r="D2456">
            <v>2100</v>
          </cell>
          <cell r="E2456" t="str">
            <v xml:space="preserve">MATERIALES DE ADMINISTRACION, EMISION DE DOCUMENTOS Y ARTICULOS OFICIALES         </v>
          </cell>
          <cell r="F2456">
            <v>211</v>
          </cell>
          <cell r="G2456" t="str">
            <v xml:space="preserve">Materiales, útiles y equipos menores de oficina           </v>
          </cell>
          <cell r="H2456">
            <v>1000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O2456">
            <v>0</v>
          </cell>
          <cell r="Q2456">
            <v>1000</v>
          </cell>
        </row>
        <row r="2457">
          <cell r="D2457">
            <v>2100</v>
          </cell>
          <cell r="E2457" t="str">
            <v xml:space="preserve">MATERIALES DE ADMINISTRACION, EMISION DE DOCUMENTOS Y ARTICULOS OFICIALES         </v>
          </cell>
          <cell r="F2457">
            <v>211</v>
          </cell>
          <cell r="G2457" t="str">
            <v xml:space="preserve">Materiales, útiles y equipos menores de oficina           </v>
          </cell>
          <cell r="H2457">
            <v>1000</v>
          </cell>
          <cell r="I2457">
            <v>-1000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O2457">
            <v>0</v>
          </cell>
          <cell r="Q2457">
            <v>0</v>
          </cell>
        </row>
        <row r="2458">
          <cell r="D2458">
            <v>2100</v>
          </cell>
          <cell r="E2458" t="str">
            <v xml:space="preserve">MATERIALES DE ADMINISTRACION, EMISION DE DOCUMENTOS Y ARTICULOS OFICIALES         </v>
          </cell>
          <cell r="F2458">
            <v>211</v>
          </cell>
          <cell r="G2458" t="str">
            <v xml:space="preserve">Materiales, útiles y equipos menores de oficina           </v>
          </cell>
          <cell r="H2458">
            <v>1000</v>
          </cell>
          <cell r="I2458">
            <v>-1000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O2458">
            <v>0</v>
          </cell>
          <cell r="Q2458">
            <v>0</v>
          </cell>
        </row>
        <row r="2459">
          <cell r="D2459">
            <v>2100</v>
          </cell>
          <cell r="E2459" t="str">
            <v xml:space="preserve">MATERIALES DE ADMINISTRACION, EMISION DE DOCUMENTOS Y ARTICULOS OFICIALES         </v>
          </cell>
          <cell r="F2459">
            <v>211</v>
          </cell>
          <cell r="G2459" t="str">
            <v xml:space="preserve">Materiales, útiles y equipos menores de oficina           </v>
          </cell>
          <cell r="H2459">
            <v>1000</v>
          </cell>
          <cell r="I2459">
            <v>-1000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O2459">
            <v>0</v>
          </cell>
          <cell r="Q2459">
            <v>0</v>
          </cell>
        </row>
        <row r="2460">
          <cell r="D2460">
            <v>2100</v>
          </cell>
          <cell r="E2460" t="str">
            <v xml:space="preserve">MATERIALES DE ADMINISTRACION, EMISION DE DOCUMENTOS Y ARTICULOS OFICIALES         </v>
          </cell>
          <cell r="F2460">
            <v>211</v>
          </cell>
          <cell r="G2460" t="str">
            <v xml:space="preserve">Materiales, útiles y equipos menores de oficina           </v>
          </cell>
          <cell r="H2460">
            <v>1000</v>
          </cell>
          <cell r="I2460">
            <v>-1000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O2460">
            <v>0</v>
          </cell>
          <cell r="Q2460">
            <v>0</v>
          </cell>
        </row>
        <row r="2461">
          <cell r="D2461">
            <v>2100</v>
          </cell>
          <cell r="E2461" t="str">
            <v xml:space="preserve">MATERIALES DE ADMINISTRACION, EMISION DE DOCUMENTOS Y ARTICULOS OFICIALES         </v>
          </cell>
          <cell r="F2461">
            <v>211</v>
          </cell>
          <cell r="G2461" t="str">
            <v xml:space="preserve">Materiales, útiles y equipos menores de oficina           </v>
          </cell>
          <cell r="H2461">
            <v>1000</v>
          </cell>
          <cell r="I2461">
            <v>-1000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O2461">
            <v>0</v>
          </cell>
          <cell r="Q2461">
            <v>0</v>
          </cell>
        </row>
        <row r="2462">
          <cell r="D2462">
            <v>2100</v>
          </cell>
          <cell r="E2462" t="str">
            <v xml:space="preserve">MATERIALES DE ADMINISTRACION, EMISION DE DOCUMENTOS Y ARTICULOS OFICIALES         </v>
          </cell>
          <cell r="F2462">
            <v>211</v>
          </cell>
          <cell r="G2462" t="str">
            <v xml:space="preserve">Materiales, útiles y equipos menores de oficina           </v>
          </cell>
          <cell r="H2462">
            <v>478</v>
          </cell>
          <cell r="I2462">
            <v>-478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O2462">
            <v>0</v>
          </cell>
          <cell r="Q2462">
            <v>0</v>
          </cell>
        </row>
        <row r="2463">
          <cell r="D2463">
            <v>2100</v>
          </cell>
          <cell r="E2463" t="str">
            <v xml:space="preserve">MATERIALES DE ADMINISTRACION, EMISION DE DOCUMENTOS Y ARTICULOS OFICIALES         </v>
          </cell>
          <cell r="F2463">
            <v>211</v>
          </cell>
          <cell r="G2463" t="str">
            <v xml:space="preserve">Materiales, útiles y equipos menores de oficina           </v>
          </cell>
          <cell r="H2463">
            <v>478</v>
          </cell>
          <cell r="I2463">
            <v>-478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O2463">
            <v>0</v>
          </cell>
          <cell r="Q2463">
            <v>0</v>
          </cell>
        </row>
        <row r="2464">
          <cell r="D2464">
            <v>2100</v>
          </cell>
          <cell r="E2464" t="str">
            <v xml:space="preserve">MATERIALES DE ADMINISTRACION, EMISION DE DOCUMENTOS Y ARTICULOS OFICIALES         </v>
          </cell>
          <cell r="F2464">
            <v>211</v>
          </cell>
          <cell r="G2464" t="str">
            <v xml:space="preserve">Materiales, útiles y equipos menores de oficina           </v>
          </cell>
          <cell r="H2464">
            <v>478</v>
          </cell>
          <cell r="I2464">
            <v>-478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O2464">
            <v>0</v>
          </cell>
          <cell r="Q2464">
            <v>0</v>
          </cell>
        </row>
        <row r="2465">
          <cell r="D2465">
            <v>2100</v>
          </cell>
          <cell r="E2465" t="str">
            <v xml:space="preserve">MATERIALES DE ADMINISTRACION, EMISION DE DOCUMENTOS Y ARTICULOS OFICIALES         </v>
          </cell>
          <cell r="F2465">
            <v>211</v>
          </cell>
          <cell r="G2465" t="str">
            <v xml:space="preserve">Materiales, útiles y equipos menores de oficina           </v>
          </cell>
          <cell r="H2465">
            <v>478</v>
          </cell>
          <cell r="I2465">
            <v>-478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O2465">
            <v>0</v>
          </cell>
          <cell r="Q2465">
            <v>0</v>
          </cell>
        </row>
        <row r="2466">
          <cell r="D2466">
            <v>2100</v>
          </cell>
          <cell r="E2466" t="str">
            <v xml:space="preserve">MATERIALES DE ADMINISTRACION, EMISION DE DOCUMENTOS Y ARTICULOS OFICIALES         </v>
          </cell>
          <cell r="F2466">
            <v>211</v>
          </cell>
          <cell r="G2466" t="str">
            <v xml:space="preserve">Materiales, útiles y equipos menores de oficina           </v>
          </cell>
          <cell r="H2466">
            <v>478</v>
          </cell>
          <cell r="I2466">
            <v>-478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O2466">
            <v>0</v>
          </cell>
          <cell r="Q2466">
            <v>0</v>
          </cell>
        </row>
        <row r="2467">
          <cell r="D2467">
            <v>2100</v>
          </cell>
          <cell r="E2467" t="str">
            <v xml:space="preserve">MATERIALES DE ADMINISTRACION, EMISION DE DOCUMENTOS Y ARTICULOS OFICIALES         </v>
          </cell>
          <cell r="F2467">
            <v>211</v>
          </cell>
          <cell r="G2467" t="str">
            <v xml:space="preserve">Materiales, útiles y equipos menores de oficina           </v>
          </cell>
          <cell r="H2467">
            <v>478</v>
          </cell>
          <cell r="I2467">
            <v>-478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O2467">
            <v>0</v>
          </cell>
          <cell r="Q2467">
            <v>0</v>
          </cell>
        </row>
        <row r="2468">
          <cell r="D2468">
            <v>2100</v>
          </cell>
          <cell r="E2468" t="str">
            <v xml:space="preserve">MATERIALES DE ADMINISTRACION, EMISION DE DOCUMENTOS Y ARTICULOS OFICIALES         </v>
          </cell>
          <cell r="F2468">
            <v>211</v>
          </cell>
          <cell r="G2468" t="str">
            <v xml:space="preserve">Materiales, útiles y equipos menores de oficina           </v>
          </cell>
          <cell r="H2468">
            <v>478</v>
          </cell>
          <cell r="I2468">
            <v>-478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O2468">
            <v>0</v>
          </cell>
          <cell r="Q2468">
            <v>0</v>
          </cell>
        </row>
        <row r="2469">
          <cell r="D2469">
            <v>2100</v>
          </cell>
          <cell r="E2469" t="str">
            <v xml:space="preserve">MATERIALES DE ADMINISTRACION, EMISION DE DOCUMENTOS Y ARTICULOS OFICIALES         </v>
          </cell>
          <cell r="F2469">
            <v>211</v>
          </cell>
          <cell r="G2469" t="str">
            <v xml:space="preserve">Materiales, útiles y equipos menores de oficina           </v>
          </cell>
          <cell r="H2469">
            <v>478</v>
          </cell>
          <cell r="I2469">
            <v>-478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O2469">
            <v>0</v>
          </cell>
          <cell r="Q2469">
            <v>0</v>
          </cell>
        </row>
        <row r="2470">
          <cell r="D2470">
            <v>2100</v>
          </cell>
          <cell r="E2470" t="str">
            <v xml:space="preserve">MATERIALES DE ADMINISTRACION, EMISION DE DOCUMENTOS Y ARTICULOS OFICIALES         </v>
          </cell>
          <cell r="F2470">
            <v>211</v>
          </cell>
          <cell r="G2470" t="str">
            <v xml:space="preserve">Materiales, útiles y equipos menores de oficina           </v>
          </cell>
          <cell r="H2470">
            <v>474</v>
          </cell>
          <cell r="I2470">
            <v>-474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O2470">
            <v>0</v>
          </cell>
          <cell r="Q2470">
            <v>0</v>
          </cell>
        </row>
        <row r="2471">
          <cell r="D2471">
            <v>2100</v>
          </cell>
          <cell r="E2471" t="str">
            <v xml:space="preserve">MATERIALES DE ADMINISTRACION, EMISION DE DOCUMENTOS Y ARTICULOS OFICIALES         </v>
          </cell>
          <cell r="F2471">
            <v>211</v>
          </cell>
          <cell r="G2471" t="str">
            <v xml:space="preserve">Materiales, útiles y equipos menores de oficina           </v>
          </cell>
          <cell r="H2471">
            <v>417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O2471">
            <v>0</v>
          </cell>
          <cell r="Q2471">
            <v>417</v>
          </cell>
        </row>
        <row r="2472">
          <cell r="D2472">
            <v>2100</v>
          </cell>
          <cell r="E2472" t="str">
            <v xml:space="preserve">MATERIALES DE ADMINISTRACION, EMISION DE DOCUMENTOS Y ARTICULOS OFICIALES         </v>
          </cell>
          <cell r="F2472">
            <v>211</v>
          </cell>
          <cell r="G2472" t="str">
            <v xml:space="preserve">Materiales, útiles y equipos menores de oficina           </v>
          </cell>
          <cell r="H2472">
            <v>417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O2472">
            <v>0</v>
          </cell>
          <cell r="Q2472">
            <v>417</v>
          </cell>
        </row>
        <row r="2473">
          <cell r="D2473">
            <v>2100</v>
          </cell>
          <cell r="E2473" t="str">
            <v xml:space="preserve">MATERIALES DE ADMINISTRACION, EMISION DE DOCUMENTOS Y ARTICULOS OFICIALES         </v>
          </cell>
          <cell r="F2473">
            <v>211</v>
          </cell>
          <cell r="G2473" t="str">
            <v xml:space="preserve">Materiales, útiles y equipos menores de oficina           </v>
          </cell>
          <cell r="H2473">
            <v>417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O2473">
            <v>0</v>
          </cell>
          <cell r="Q2473">
            <v>417</v>
          </cell>
        </row>
        <row r="2474">
          <cell r="D2474">
            <v>2100</v>
          </cell>
          <cell r="E2474" t="str">
            <v xml:space="preserve">MATERIALES DE ADMINISTRACION, EMISION DE DOCUMENTOS Y ARTICULOS OFICIALES         </v>
          </cell>
          <cell r="F2474">
            <v>211</v>
          </cell>
          <cell r="G2474" t="str">
            <v xml:space="preserve">Materiales, útiles y equipos menores de oficina           </v>
          </cell>
          <cell r="H2474">
            <v>417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O2474">
            <v>0</v>
          </cell>
          <cell r="Q2474">
            <v>417</v>
          </cell>
        </row>
        <row r="2475">
          <cell r="D2475">
            <v>2100</v>
          </cell>
          <cell r="E2475" t="str">
            <v xml:space="preserve">MATERIALES DE ADMINISTRACION, EMISION DE DOCUMENTOS Y ARTICULOS OFICIALES         </v>
          </cell>
          <cell r="F2475">
            <v>211</v>
          </cell>
          <cell r="G2475" t="str">
            <v xml:space="preserve">Materiales, útiles y equipos menores de oficina           </v>
          </cell>
          <cell r="H2475">
            <v>417</v>
          </cell>
          <cell r="I2475">
            <v>-417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O2475">
            <v>0</v>
          </cell>
          <cell r="Q2475">
            <v>0</v>
          </cell>
        </row>
        <row r="2476">
          <cell r="D2476">
            <v>2100</v>
          </cell>
          <cell r="E2476" t="str">
            <v xml:space="preserve">MATERIALES DE ADMINISTRACION, EMISION DE DOCUMENTOS Y ARTICULOS OFICIALES         </v>
          </cell>
          <cell r="F2476">
            <v>211</v>
          </cell>
          <cell r="G2476" t="str">
            <v xml:space="preserve">Materiales, útiles y equipos menores de oficina           </v>
          </cell>
          <cell r="H2476">
            <v>417</v>
          </cell>
          <cell r="I2476">
            <v>-417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O2476">
            <v>0</v>
          </cell>
          <cell r="Q2476">
            <v>0</v>
          </cell>
        </row>
        <row r="2477">
          <cell r="D2477">
            <v>2100</v>
          </cell>
          <cell r="E2477" t="str">
            <v xml:space="preserve">MATERIALES DE ADMINISTRACION, EMISION DE DOCUMENTOS Y ARTICULOS OFICIALES         </v>
          </cell>
          <cell r="F2477">
            <v>211</v>
          </cell>
          <cell r="G2477" t="str">
            <v xml:space="preserve">Materiales, útiles y equipos menores de oficina           </v>
          </cell>
          <cell r="H2477">
            <v>417</v>
          </cell>
          <cell r="I2477">
            <v>-417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O2477">
            <v>0</v>
          </cell>
          <cell r="Q2477">
            <v>0</v>
          </cell>
        </row>
        <row r="2478">
          <cell r="D2478">
            <v>2100</v>
          </cell>
          <cell r="E2478" t="str">
            <v xml:space="preserve">MATERIALES DE ADMINISTRACION, EMISION DE DOCUMENTOS Y ARTICULOS OFICIALES         </v>
          </cell>
          <cell r="F2478">
            <v>211</v>
          </cell>
          <cell r="G2478" t="str">
            <v xml:space="preserve">Materiales, útiles y equipos menores de oficina           </v>
          </cell>
          <cell r="H2478">
            <v>417</v>
          </cell>
          <cell r="I2478">
            <v>-417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O2478">
            <v>0</v>
          </cell>
          <cell r="Q2478">
            <v>0</v>
          </cell>
        </row>
        <row r="2479">
          <cell r="D2479">
            <v>2100</v>
          </cell>
          <cell r="E2479" t="str">
            <v xml:space="preserve">MATERIALES DE ADMINISTRACION, EMISION DE DOCUMENTOS Y ARTICULOS OFICIALES         </v>
          </cell>
          <cell r="F2479">
            <v>211</v>
          </cell>
          <cell r="G2479" t="str">
            <v xml:space="preserve">Materiales, útiles y equipos menores de oficina           </v>
          </cell>
          <cell r="H2479">
            <v>413</v>
          </cell>
          <cell r="I2479">
            <v>-413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O2479">
            <v>0</v>
          </cell>
          <cell r="Q2479">
            <v>0</v>
          </cell>
        </row>
        <row r="2480">
          <cell r="D2480">
            <v>2100</v>
          </cell>
          <cell r="E2480" t="str">
            <v xml:space="preserve">MATERIALES DE ADMINISTRACION, EMISION DE DOCUMENTOS Y ARTICULOS OFICIALES         </v>
          </cell>
          <cell r="F2480">
            <v>212</v>
          </cell>
          <cell r="G2480" t="str">
            <v xml:space="preserve">Materiales y útiles de impresión y reproducción           </v>
          </cell>
          <cell r="H2480">
            <v>56011</v>
          </cell>
          <cell r="I2480">
            <v>-10172</v>
          </cell>
          <cell r="J2480">
            <v>3253.8</v>
          </cell>
          <cell r="K2480">
            <v>3016</v>
          </cell>
          <cell r="L2480">
            <v>0</v>
          </cell>
          <cell r="M2480">
            <v>0</v>
          </cell>
          <cell r="O2480">
            <v>0</v>
          </cell>
          <cell r="Q2480">
            <v>39569.199999999997</v>
          </cell>
        </row>
        <row r="2481">
          <cell r="D2481">
            <v>2100</v>
          </cell>
          <cell r="E2481" t="str">
            <v xml:space="preserve">MATERIALES DE ADMINISTRACION, EMISION DE DOCUMENTOS Y ARTICULOS OFICIALES         </v>
          </cell>
          <cell r="F2481">
            <v>212</v>
          </cell>
          <cell r="G2481" t="str">
            <v xml:space="preserve">Materiales y útiles de impresión y reproducción           </v>
          </cell>
          <cell r="H2481">
            <v>56011</v>
          </cell>
          <cell r="I2481">
            <v>-37900</v>
          </cell>
          <cell r="J2481">
            <v>-3253.8</v>
          </cell>
          <cell r="K2481">
            <v>1366.44</v>
          </cell>
          <cell r="L2481">
            <v>0</v>
          </cell>
          <cell r="M2481">
            <v>5345.28</v>
          </cell>
          <cell r="O2481">
            <v>0</v>
          </cell>
          <cell r="Q2481">
            <v>14653.08</v>
          </cell>
        </row>
        <row r="2482">
          <cell r="D2482">
            <v>2100</v>
          </cell>
          <cell r="E2482" t="str">
            <v xml:space="preserve">MATERIALES DE ADMINISTRACION, EMISION DE DOCUMENTOS Y ARTICULOS OFICIALES         </v>
          </cell>
          <cell r="F2482">
            <v>212</v>
          </cell>
          <cell r="G2482" t="str">
            <v xml:space="preserve">Materiales y útiles de impresión y reproducción           </v>
          </cell>
          <cell r="H2482">
            <v>56011</v>
          </cell>
          <cell r="I2482">
            <v>-41300</v>
          </cell>
          <cell r="J2482">
            <v>7974.44</v>
          </cell>
          <cell r="K2482">
            <v>-4382.4399999999996</v>
          </cell>
          <cell r="L2482">
            <v>0</v>
          </cell>
          <cell r="M2482">
            <v>-962.84</v>
          </cell>
          <cell r="O2482">
            <v>5345.28</v>
          </cell>
          <cell r="Q2482">
            <v>6736.56</v>
          </cell>
        </row>
        <row r="2483">
          <cell r="D2483">
            <v>2100</v>
          </cell>
          <cell r="E2483" t="str">
            <v xml:space="preserve">MATERIALES DE ADMINISTRACION, EMISION DE DOCUMENTOS Y ARTICULOS OFICIALES         </v>
          </cell>
          <cell r="F2483">
            <v>212</v>
          </cell>
          <cell r="G2483" t="str">
            <v xml:space="preserve">Materiales y útiles de impresión y reproducción           </v>
          </cell>
          <cell r="H2483">
            <v>56011</v>
          </cell>
          <cell r="I2483">
            <v>-50000</v>
          </cell>
          <cell r="J2483">
            <v>-3830.62</v>
          </cell>
          <cell r="K2483">
            <v>0</v>
          </cell>
          <cell r="L2483">
            <v>0</v>
          </cell>
          <cell r="M2483">
            <v>-551.82000000000005</v>
          </cell>
          <cell r="O2483">
            <v>4382.4399999999996</v>
          </cell>
          <cell r="Q2483">
            <v>6011</v>
          </cell>
        </row>
        <row r="2484">
          <cell r="D2484">
            <v>2100</v>
          </cell>
          <cell r="E2484" t="str">
            <v xml:space="preserve">MATERIALES DE ADMINISTRACION, EMISION DE DOCUMENTOS Y ARTICULOS OFICIALES         </v>
          </cell>
          <cell r="F2484">
            <v>212</v>
          </cell>
          <cell r="G2484" t="str">
            <v xml:space="preserve">Materiales y útiles de impresión y reproducción           </v>
          </cell>
          <cell r="H2484">
            <v>56011</v>
          </cell>
          <cell r="I2484">
            <v>-50826.96</v>
          </cell>
          <cell r="J2484">
            <v>324.8</v>
          </cell>
          <cell r="K2484">
            <v>0</v>
          </cell>
          <cell r="L2484">
            <v>0</v>
          </cell>
          <cell r="M2484">
            <v>1350.24</v>
          </cell>
          <cell r="O2484">
            <v>3509</v>
          </cell>
          <cell r="Q2484">
            <v>0</v>
          </cell>
        </row>
        <row r="2485">
          <cell r="D2485">
            <v>2100</v>
          </cell>
          <cell r="E2485" t="str">
            <v xml:space="preserve">MATERIALES DE ADMINISTRACION, EMISION DE DOCUMENTOS Y ARTICULOS OFICIALES         </v>
          </cell>
          <cell r="F2485">
            <v>212</v>
          </cell>
          <cell r="G2485" t="str">
            <v xml:space="preserve">Materiales y útiles de impresión y reproducción           </v>
          </cell>
          <cell r="H2485">
            <v>56011</v>
          </cell>
          <cell r="I2485">
            <v>-54178.2</v>
          </cell>
          <cell r="J2485">
            <v>974.4</v>
          </cell>
          <cell r="K2485">
            <v>0</v>
          </cell>
          <cell r="L2485">
            <v>0</v>
          </cell>
          <cell r="M2485">
            <v>858.4</v>
          </cell>
          <cell r="O2485">
            <v>0</v>
          </cell>
          <cell r="Q2485">
            <v>0</v>
          </cell>
        </row>
        <row r="2486">
          <cell r="D2486">
            <v>2100</v>
          </cell>
          <cell r="E2486" t="str">
            <v xml:space="preserve">MATERIALES DE ADMINISTRACION, EMISION DE DOCUMENTOS Y ARTICULOS OFICIALES         </v>
          </cell>
          <cell r="F2486">
            <v>212</v>
          </cell>
          <cell r="G2486" t="str">
            <v xml:space="preserve">Materiales y útiles de impresión y reproducción           </v>
          </cell>
          <cell r="H2486">
            <v>56011</v>
          </cell>
          <cell r="I2486">
            <v>-55697.8</v>
          </cell>
          <cell r="J2486">
            <v>-313.2</v>
          </cell>
          <cell r="K2486">
            <v>626.4</v>
          </cell>
          <cell r="L2486">
            <v>0</v>
          </cell>
          <cell r="M2486">
            <v>-2208.64</v>
          </cell>
          <cell r="O2486">
            <v>2208.64</v>
          </cell>
          <cell r="Q2486">
            <v>0</v>
          </cell>
        </row>
        <row r="2487">
          <cell r="D2487">
            <v>2100</v>
          </cell>
          <cell r="E2487" t="str">
            <v xml:space="preserve">MATERIALES DE ADMINISTRACION, EMISION DE DOCUMENTOS Y ARTICULOS OFICIALES         </v>
          </cell>
          <cell r="F2487">
            <v>212</v>
          </cell>
          <cell r="G2487" t="str">
            <v xml:space="preserve">Materiales y útiles de impresión y reproducción           </v>
          </cell>
          <cell r="H2487">
            <v>56011</v>
          </cell>
          <cell r="I2487">
            <v>-56011</v>
          </cell>
          <cell r="J2487">
            <v>0</v>
          </cell>
          <cell r="K2487">
            <v>-626.4</v>
          </cell>
          <cell r="L2487">
            <v>0</v>
          </cell>
          <cell r="M2487">
            <v>0</v>
          </cell>
          <cell r="O2487">
            <v>626.4</v>
          </cell>
          <cell r="Q2487">
            <v>0</v>
          </cell>
        </row>
        <row r="2488">
          <cell r="D2488">
            <v>2100</v>
          </cell>
          <cell r="E2488" t="str">
            <v xml:space="preserve">MATERIALES DE ADMINISTRACION, EMISION DE DOCUMENTOS Y ARTICULOS OFICIALES         </v>
          </cell>
          <cell r="F2488">
            <v>212</v>
          </cell>
          <cell r="G2488" t="str">
            <v xml:space="preserve">Materiales y útiles de impresión y reproducción           </v>
          </cell>
          <cell r="H2488">
            <v>56008</v>
          </cell>
          <cell r="I2488">
            <v>-56008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O2488">
            <v>0</v>
          </cell>
          <cell r="Q2488">
            <v>0</v>
          </cell>
        </row>
        <row r="2489">
          <cell r="D2489">
            <v>2100</v>
          </cell>
          <cell r="E2489" t="str">
            <v xml:space="preserve">MATERIALES DE ADMINISTRACION, EMISION DE DOCUMENTOS Y ARTICULOS OFICIALES         </v>
          </cell>
          <cell r="F2489">
            <v>212</v>
          </cell>
          <cell r="G2489" t="str">
            <v xml:space="preserve">Materiales y útiles de impresión y reproducción           </v>
          </cell>
          <cell r="H2489">
            <v>33337</v>
          </cell>
          <cell r="I2489">
            <v>-33337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O2489">
            <v>0</v>
          </cell>
          <cell r="Q2489">
            <v>0</v>
          </cell>
        </row>
        <row r="2490">
          <cell r="D2490">
            <v>2100</v>
          </cell>
          <cell r="E2490" t="str">
            <v xml:space="preserve">MATERIALES DE ADMINISTRACION, EMISION DE DOCUMENTOS Y ARTICULOS OFICIALES         </v>
          </cell>
          <cell r="F2490">
            <v>212</v>
          </cell>
          <cell r="G2490" t="str">
            <v xml:space="preserve">Materiales y útiles de impresión y reproducción           </v>
          </cell>
          <cell r="H2490">
            <v>33333</v>
          </cell>
          <cell r="I2490">
            <v>63735.8</v>
          </cell>
          <cell r="J2490">
            <v>0</v>
          </cell>
          <cell r="K2490">
            <v>-54773.46</v>
          </cell>
          <cell r="L2490">
            <v>0</v>
          </cell>
          <cell r="M2490">
            <v>97068.800000000003</v>
          </cell>
          <cell r="O2490">
            <v>54773.46</v>
          </cell>
          <cell r="Q2490">
            <v>0</v>
          </cell>
        </row>
        <row r="2491">
          <cell r="D2491">
            <v>2100</v>
          </cell>
          <cell r="E2491" t="str">
            <v xml:space="preserve">MATERIALES DE ADMINISTRACION, EMISION DE DOCUMENTOS Y ARTICULOS OFICIALES         </v>
          </cell>
          <cell r="F2491">
            <v>212</v>
          </cell>
          <cell r="G2491" t="str">
            <v xml:space="preserve">Materiales y útiles de impresión y reproducción           </v>
          </cell>
          <cell r="H2491">
            <v>33333</v>
          </cell>
          <cell r="I2491">
            <v>19639.04</v>
          </cell>
          <cell r="J2491">
            <v>52972.04</v>
          </cell>
          <cell r="K2491">
            <v>-15312</v>
          </cell>
          <cell r="L2491">
            <v>0</v>
          </cell>
          <cell r="M2491">
            <v>15312</v>
          </cell>
          <cell r="O2491">
            <v>0</v>
          </cell>
          <cell r="Q2491">
            <v>0</v>
          </cell>
        </row>
        <row r="2492">
          <cell r="D2492">
            <v>2100</v>
          </cell>
          <cell r="E2492" t="str">
            <v xml:space="preserve">MATERIALES DE ADMINISTRACION, EMISION DE DOCUMENTOS Y ARTICULOS OFICIALES         </v>
          </cell>
          <cell r="F2492">
            <v>212</v>
          </cell>
          <cell r="G2492" t="str">
            <v xml:space="preserve">Materiales y útiles de impresión y reproducción           </v>
          </cell>
          <cell r="H2492">
            <v>33333</v>
          </cell>
          <cell r="I2492">
            <v>-3405</v>
          </cell>
          <cell r="J2492">
            <v>29928</v>
          </cell>
          <cell r="K2492">
            <v>0</v>
          </cell>
          <cell r="L2492">
            <v>0</v>
          </cell>
          <cell r="M2492">
            <v>-23872.799999999999</v>
          </cell>
          <cell r="O2492">
            <v>23872.799999999999</v>
          </cell>
          <cell r="Q2492">
            <v>0</v>
          </cell>
        </row>
        <row r="2493">
          <cell r="D2493">
            <v>2100</v>
          </cell>
          <cell r="E2493" t="str">
            <v xml:space="preserve">MATERIALES DE ADMINISTRACION, EMISION DE DOCUMENTOS Y ARTICULOS OFICIALES         </v>
          </cell>
          <cell r="F2493">
            <v>212</v>
          </cell>
          <cell r="G2493" t="str">
            <v xml:space="preserve">Materiales y útiles de impresión y reproducción           </v>
          </cell>
          <cell r="H2493">
            <v>33333</v>
          </cell>
          <cell r="I2493">
            <v>-7587.96</v>
          </cell>
          <cell r="J2493">
            <v>2951.04</v>
          </cell>
          <cell r="K2493">
            <v>22794</v>
          </cell>
          <cell r="L2493">
            <v>0</v>
          </cell>
          <cell r="M2493">
            <v>0</v>
          </cell>
          <cell r="O2493">
            <v>0</v>
          </cell>
          <cell r="Q2493">
            <v>0</v>
          </cell>
        </row>
        <row r="2494">
          <cell r="D2494">
            <v>2100</v>
          </cell>
          <cell r="E2494" t="str">
            <v xml:space="preserve">MATERIALES DE ADMINISTRACION, EMISION DE DOCUMENTOS Y ARTICULOS OFICIALES         </v>
          </cell>
          <cell r="F2494">
            <v>212</v>
          </cell>
          <cell r="G2494" t="str">
            <v xml:space="preserve">Materiales y útiles de impresión y reproducción           </v>
          </cell>
          <cell r="H2494">
            <v>33333</v>
          </cell>
          <cell r="I2494">
            <v>-12939.9</v>
          </cell>
          <cell r="J2494">
            <v>0</v>
          </cell>
          <cell r="K2494">
            <v>20000.2</v>
          </cell>
          <cell r="L2494">
            <v>0</v>
          </cell>
          <cell r="M2494">
            <v>-4442.34</v>
          </cell>
          <cell r="O2494">
            <v>4834.4399999999996</v>
          </cell>
          <cell r="Q2494">
            <v>0.8</v>
          </cell>
        </row>
        <row r="2495">
          <cell r="D2495">
            <v>2100</v>
          </cell>
          <cell r="E2495" t="str">
            <v xml:space="preserve">MATERIALES DE ADMINISTRACION, EMISION DE DOCUMENTOS Y ARTICULOS OFICIALES         </v>
          </cell>
          <cell r="F2495">
            <v>212</v>
          </cell>
          <cell r="G2495" t="str">
            <v xml:space="preserve">Materiales y útiles de impresión y reproducción           </v>
          </cell>
          <cell r="H2495">
            <v>33333</v>
          </cell>
          <cell r="I2495">
            <v>-16059.7</v>
          </cell>
          <cell r="J2495">
            <v>-2951.04</v>
          </cell>
          <cell r="K2495">
            <v>0</v>
          </cell>
          <cell r="L2495">
            <v>-15312</v>
          </cell>
          <cell r="M2495">
            <v>35066.339999999997</v>
          </cell>
          <cell r="O2495">
            <v>470</v>
          </cell>
          <cell r="Q2495">
            <v>0</v>
          </cell>
        </row>
        <row r="2496">
          <cell r="D2496">
            <v>2100</v>
          </cell>
          <cell r="E2496" t="str">
            <v xml:space="preserve">MATERIALES DE ADMINISTRACION, EMISION DE DOCUMENTOS Y ARTICULOS OFICIALES         </v>
          </cell>
          <cell r="F2496">
            <v>212</v>
          </cell>
          <cell r="G2496" t="str">
            <v xml:space="preserve">Materiales y útiles de impresión y reproducción           </v>
          </cell>
          <cell r="H2496">
            <v>33333</v>
          </cell>
          <cell r="I2496">
            <v>-18000</v>
          </cell>
          <cell r="J2496">
            <v>-24792.33</v>
          </cell>
          <cell r="K2496">
            <v>0</v>
          </cell>
          <cell r="L2496">
            <v>0</v>
          </cell>
          <cell r="M2496">
            <v>-39184.800000000003</v>
          </cell>
          <cell r="O2496">
            <v>79289.13</v>
          </cell>
          <cell r="Q2496">
            <v>21</v>
          </cell>
        </row>
        <row r="2497">
          <cell r="D2497">
            <v>2100</v>
          </cell>
          <cell r="E2497" t="str">
            <v xml:space="preserve">MATERIALES DE ADMINISTRACION, EMISION DE DOCUMENTOS Y ARTICULOS OFICIALES         </v>
          </cell>
          <cell r="F2497">
            <v>212</v>
          </cell>
          <cell r="G2497" t="str">
            <v xml:space="preserve">Materiales y útiles de impresión y reproducción           </v>
          </cell>
          <cell r="H2497">
            <v>33333</v>
          </cell>
          <cell r="I2497">
            <v>-37741</v>
          </cell>
          <cell r="J2497">
            <v>-29928</v>
          </cell>
          <cell r="K2497">
            <v>0</v>
          </cell>
          <cell r="L2497">
            <v>0</v>
          </cell>
          <cell r="M2497">
            <v>22132.799999999999</v>
          </cell>
          <cell r="O2497">
            <v>3387.2</v>
          </cell>
          <cell r="Q2497">
            <v>0</v>
          </cell>
        </row>
        <row r="2498">
          <cell r="D2498">
            <v>2100</v>
          </cell>
          <cell r="E2498" t="str">
            <v xml:space="preserve">MATERIALES DE ADMINISTRACION, EMISION DE DOCUMENTOS Y ARTICULOS OFICIALES         </v>
          </cell>
          <cell r="F2498">
            <v>212</v>
          </cell>
          <cell r="G2498" t="str">
            <v xml:space="preserve">Materiales y útiles de impresión y reproducción           </v>
          </cell>
          <cell r="H2498">
            <v>25000</v>
          </cell>
          <cell r="I2498">
            <v>-18633.919999999998</v>
          </cell>
          <cell r="J2498">
            <v>6366.08</v>
          </cell>
          <cell r="K2498">
            <v>0</v>
          </cell>
          <cell r="L2498">
            <v>0</v>
          </cell>
          <cell r="M2498">
            <v>0</v>
          </cell>
          <cell r="O2498">
            <v>0</v>
          </cell>
          <cell r="Q2498">
            <v>0</v>
          </cell>
        </row>
        <row r="2499">
          <cell r="D2499">
            <v>2100</v>
          </cell>
          <cell r="E2499" t="str">
            <v xml:space="preserve">MATERIALES DE ADMINISTRACION, EMISION DE DOCUMENTOS Y ARTICULOS OFICIALES         </v>
          </cell>
          <cell r="F2499">
            <v>212</v>
          </cell>
          <cell r="G2499" t="str">
            <v xml:space="preserve">Materiales y útiles de impresión y reproducción           </v>
          </cell>
          <cell r="H2499">
            <v>25000</v>
          </cell>
          <cell r="I2499">
            <v>-18653.02</v>
          </cell>
          <cell r="J2499">
            <v>0</v>
          </cell>
          <cell r="K2499">
            <v>-1314.26</v>
          </cell>
          <cell r="L2499">
            <v>0</v>
          </cell>
          <cell r="M2499">
            <v>0</v>
          </cell>
          <cell r="O2499">
            <v>7661.24</v>
          </cell>
          <cell r="Q2499">
            <v>0</v>
          </cell>
        </row>
        <row r="2500">
          <cell r="D2500">
            <v>2100</v>
          </cell>
          <cell r="E2500" t="str">
            <v xml:space="preserve">MATERIALES DE ADMINISTRACION, EMISION DE DOCUMENTOS Y ARTICULOS OFICIALES         </v>
          </cell>
          <cell r="F2500">
            <v>212</v>
          </cell>
          <cell r="G2500" t="str">
            <v xml:space="preserve">Materiales y útiles de impresión y reproducción           </v>
          </cell>
          <cell r="H2500">
            <v>25000</v>
          </cell>
          <cell r="I2500">
            <v>-19796.669999999998</v>
          </cell>
          <cell r="J2500">
            <v>-1915.31</v>
          </cell>
          <cell r="K2500">
            <v>7118.64</v>
          </cell>
          <cell r="L2500">
            <v>-3058.96</v>
          </cell>
          <cell r="M2500">
            <v>-3288.02</v>
          </cell>
          <cell r="O2500">
            <v>6346.98</v>
          </cell>
          <cell r="Q2500">
            <v>0</v>
          </cell>
        </row>
        <row r="2501">
          <cell r="D2501">
            <v>2100</v>
          </cell>
          <cell r="E2501" t="str">
            <v xml:space="preserve">MATERIALES DE ADMINISTRACION, EMISION DE DOCUMENTOS Y ARTICULOS OFICIALES         </v>
          </cell>
          <cell r="F2501">
            <v>212</v>
          </cell>
          <cell r="G2501" t="str">
            <v xml:space="preserve">Materiales y útiles de impresión y reproducción           </v>
          </cell>
          <cell r="H2501">
            <v>25000</v>
          </cell>
          <cell r="I2501">
            <v>-20218.599999999999</v>
          </cell>
          <cell r="J2501">
            <v>0</v>
          </cell>
          <cell r="K2501">
            <v>0</v>
          </cell>
          <cell r="L2501">
            <v>0</v>
          </cell>
          <cell r="M2501">
            <v>4781.3999999999996</v>
          </cell>
          <cell r="O2501">
            <v>0</v>
          </cell>
          <cell r="Q2501">
            <v>0</v>
          </cell>
        </row>
        <row r="2502">
          <cell r="D2502">
            <v>2100</v>
          </cell>
          <cell r="E2502" t="str">
            <v xml:space="preserve">MATERIALES DE ADMINISTRACION, EMISION DE DOCUMENTOS Y ARTICULOS OFICIALES         </v>
          </cell>
          <cell r="F2502">
            <v>212</v>
          </cell>
          <cell r="G2502" t="str">
            <v xml:space="preserve">Materiales y útiles de impresión y reproducción           </v>
          </cell>
          <cell r="H2502">
            <v>25000</v>
          </cell>
          <cell r="I2502">
            <v>-23084.69</v>
          </cell>
          <cell r="J2502">
            <v>1915.31</v>
          </cell>
          <cell r="K2502">
            <v>-6346.98</v>
          </cell>
          <cell r="L2502">
            <v>3058.96</v>
          </cell>
          <cell r="M2502">
            <v>3288.02</v>
          </cell>
          <cell r="O2502">
            <v>0</v>
          </cell>
          <cell r="Q2502">
            <v>0</v>
          </cell>
        </row>
        <row r="2503">
          <cell r="D2503">
            <v>2100</v>
          </cell>
          <cell r="E2503" t="str">
            <v xml:space="preserve">MATERIALES DE ADMINISTRACION, EMISION DE DOCUMENTOS Y ARTICULOS OFICIALES         </v>
          </cell>
          <cell r="F2503">
            <v>212</v>
          </cell>
          <cell r="G2503" t="str">
            <v xml:space="preserve">Materiales y útiles de impresión y reproducción           </v>
          </cell>
          <cell r="H2503">
            <v>25000</v>
          </cell>
          <cell r="I2503">
            <v>-23704.84</v>
          </cell>
          <cell r="J2503">
            <v>-6366.08</v>
          </cell>
          <cell r="K2503">
            <v>7661.24</v>
          </cell>
          <cell r="L2503">
            <v>0</v>
          </cell>
          <cell r="M2503">
            <v>0</v>
          </cell>
          <cell r="O2503">
            <v>0</v>
          </cell>
          <cell r="Q2503">
            <v>0</v>
          </cell>
        </row>
        <row r="2504">
          <cell r="D2504">
            <v>2100</v>
          </cell>
          <cell r="E2504" t="str">
            <v xml:space="preserve">MATERIALES DE ADMINISTRACION, EMISION DE DOCUMENTOS Y ARTICULOS OFICIALES         </v>
          </cell>
          <cell r="F2504">
            <v>212</v>
          </cell>
          <cell r="G2504" t="str">
            <v xml:space="preserve">Materiales y útiles de impresión y reproducción           </v>
          </cell>
          <cell r="H2504">
            <v>25000</v>
          </cell>
          <cell r="I2504">
            <v>-25000</v>
          </cell>
          <cell r="J2504">
            <v>0</v>
          </cell>
          <cell r="K2504">
            <v>-7118.64</v>
          </cell>
          <cell r="L2504">
            <v>0</v>
          </cell>
          <cell r="M2504">
            <v>7118.64</v>
          </cell>
          <cell r="O2504">
            <v>0</v>
          </cell>
          <cell r="Q2504">
            <v>0</v>
          </cell>
        </row>
        <row r="2505">
          <cell r="D2505">
            <v>2100</v>
          </cell>
          <cell r="E2505" t="str">
            <v xml:space="preserve">MATERIALES DE ADMINISTRACION, EMISION DE DOCUMENTOS Y ARTICULOS OFICIALES         </v>
          </cell>
          <cell r="F2505">
            <v>212</v>
          </cell>
          <cell r="G2505" t="str">
            <v xml:space="preserve">Materiales y útiles de impresión y reproducción           </v>
          </cell>
          <cell r="H2505">
            <v>25000</v>
          </cell>
          <cell r="I2505">
            <v>-25000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O2505">
            <v>0</v>
          </cell>
          <cell r="Q2505">
            <v>0</v>
          </cell>
        </row>
        <row r="2506">
          <cell r="D2506">
            <v>2100</v>
          </cell>
          <cell r="E2506" t="str">
            <v xml:space="preserve">MATERIALES DE ADMINISTRACION, EMISION DE DOCUMENTOS Y ARTICULOS OFICIALES         </v>
          </cell>
          <cell r="F2506">
            <v>212</v>
          </cell>
          <cell r="G2506" t="str">
            <v xml:space="preserve">Materiales y útiles de impresión y reproducción           </v>
          </cell>
          <cell r="H2506">
            <v>25000</v>
          </cell>
          <cell r="I2506">
            <v>-25000</v>
          </cell>
          <cell r="J2506">
            <v>0</v>
          </cell>
          <cell r="K2506">
            <v>0</v>
          </cell>
          <cell r="L2506">
            <v>0</v>
          </cell>
          <cell r="M2506">
            <v>-4781.3999999999996</v>
          </cell>
          <cell r="O2506">
            <v>4781.3999999999996</v>
          </cell>
          <cell r="Q2506">
            <v>0</v>
          </cell>
        </row>
        <row r="2507">
          <cell r="D2507">
            <v>2100</v>
          </cell>
          <cell r="E2507" t="str">
            <v xml:space="preserve">MATERIALES DE ADMINISTRACION, EMISION DE DOCUMENTOS Y ARTICULOS OFICIALES         </v>
          </cell>
          <cell r="F2507">
            <v>212</v>
          </cell>
          <cell r="G2507" t="str">
            <v xml:space="preserve">Materiales y útiles de impresión y reproducción           </v>
          </cell>
          <cell r="H2507">
            <v>20837</v>
          </cell>
          <cell r="I2507">
            <v>-20837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O2507">
            <v>0</v>
          </cell>
          <cell r="Q2507">
            <v>0</v>
          </cell>
        </row>
        <row r="2508">
          <cell r="D2508">
            <v>2100</v>
          </cell>
          <cell r="E2508" t="str">
            <v xml:space="preserve">MATERIALES DE ADMINISTRACION, EMISION DE DOCUMENTOS Y ARTICULOS OFICIALES         </v>
          </cell>
          <cell r="F2508">
            <v>212</v>
          </cell>
          <cell r="G2508" t="str">
            <v xml:space="preserve">Materiales y útiles de impresión y reproducción           </v>
          </cell>
          <cell r="H2508">
            <v>20833</v>
          </cell>
          <cell r="I2508">
            <v>-10543.8</v>
          </cell>
          <cell r="J2508">
            <v>1450</v>
          </cell>
          <cell r="K2508">
            <v>-56579</v>
          </cell>
          <cell r="L2508">
            <v>0</v>
          </cell>
          <cell r="M2508">
            <v>8839.2000000000007</v>
          </cell>
          <cell r="O2508">
            <v>56579</v>
          </cell>
          <cell r="Q2508">
            <v>0</v>
          </cell>
        </row>
        <row r="2509">
          <cell r="D2509">
            <v>2100</v>
          </cell>
          <cell r="E2509" t="str">
            <v xml:space="preserve">MATERIALES DE ADMINISTRACION, EMISION DE DOCUMENTOS Y ARTICULOS OFICIALES         </v>
          </cell>
          <cell r="F2509">
            <v>212</v>
          </cell>
          <cell r="G2509" t="str">
            <v xml:space="preserve">Materiales y útiles de impresión y reproducción           </v>
          </cell>
          <cell r="H2509">
            <v>20833</v>
          </cell>
          <cell r="I2509">
            <v>-10631.94</v>
          </cell>
          <cell r="J2509">
            <v>10201.06</v>
          </cell>
          <cell r="K2509">
            <v>0</v>
          </cell>
          <cell r="L2509">
            <v>0</v>
          </cell>
          <cell r="M2509">
            <v>0</v>
          </cell>
          <cell r="O2509">
            <v>0</v>
          </cell>
          <cell r="Q2509">
            <v>0</v>
          </cell>
        </row>
        <row r="2510">
          <cell r="D2510">
            <v>2100</v>
          </cell>
          <cell r="E2510" t="str">
            <v xml:space="preserve">MATERIALES DE ADMINISTRACION, EMISION DE DOCUMENTOS Y ARTICULOS OFICIALES         </v>
          </cell>
          <cell r="F2510">
            <v>212</v>
          </cell>
          <cell r="G2510" t="str">
            <v xml:space="preserve">Materiales y útiles de impresión y reproducción           </v>
          </cell>
          <cell r="H2510">
            <v>20833</v>
          </cell>
          <cell r="I2510">
            <v>-12643.4</v>
          </cell>
          <cell r="J2510">
            <v>8189.6</v>
          </cell>
          <cell r="K2510">
            <v>0</v>
          </cell>
          <cell r="L2510">
            <v>0</v>
          </cell>
          <cell r="M2510">
            <v>-1450</v>
          </cell>
          <cell r="O2510">
            <v>1450</v>
          </cell>
          <cell r="Q2510">
            <v>0</v>
          </cell>
        </row>
        <row r="2511">
          <cell r="D2511">
            <v>2100</v>
          </cell>
          <cell r="E2511" t="str">
            <v xml:space="preserve">MATERIALES DE ADMINISTRACION, EMISION DE DOCUMENTOS Y ARTICULOS OFICIALES         </v>
          </cell>
          <cell r="F2511">
            <v>212</v>
          </cell>
          <cell r="G2511" t="str">
            <v xml:space="preserve">Materiales y útiles de impresión y reproducción           </v>
          </cell>
          <cell r="H2511">
            <v>20833</v>
          </cell>
          <cell r="I2511">
            <v>-17151.16</v>
          </cell>
          <cell r="J2511">
            <v>0</v>
          </cell>
          <cell r="K2511">
            <v>3739.38</v>
          </cell>
          <cell r="L2511">
            <v>0</v>
          </cell>
          <cell r="M2511">
            <v>0</v>
          </cell>
          <cell r="O2511">
            <v>0</v>
          </cell>
          <cell r="Q2511">
            <v>-57.54</v>
          </cell>
        </row>
        <row r="2512">
          <cell r="D2512">
            <v>2100</v>
          </cell>
          <cell r="E2512" t="str">
            <v xml:space="preserve">MATERIALES DE ADMINISTRACION, EMISION DE DOCUMENTOS Y ARTICULOS OFICIALES         </v>
          </cell>
          <cell r="F2512">
            <v>212</v>
          </cell>
          <cell r="G2512" t="str">
            <v xml:space="preserve">Materiales y útiles de impresión y reproducción           </v>
          </cell>
          <cell r="H2512">
            <v>20833</v>
          </cell>
          <cell r="I2512">
            <v>-18679</v>
          </cell>
          <cell r="J2512">
            <v>0</v>
          </cell>
          <cell r="K2512">
            <v>0</v>
          </cell>
          <cell r="L2512">
            <v>0</v>
          </cell>
          <cell r="M2512">
            <v>-9152.75</v>
          </cell>
          <cell r="O2512">
            <v>11306.75</v>
          </cell>
          <cell r="Q2512">
            <v>0</v>
          </cell>
        </row>
        <row r="2513">
          <cell r="D2513">
            <v>2100</v>
          </cell>
          <cell r="E2513" t="str">
            <v xml:space="preserve">MATERIALES DE ADMINISTRACION, EMISION DE DOCUMENTOS Y ARTICULOS OFICIALES         </v>
          </cell>
          <cell r="F2513">
            <v>212</v>
          </cell>
          <cell r="G2513" t="str">
            <v xml:space="preserve">Materiales y útiles de impresión y reproducción           </v>
          </cell>
          <cell r="H2513">
            <v>20833</v>
          </cell>
          <cell r="I2513">
            <v>-19869.849999999999</v>
          </cell>
          <cell r="J2513">
            <v>-8189.6</v>
          </cell>
          <cell r="K2513">
            <v>0</v>
          </cell>
          <cell r="L2513">
            <v>0</v>
          </cell>
          <cell r="M2513">
            <v>9152.75</v>
          </cell>
          <cell r="O2513">
            <v>0</v>
          </cell>
          <cell r="Q2513">
            <v>0</v>
          </cell>
        </row>
        <row r="2514">
          <cell r="D2514">
            <v>2100</v>
          </cell>
          <cell r="E2514" t="str">
            <v xml:space="preserve">MATERIALES DE ADMINISTRACION, EMISION DE DOCUMENTOS Y ARTICULOS OFICIALES         </v>
          </cell>
          <cell r="F2514">
            <v>212</v>
          </cell>
          <cell r="G2514" t="str">
            <v xml:space="preserve">Materiales y útiles de impresión y reproducción           </v>
          </cell>
          <cell r="H2514">
            <v>20833</v>
          </cell>
          <cell r="I2514">
            <v>-20833</v>
          </cell>
          <cell r="J2514">
            <v>-1450</v>
          </cell>
          <cell r="K2514">
            <v>0</v>
          </cell>
          <cell r="L2514">
            <v>0</v>
          </cell>
          <cell r="M2514">
            <v>-7389.2</v>
          </cell>
          <cell r="O2514">
            <v>8839.2000000000007</v>
          </cell>
          <cell r="Q2514">
            <v>0</v>
          </cell>
        </row>
        <row r="2515">
          <cell r="D2515">
            <v>2100</v>
          </cell>
          <cell r="E2515" t="str">
            <v xml:space="preserve">MATERIALES DE ADMINISTRACION, EMISION DE DOCUMENTOS Y ARTICULOS OFICIALES         </v>
          </cell>
          <cell r="F2515">
            <v>212</v>
          </cell>
          <cell r="G2515" t="str">
            <v xml:space="preserve">Materiales y útiles de impresión y reproducción           </v>
          </cell>
          <cell r="H2515">
            <v>20833</v>
          </cell>
          <cell r="I2515">
            <v>-29619.32</v>
          </cell>
          <cell r="J2515">
            <v>-10201.06</v>
          </cell>
          <cell r="K2515">
            <v>-2324.64</v>
          </cell>
          <cell r="L2515">
            <v>0</v>
          </cell>
          <cell r="M2515">
            <v>3739.38</v>
          </cell>
          <cell r="O2515">
            <v>0</v>
          </cell>
          <cell r="Q2515">
            <v>0</v>
          </cell>
        </row>
        <row r="2516">
          <cell r="D2516">
            <v>2100</v>
          </cell>
          <cell r="E2516" t="str">
            <v xml:space="preserve">MATERIALES DE ADMINISTRACION, EMISION DE DOCUMENTOS Y ARTICULOS OFICIALES         </v>
          </cell>
          <cell r="F2516">
            <v>212</v>
          </cell>
          <cell r="G2516" t="str">
            <v xml:space="preserve">Materiales y útiles de impresión y reproducción           </v>
          </cell>
          <cell r="H2516">
            <v>18000</v>
          </cell>
          <cell r="I2516">
            <v>0</v>
          </cell>
          <cell r="J2516">
            <v>16750.57</v>
          </cell>
          <cell r="K2516">
            <v>0</v>
          </cell>
          <cell r="L2516">
            <v>0</v>
          </cell>
          <cell r="M2516">
            <v>0</v>
          </cell>
          <cell r="O2516">
            <v>0</v>
          </cell>
          <cell r="Q2516">
            <v>1249.43</v>
          </cell>
        </row>
        <row r="2517">
          <cell r="D2517">
            <v>2100</v>
          </cell>
          <cell r="E2517" t="str">
            <v xml:space="preserve">MATERIALES DE ADMINISTRACION, EMISION DE DOCUMENTOS Y ARTICULOS OFICIALES         </v>
          </cell>
          <cell r="F2517">
            <v>212</v>
          </cell>
          <cell r="G2517" t="str">
            <v xml:space="preserve">Materiales y útiles de impresión y reproducción           </v>
          </cell>
          <cell r="H2517">
            <v>18000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O2517">
            <v>0</v>
          </cell>
          <cell r="Q2517">
            <v>18000</v>
          </cell>
        </row>
        <row r="2518">
          <cell r="D2518">
            <v>2100</v>
          </cell>
          <cell r="E2518" t="str">
            <v xml:space="preserve">MATERIALES DE ADMINISTRACION, EMISION DE DOCUMENTOS Y ARTICULOS OFICIALES         </v>
          </cell>
          <cell r="F2518">
            <v>212</v>
          </cell>
          <cell r="G2518" t="str">
            <v xml:space="preserve">Materiales y útiles de impresión y reproducción           </v>
          </cell>
          <cell r="H2518">
            <v>18000</v>
          </cell>
          <cell r="I2518">
            <v>0</v>
          </cell>
          <cell r="J2518">
            <v>-4240.43</v>
          </cell>
          <cell r="K2518">
            <v>4240.45</v>
          </cell>
          <cell r="L2518">
            <v>0</v>
          </cell>
          <cell r="M2518">
            <v>-1980.11</v>
          </cell>
          <cell r="O2518">
            <v>4253.71</v>
          </cell>
          <cell r="Q2518">
            <v>15726.38</v>
          </cell>
        </row>
        <row r="2519">
          <cell r="D2519">
            <v>2100</v>
          </cell>
          <cell r="E2519" t="str">
            <v xml:space="preserve">MATERIALES DE ADMINISTRACION, EMISION DE DOCUMENTOS Y ARTICULOS OFICIALES         </v>
          </cell>
          <cell r="F2519">
            <v>212</v>
          </cell>
          <cell r="G2519" t="str">
            <v xml:space="preserve">Materiales y útiles de impresión y reproducción           </v>
          </cell>
          <cell r="H2519">
            <v>18000</v>
          </cell>
          <cell r="I2519">
            <v>-9072.64</v>
          </cell>
          <cell r="J2519">
            <v>0</v>
          </cell>
          <cell r="K2519">
            <v>0</v>
          </cell>
          <cell r="L2519">
            <v>0</v>
          </cell>
          <cell r="M2519">
            <v>8927.36</v>
          </cell>
          <cell r="O2519">
            <v>0</v>
          </cell>
          <cell r="Q2519">
            <v>0</v>
          </cell>
        </row>
        <row r="2520">
          <cell r="D2520">
            <v>2100</v>
          </cell>
          <cell r="E2520" t="str">
            <v xml:space="preserve">MATERIALES DE ADMINISTRACION, EMISION DE DOCUMENTOS Y ARTICULOS OFICIALES         </v>
          </cell>
          <cell r="F2520">
            <v>212</v>
          </cell>
          <cell r="G2520" t="str">
            <v xml:space="preserve">Materiales y útiles de impresión y reproducción           </v>
          </cell>
          <cell r="H2520">
            <v>18000</v>
          </cell>
          <cell r="I2520">
            <v>-14387.76</v>
          </cell>
          <cell r="J2520">
            <v>3612.24</v>
          </cell>
          <cell r="K2520">
            <v>0</v>
          </cell>
          <cell r="L2520">
            <v>0</v>
          </cell>
          <cell r="M2520">
            <v>-8927.36</v>
          </cell>
          <cell r="O2520">
            <v>8927.36</v>
          </cell>
          <cell r="Q2520">
            <v>0</v>
          </cell>
        </row>
        <row r="2521">
          <cell r="D2521">
            <v>2100</v>
          </cell>
          <cell r="E2521" t="str">
            <v xml:space="preserve">MATERIALES DE ADMINISTRACION, EMISION DE DOCUMENTOS Y ARTICULOS OFICIALES         </v>
          </cell>
          <cell r="F2521">
            <v>212</v>
          </cell>
          <cell r="G2521" t="str">
            <v xml:space="preserve">Materiales y útiles de impresión y reproducción           </v>
          </cell>
          <cell r="H2521">
            <v>18000</v>
          </cell>
          <cell r="I2521">
            <v>-17358.53</v>
          </cell>
          <cell r="J2521">
            <v>-3612.24</v>
          </cell>
          <cell r="K2521">
            <v>0</v>
          </cell>
          <cell r="L2521">
            <v>0</v>
          </cell>
          <cell r="M2521">
            <v>4253.71</v>
          </cell>
          <cell r="O2521">
            <v>0</v>
          </cell>
          <cell r="Q2521">
            <v>0</v>
          </cell>
        </row>
        <row r="2522">
          <cell r="D2522">
            <v>2100</v>
          </cell>
          <cell r="E2522" t="str">
            <v xml:space="preserve">MATERIALES DE ADMINISTRACION, EMISION DE DOCUMENTOS Y ARTICULOS OFICIALES         </v>
          </cell>
          <cell r="F2522">
            <v>212</v>
          </cell>
          <cell r="G2522" t="str">
            <v xml:space="preserve">Materiales y útiles de impresión y reproducción           </v>
          </cell>
          <cell r="H2522">
            <v>18000</v>
          </cell>
          <cell r="I2522">
            <v>-18000</v>
          </cell>
          <cell r="J2522">
            <v>0</v>
          </cell>
          <cell r="K2522">
            <v>-4240.45</v>
          </cell>
          <cell r="L2522">
            <v>4240.45</v>
          </cell>
          <cell r="M2522">
            <v>-2273.6</v>
          </cell>
          <cell r="O2522">
            <v>2273.6</v>
          </cell>
          <cell r="Q2522">
            <v>0</v>
          </cell>
        </row>
        <row r="2523">
          <cell r="D2523">
            <v>2100</v>
          </cell>
          <cell r="E2523" t="str">
            <v xml:space="preserve">MATERIALES DE ADMINISTRACION, EMISION DE DOCUMENTOS Y ARTICULOS OFICIALES         </v>
          </cell>
          <cell r="F2523">
            <v>212</v>
          </cell>
          <cell r="G2523" t="str">
            <v xml:space="preserve">Materiales y útiles de impresión y reproducción           </v>
          </cell>
          <cell r="H2523">
            <v>18000</v>
          </cell>
          <cell r="I2523">
            <v>-18000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O2523">
            <v>0</v>
          </cell>
          <cell r="Q2523">
            <v>0</v>
          </cell>
        </row>
        <row r="2524">
          <cell r="D2524">
            <v>2100</v>
          </cell>
          <cell r="E2524" t="str">
            <v xml:space="preserve">MATERIALES DE ADMINISTRACION, EMISION DE DOCUMENTOS Y ARTICULOS OFICIALES         </v>
          </cell>
          <cell r="F2524">
            <v>212</v>
          </cell>
          <cell r="G2524" t="str">
            <v xml:space="preserve">Materiales y útiles de impresión y reproducción           </v>
          </cell>
          <cell r="H2524">
            <v>18000</v>
          </cell>
          <cell r="I2524">
            <v>-18000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O2524">
            <v>0</v>
          </cell>
          <cell r="Q2524">
            <v>0</v>
          </cell>
        </row>
        <row r="2525">
          <cell r="D2525">
            <v>2100</v>
          </cell>
          <cell r="E2525" t="str">
            <v xml:space="preserve">MATERIALES DE ADMINISTRACION, EMISION DE DOCUMENTOS Y ARTICULOS OFICIALES         </v>
          </cell>
          <cell r="F2525">
            <v>212</v>
          </cell>
          <cell r="G2525" t="str">
            <v xml:space="preserve">Materiales y útiles de impresión y reproducción           </v>
          </cell>
          <cell r="H2525">
            <v>15778</v>
          </cell>
          <cell r="I2525">
            <v>13175.6</v>
          </cell>
          <cell r="J2525">
            <v>6113.2</v>
          </cell>
          <cell r="K2525">
            <v>19847.599999999999</v>
          </cell>
          <cell r="L2525">
            <v>0</v>
          </cell>
          <cell r="M2525">
            <v>0</v>
          </cell>
          <cell r="O2525">
            <v>2992.8</v>
          </cell>
          <cell r="Q2525">
            <v>0</v>
          </cell>
        </row>
        <row r="2526">
          <cell r="D2526">
            <v>2100</v>
          </cell>
          <cell r="E2526" t="str">
            <v xml:space="preserve">MATERIALES DE ADMINISTRACION, EMISION DE DOCUMENTOS Y ARTICULOS OFICIALES         </v>
          </cell>
          <cell r="F2526">
            <v>212</v>
          </cell>
          <cell r="G2526" t="str">
            <v xml:space="preserve">Materiales y útiles de impresión y reproducción           </v>
          </cell>
          <cell r="H2526">
            <v>15778</v>
          </cell>
          <cell r="I2526">
            <v>5146.3999999999996</v>
          </cell>
          <cell r="J2526">
            <v>0</v>
          </cell>
          <cell r="K2526">
            <v>20882.259999999998</v>
          </cell>
          <cell r="L2526">
            <v>0</v>
          </cell>
          <cell r="M2526">
            <v>0</v>
          </cell>
          <cell r="O2526">
            <v>0</v>
          </cell>
          <cell r="Q2526">
            <v>42.14</v>
          </cell>
        </row>
        <row r="2527">
          <cell r="D2527">
            <v>2100</v>
          </cell>
          <cell r="E2527" t="str">
            <v xml:space="preserve">MATERIALES DE ADMINISTRACION, EMISION DE DOCUMENTOS Y ARTICULOS OFICIALES         </v>
          </cell>
          <cell r="F2527">
            <v>212</v>
          </cell>
          <cell r="G2527" t="str">
            <v xml:space="preserve">Materiales y útiles de impresión y reproducción           </v>
          </cell>
          <cell r="H2527">
            <v>15778</v>
          </cell>
          <cell r="I2527">
            <v>4700</v>
          </cell>
          <cell r="J2527">
            <v>0</v>
          </cell>
          <cell r="K2527">
            <v>0</v>
          </cell>
          <cell r="L2527">
            <v>0</v>
          </cell>
          <cell r="M2527">
            <v>-898.42</v>
          </cell>
          <cell r="O2527">
            <v>21290.32</v>
          </cell>
          <cell r="Q2527">
            <v>86.1</v>
          </cell>
        </row>
        <row r="2528">
          <cell r="D2528">
            <v>2100</v>
          </cell>
          <cell r="E2528" t="str">
            <v xml:space="preserve">MATERIALES DE ADMINISTRACION, EMISION DE DOCUMENTOS Y ARTICULOS OFICIALES         </v>
          </cell>
          <cell r="F2528">
            <v>212</v>
          </cell>
          <cell r="G2528" t="str">
            <v xml:space="preserve">Materiales y útiles de impresión y reproducción           </v>
          </cell>
          <cell r="H2528">
            <v>15778</v>
          </cell>
          <cell r="I2528">
            <v>4348</v>
          </cell>
          <cell r="J2528">
            <v>0</v>
          </cell>
          <cell r="K2528">
            <v>0</v>
          </cell>
          <cell r="L2528">
            <v>0</v>
          </cell>
          <cell r="M2528">
            <v>20126</v>
          </cell>
          <cell r="O2528">
            <v>0</v>
          </cell>
          <cell r="Q2528">
            <v>0</v>
          </cell>
        </row>
        <row r="2529">
          <cell r="D2529">
            <v>2100</v>
          </cell>
          <cell r="E2529" t="str">
            <v xml:space="preserve">MATERIALES DE ADMINISTRACION, EMISION DE DOCUMENTOS Y ARTICULOS OFICIALES         </v>
          </cell>
          <cell r="F2529">
            <v>212</v>
          </cell>
          <cell r="G2529" t="str">
            <v xml:space="preserve">Materiales y útiles de impresión y reproducción           </v>
          </cell>
          <cell r="H2529">
            <v>15778</v>
          </cell>
          <cell r="I2529">
            <v>-9803.6</v>
          </cell>
          <cell r="J2529">
            <v>0</v>
          </cell>
          <cell r="K2529">
            <v>0</v>
          </cell>
          <cell r="L2529">
            <v>0</v>
          </cell>
          <cell r="M2529">
            <v>5475.4</v>
          </cell>
          <cell r="O2529">
            <v>499</v>
          </cell>
          <cell r="Q2529">
            <v>0</v>
          </cell>
        </row>
        <row r="2530">
          <cell r="D2530">
            <v>2100</v>
          </cell>
          <cell r="E2530" t="str">
            <v xml:space="preserve">MATERIALES DE ADMINISTRACION, EMISION DE DOCUMENTOS Y ARTICULOS OFICIALES         </v>
          </cell>
          <cell r="F2530">
            <v>212</v>
          </cell>
          <cell r="G2530" t="str">
            <v xml:space="preserve">Materiales y útiles de impresión y reproducción           </v>
          </cell>
          <cell r="H2530">
            <v>15778</v>
          </cell>
          <cell r="I2530">
            <v>-12513.76</v>
          </cell>
          <cell r="J2530">
            <v>3264.24</v>
          </cell>
          <cell r="K2530">
            <v>0</v>
          </cell>
          <cell r="L2530">
            <v>0</v>
          </cell>
          <cell r="M2530">
            <v>-5475.4</v>
          </cell>
          <cell r="O2530">
            <v>5475.4</v>
          </cell>
          <cell r="Q2530">
            <v>0</v>
          </cell>
        </row>
        <row r="2531">
          <cell r="D2531">
            <v>2100</v>
          </cell>
          <cell r="E2531" t="str">
            <v xml:space="preserve">MATERIALES DE ADMINISTRACION, EMISION DE DOCUMENTOS Y ARTICULOS OFICIALES         </v>
          </cell>
          <cell r="F2531">
            <v>212</v>
          </cell>
          <cell r="G2531" t="str">
            <v xml:space="preserve">Materiales y útiles de impresión y reproducción           </v>
          </cell>
          <cell r="H2531">
            <v>15778</v>
          </cell>
          <cell r="I2531">
            <v>-15778</v>
          </cell>
          <cell r="J2531">
            <v>0</v>
          </cell>
          <cell r="K2531">
            <v>-16590.32</v>
          </cell>
          <cell r="L2531">
            <v>0</v>
          </cell>
          <cell r="M2531">
            <v>-5993.72</v>
          </cell>
          <cell r="O2531">
            <v>22584.04</v>
          </cell>
          <cell r="Q2531">
            <v>0</v>
          </cell>
        </row>
        <row r="2532">
          <cell r="D2532">
            <v>2100</v>
          </cell>
          <cell r="E2532" t="str">
            <v xml:space="preserve">MATERIALES DE ADMINISTRACION, EMISION DE DOCUMENTOS Y ARTICULOS OFICIALES         </v>
          </cell>
          <cell r="F2532">
            <v>212</v>
          </cell>
          <cell r="G2532" t="str">
            <v xml:space="preserve">Materiales y útiles de impresión y reproducción           </v>
          </cell>
          <cell r="H2532">
            <v>15778</v>
          </cell>
          <cell r="I2532">
            <v>-31578</v>
          </cell>
          <cell r="J2532">
            <v>-2736.44</v>
          </cell>
          <cell r="K2532">
            <v>-19847.599999999999</v>
          </cell>
          <cell r="L2532">
            <v>0</v>
          </cell>
          <cell r="M2532">
            <v>2458.04</v>
          </cell>
          <cell r="O2532">
            <v>0</v>
          </cell>
          <cell r="Q2532">
            <v>4326</v>
          </cell>
        </row>
        <row r="2533">
          <cell r="D2533">
            <v>2100</v>
          </cell>
          <cell r="E2533" t="str">
            <v xml:space="preserve">MATERIALES DE ADMINISTRACION, EMISION DE DOCUMENTOS Y ARTICULOS OFICIALES         </v>
          </cell>
          <cell r="F2533">
            <v>212</v>
          </cell>
          <cell r="G2533" t="str">
            <v xml:space="preserve">Materiales y útiles de impresión y reproducción           </v>
          </cell>
          <cell r="H2533">
            <v>15775</v>
          </cell>
          <cell r="I2533">
            <v>-15775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O2533">
            <v>0</v>
          </cell>
          <cell r="Q2533">
            <v>0</v>
          </cell>
        </row>
        <row r="2534">
          <cell r="D2534">
            <v>2100</v>
          </cell>
          <cell r="E2534" t="str">
            <v xml:space="preserve">MATERIALES DE ADMINISTRACION, EMISION DE DOCUMENTOS Y ARTICULOS OFICIALES         </v>
          </cell>
          <cell r="F2534">
            <v>212</v>
          </cell>
          <cell r="G2534" t="str">
            <v xml:space="preserve">Materiales y útiles de impresión y reproducción           </v>
          </cell>
          <cell r="H2534">
            <v>14227</v>
          </cell>
          <cell r="I2534">
            <v>0</v>
          </cell>
          <cell r="J2534">
            <v>11893.48</v>
          </cell>
          <cell r="K2534">
            <v>2170.67</v>
          </cell>
          <cell r="L2534">
            <v>0</v>
          </cell>
          <cell r="M2534">
            <v>-7283.4</v>
          </cell>
          <cell r="O2534">
            <v>7283.4</v>
          </cell>
          <cell r="Q2534">
            <v>162.85</v>
          </cell>
        </row>
        <row r="2535">
          <cell r="D2535">
            <v>2100</v>
          </cell>
          <cell r="E2535" t="str">
            <v xml:space="preserve">MATERIALES DE ADMINISTRACION, EMISION DE DOCUMENTOS Y ARTICULOS OFICIALES         </v>
          </cell>
          <cell r="F2535">
            <v>212</v>
          </cell>
          <cell r="G2535" t="str">
            <v xml:space="preserve">Materiales y útiles de impresión y reproducción           </v>
          </cell>
          <cell r="H2535">
            <v>14227</v>
          </cell>
          <cell r="I2535">
            <v>0</v>
          </cell>
          <cell r="J2535">
            <v>-532.97</v>
          </cell>
          <cell r="K2535">
            <v>7924.66</v>
          </cell>
          <cell r="L2535">
            <v>5630.79</v>
          </cell>
          <cell r="M2535">
            <v>1146.3900000000001</v>
          </cell>
          <cell r="O2535">
            <v>0</v>
          </cell>
          <cell r="Q2535">
            <v>58.13</v>
          </cell>
        </row>
        <row r="2536">
          <cell r="D2536">
            <v>2100</v>
          </cell>
          <cell r="E2536" t="str">
            <v xml:space="preserve">MATERIALES DE ADMINISTRACION, EMISION DE DOCUMENTOS Y ARTICULOS OFICIALES         </v>
          </cell>
          <cell r="F2536">
            <v>212</v>
          </cell>
          <cell r="G2536" t="str">
            <v xml:space="preserve">Materiales y útiles de impresión y reproducción           </v>
          </cell>
          <cell r="H2536">
            <v>14227</v>
          </cell>
          <cell r="I2536">
            <v>-2337</v>
          </cell>
          <cell r="J2536">
            <v>0</v>
          </cell>
          <cell r="K2536">
            <v>10904</v>
          </cell>
          <cell r="L2536">
            <v>0</v>
          </cell>
          <cell r="M2536">
            <v>986</v>
          </cell>
          <cell r="O2536">
            <v>0</v>
          </cell>
          <cell r="Q2536">
            <v>0</v>
          </cell>
        </row>
        <row r="2537">
          <cell r="D2537">
            <v>2100</v>
          </cell>
          <cell r="E2537" t="str">
            <v xml:space="preserve">MATERIALES DE ADMINISTRACION, EMISION DE DOCUMENTOS Y ARTICULOS OFICIALES         </v>
          </cell>
          <cell r="F2537">
            <v>212</v>
          </cell>
          <cell r="G2537" t="str">
            <v xml:space="preserve">Materiales y útiles de impresión y reproducción           </v>
          </cell>
          <cell r="H2537">
            <v>14227</v>
          </cell>
          <cell r="I2537">
            <v>-4599</v>
          </cell>
          <cell r="J2537">
            <v>5405.6</v>
          </cell>
          <cell r="K2537">
            <v>4222.3999999999996</v>
          </cell>
          <cell r="L2537">
            <v>0</v>
          </cell>
          <cell r="M2537">
            <v>-9338</v>
          </cell>
          <cell r="O2537">
            <v>9338</v>
          </cell>
          <cell r="Q2537">
            <v>0</v>
          </cell>
        </row>
        <row r="2538">
          <cell r="D2538">
            <v>2100</v>
          </cell>
          <cell r="E2538" t="str">
            <v xml:space="preserve">MATERIALES DE ADMINISTRACION, EMISION DE DOCUMENTOS Y ARTICULOS OFICIALES         </v>
          </cell>
          <cell r="F2538">
            <v>212</v>
          </cell>
          <cell r="G2538" t="str">
            <v xml:space="preserve">Materiales y útiles de impresión y reproducción           </v>
          </cell>
          <cell r="H2538">
            <v>14227</v>
          </cell>
          <cell r="I2538">
            <v>-4889</v>
          </cell>
          <cell r="J2538">
            <v>0</v>
          </cell>
          <cell r="K2538">
            <v>-10904</v>
          </cell>
          <cell r="L2538">
            <v>0</v>
          </cell>
          <cell r="M2538">
            <v>8352</v>
          </cell>
          <cell r="O2538">
            <v>11890</v>
          </cell>
          <cell r="Q2538">
            <v>0</v>
          </cell>
        </row>
        <row r="2539">
          <cell r="D2539">
            <v>2100</v>
          </cell>
          <cell r="E2539" t="str">
            <v xml:space="preserve">MATERIALES DE ADMINISTRACION, EMISION DE DOCUMENTOS Y ARTICULOS OFICIALES         </v>
          </cell>
          <cell r="F2539">
            <v>212</v>
          </cell>
          <cell r="G2539" t="str">
            <v xml:space="preserve">Materiales y útiles de impresión y reproducción           </v>
          </cell>
          <cell r="H2539">
            <v>14227</v>
          </cell>
          <cell r="I2539">
            <v>-9830.69</v>
          </cell>
          <cell r="J2539">
            <v>-3271.2</v>
          </cell>
          <cell r="K2539">
            <v>384.11</v>
          </cell>
          <cell r="L2539">
            <v>0</v>
          </cell>
          <cell r="M2539">
            <v>7283.4</v>
          </cell>
          <cell r="O2539">
            <v>0</v>
          </cell>
          <cell r="Q2539">
            <v>0</v>
          </cell>
        </row>
        <row r="2540">
          <cell r="D2540">
            <v>2100</v>
          </cell>
          <cell r="E2540" t="str">
            <v xml:space="preserve">MATERIALES DE ADMINISTRACION, EMISION DE DOCUMENTOS Y ARTICULOS OFICIALES         </v>
          </cell>
          <cell r="F2540">
            <v>212</v>
          </cell>
          <cell r="G2540" t="str">
            <v xml:space="preserve">Materiales y útiles de impresión y reproducción           </v>
          </cell>
          <cell r="H2540">
            <v>14227</v>
          </cell>
          <cell r="I2540">
            <v>-14000</v>
          </cell>
          <cell r="J2540">
            <v>0</v>
          </cell>
          <cell r="K2540">
            <v>-27980.99</v>
          </cell>
          <cell r="L2540">
            <v>10986.36</v>
          </cell>
          <cell r="M2540">
            <v>16994.63</v>
          </cell>
          <cell r="O2540">
            <v>0</v>
          </cell>
          <cell r="Q2540">
            <v>227</v>
          </cell>
        </row>
        <row r="2541">
          <cell r="D2541">
            <v>2100</v>
          </cell>
          <cell r="E2541" t="str">
            <v xml:space="preserve">MATERIALES DE ADMINISTRACION, EMISION DE DOCUMENTOS Y ARTICULOS OFICIALES         </v>
          </cell>
          <cell r="F2541">
            <v>212</v>
          </cell>
          <cell r="G2541" t="str">
            <v xml:space="preserve">Materiales y útiles de impresión y reproducción           </v>
          </cell>
          <cell r="H2541">
            <v>14227</v>
          </cell>
          <cell r="I2541">
            <v>-14227</v>
          </cell>
          <cell r="J2541">
            <v>-11360.51</v>
          </cell>
          <cell r="K2541">
            <v>13279.15</v>
          </cell>
          <cell r="L2541">
            <v>-5630.79</v>
          </cell>
          <cell r="M2541">
            <v>4484.3999999999996</v>
          </cell>
          <cell r="O2541">
            <v>1146.3900000000001</v>
          </cell>
          <cell r="Q2541">
            <v>-1918.64</v>
          </cell>
        </row>
        <row r="2542">
          <cell r="D2542">
            <v>2100</v>
          </cell>
          <cell r="E2542" t="str">
            <v xml:space="preserve">MATERIALES DE ADMINISTRACION, EMISION DE DOCUMENTOS Y ARTICULOS OFICIALES         </v>
          </cell>
          <cell r="F2542">
            <v>212</v>
          </cell>
          <cell r="G2542" t="str">
            <v xml:space="preserve">Materiales y útiles de impresión y reproducción           </v>
          </cell>
          <cell r="H2542">
            <v>14226</v>
          </cell>
          <cell r="I2542">
            <v>-14226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O2542">
            <v>0</v>
          </cell>
          <cell r="Q2542">
            <v>0</v>
          </cell>
        </row>
        <row r="2543">
          <cell r="D2543">
            <v>2100</v>
          </cell>
          <cell r="E2543" t="str">
            <v xml:space="preserve">MATERIALES DE ADMINISTRACION, EMISION DE DOCUMENTOS Y ARTICULOS OFICIALES         </v>
          </cell>
          <cell r="F2543">
            <v>212</v>
          </cell>
          <cell r="G2543" t="str">
            <v xml:space="preserve">Materiales y útiles de impresión y reproducción           </v>
          </cell>
          <cell r="H2543">
            <v>12905</v>
          </cell>
          <cell r="I2543">
            <v>25731.119999999999</v>
          </cell>
          <cell r="J2543">
            <v>0</v>
          </cell>
          <cell r="K2543">
            <v>36712.839999999997</v>
          </cell>
          <cell r="L2543">
            <v>0</v>
          </cell>
          <cell r="M2543">
            <v>-4677.12</v>
          </cell>
          <cell r="O2543">
            <v>6600.4</v>
          </cell>
          <cell r="Q2543">
            <v>0</v>
          </cell>
        </row>
        <row r="2544">
          <cell r="D2544">
            <v>2100</v>
          </cell>
          <cell r="E2544" t="str">
            <v xml:space="preserve">MATERIALES DE ADMINISTRACION, EMISION DE DOCUMENTOS Y ARTICULOS OFICIALES         </v>
          </cell>
          <cell r="F2544">
            <v>212</v>
          </cell>
          <cell r="G2544" t="str">
            <v xml:space="preserve">Materiales y útiles de impresión y reproducción           </v>
          </cell>
          <cell r="H2544">
            <v>12905</v>
          </cell>
          <cell r="I2544">
            <v>11783.28</v>
          </cell>
          <cell r="J2544">
            <v>24688.28</v>
          </cell>
          <cell r="K2544">
            <v>-38636.120000000003</v>
          </cell>
          <cell r="L2544">
            <v>0</v>
          </cell>
          <cell r="M2544">
            <v>-1923.28</v>
          </cell>
          <cell r="O2544">
            <v>40559.4</v>
          </cell>
          <cell r="Q2544">
            <v>0</v>
          </cell>
        </row>
        <row r="2545">
          <cell r="D2545">
            <v>2100</v>
          </cell>
          <cell r="E2545" t="str">
            <v xml:space="preserve">MATERIALES DE ADMINISTRACION, EMISION DE DOCUMENTOS Y ARTICULOS OFICIALES         </v>
          </cell>
          <cell r="F2545">
            <v>212</v>
          </cell>
          <cell r="G2545" t="str">
            <v xml:space="preserve">Materiales y útiles de impresión y reproducción           </v>
          </cell>
          <cell r="H2545">
            <v>12905</v>
          </cell>
          <cell r="I2545">
            <v>94.12</v>
          </cell>
          <cell r="J2545">
            <v>1057.1500000000001</v>
          </cell>
          <cell r="K2545">
            <v>11941.97</v>
          </cell>
          <cell r="L2545">
            <v>0</v>
          </cell>
          <cell r="M2545">
            <v>0</v>
          </cell>
          <cell r="O2545">
            <v>0</v>
          </cell>
          <cell r="Q2545">
            <v>0</v>
          </cell>
        </row>
        <row r="2546">
          <cell r="D2546">
            <v>2100</v>
          </cell>
          <cell r="E2546" t="str">
            <v xml:space="preserve">MATERIALES DE ADMINISTRACION, EMISION DE DOCUMENTOS Y ARTICULOS OFICIALES         </v>
          </cell>
          <cell r="F2546">
            <v>212</v>
          </cell>
          <cell r="G2546" t="str">
            <v xml:space="preserve">Materiales y útiles de impresión y reproducción           </v>
          </cell>
          <cell r="H2546">
            <v>12905</v>
          </cell>
          <cell r="I2546">
            <v>-4381.32</v>
          </cell>
          <cell r="J2546">
            <v>0</v>
          </cell>
          <cell r="K2546">
            <v>1923.28</v>
          </cell>
          <cell r="L2546">
            <v>0</v>
          </cell>
          <cell r="M2546">
            <v>6600.4</v>
          </cell>
          <cell r="O2546">
            <v>0</v>
          </cell>
          <cell r="Q2546">
            <v>0</v>
          </cell>
        </row>
        <row r="2547">
          <cell r="D2547">
            <v>2100</v>
          </cell>
          <cell r="E2547" t="str">
            <v xml:space="preserve">MATERIALES DE ADMINISTRACION, EMISION DE DOCUMENTOS Y ARTICULOS OFICIALES         </v>
          </cell>
          <cell r="F2547">
            <v>212</v>
          </cell>
          <cell r="G2547" t="str">
            <v xml:space="preserve">Materiales y útiles de impresión y reproducción           </v>
          </cell>
          <cell r="H2547">
            <v>12905</v>
          </cell>
          <cell r="I2547">
            <v>-6444.49</v>
          </cell>
          <cell r="J2547">
            <v>-11286.8</v>
          </cell>
          <cell r="K2547">
            <v>0</v>
          </cell>
          <cell r="L2547">
            <v>0</v>
          </cell>
          <cell r="M2547">
            <v>0</v>
          </cell>
          <cell r="O2547">
            <v>17747.310000000001</v>
          </cell>
          <cell r="Q2547">
            <v>0</v>
          </cell>
        </row>
        <row r="2548">
          <cell r="D2548">
            <v>2100</v>
          </cell>
          <cell r="E2548" t="str">
            <v xml:space="preserve">MATERIALES DE ADMINISTRACION, EMISION DE DOCUMENTOS Y ARTICULOS OFICIALES         </v>
          </cell>
          <cell r="F2548">
            <v>212</v>
          </cell>
          <cell r="G2548" t="str">
            <v xml:space="preserve">Materiales y útiles de impresión y reproducción           </v>
          </cell>
          <cell r="H2548">
            <v>12905</v>
          </cell>
          <cell r="I2548">
            <v>-12814.17</v>
          </cell>
          <cell r="J2548">
            <v>-7366.39</v>
          </cell>
          <cell r="K2548">
            <v>-4484.75</v>
          </cell>
          <cell r="L2548">
            <v>0</v>
          </cell>
          <cell r="M2548">
            <v>11941.97</v>
          </cell>
          <cell r="O2548">
            <v>0</v>
          </cell>
          <cell r="Q2548">
            <v>0</v>
          </cell>
        </row>
        <row r="2549">
          <cell r="D2549">
            <v>2100</v>
          </cell>
          <cell r="E2549" t="str">
            <v xml:space="preserve">MATERIALES DE ADMINISTRACION, EMISION DE DOCUMENTOS Y ARTICULOS OFICIALES         </v>
          </cell>
          <cell r="F2549">
            <v>212</v>
          </cell>
          <cell r="G2549" t="str">
            <v xml:space="preserve">Materiales y útiles de impresión y reproducción           </v>
          </cell>
          <cell r="H2549">
            <v>12905</v>
          </cell>
          <cell r="I2549">
            <v>-12905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O2549">
            <v>0</v>
          </cell>
          <cell r="Q2549">
            <v>0</v>
          </cell>
        </row>
        <row r="2550">
          <cell r="D2550">
            <v>2100</v>
          </cell>
          <cell r="E2550" t="str">
            <v xml:space="preserve">MATERIALES DE ADMINISTRACION, EMISION DE DOCUMENTOS Y ARTICULOS OFICIALES         </v>
          </cell>
          <cell r="F2550">
            <v>212</v>
          </cell>
          <cell r="G2550" t="str">
            <v xml:space="preserve">Materiales y útiles de impresión y reproducción           </v>
          </cell>
          <cell r="H2550">
            <v>12905</v>
          </cell>
          <cell r="I2550">
            <v>-12905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O2550">
            <v>0</v>
          </cell>
          <cell r="Q2550">
            <v>0</v>
          </cell>
        </row>
        <row r="2551">
          <cell r="D2551">
            <v>2100</v>
          </cell>
          <cell r="E2551" t="str">
            <v xml:space="preserve">MATERIALES DE ADMINISTRACION, EMISION DE DOCUMENTOS Y ARTICULOS OFICIALES         </v>
          </cell>
          <cell r="F2551">
            <v>212</v>
          </cell>
          <cell r="G2551" t="str">
            <v xml:space="preserve">Materiales y útiles de impresión y reproducción           </v>
          </cell>
          <cell r="H2551">
            <v>12905</v>
          </cell>
          <cell r="I2551">
            <v>-12905</v>
          </cell>
          <cell r="J2551">
            <v>0</v>
          </cell>
          <cell r="K2551">
            <v>0</v>
          </cell>
          <cell r="L2551">
            <v>0</v>
          </cell>
          <cell r="M2551">
            <v>-11941.97</v>
          </cell>
          <cell r="O2551">
            <v>11941.97</v>
          </cell>
          <cell r="Q2551">
            <v>0</v>
          </cell>
        </row>
        <row r="2552">
          <cell r="D2552">
            <v>2100</v>
          </cell>
          <cell r="E2552" t="str">
            <v xml:space="preserve">MATERIALES DE ADMINISTRACION, EMISION DE DOCUMENTOS Y ARTICULOS OFICIALES         </v>
          </cell>
          <cell r="F2552">
            <v>212</v>
          </cell>
          <cell r="G2552" t="str">
            <v xml:space="preserve">Materiales y útiles de impresión y reproducción           </v>
          </cell>
          <cell r="H2552">
            <v>12500</v>
          </cell>
          <cell r="I2552">
            <v>85763.6</v>
          </cell>
          <cell r="J2552">
            <v>13009.4</v>
          </cell>
          <cell r="K2552">
            <v>82800.800000000003</v>
          </cell>
          <cell r="L2552">
            <v>0</v>
          </cell>
          <cell r="M2552">
            <v>-18096</v>
          </cell>
          <cell r="O2552">
            <v>20549.400000000001</v>
          </cell>
          <cell r="Q2552">
            <v>0</v>
          </cell>
        </row>
        <row r="2553">
          <cell r="D2553">
            <v>2100</v>
          </cell>
          <cell r="E2553" t="str">
            <v xml:space="preserve">MATERIALES DE ADMINISTRACION, EMISION DE DOCUMENTOS Y ARTICULOS OFICIALES         </v>
          </cell>
          <cell r="F2553">
            <v>212</v>
          </cell>
          <cell r="G2553" t="str">
            <v xml:space="preserve">Materiales y útiles de impresión y reproducción           </v>
          </cell>
          <cell r="H2553">
            <v>12500</v>
          </cell>
          <cell r="I2553">
            <v>20676</v>
          </cell>
          <cell r="J2553">
            <v>0</v>
          </cell>
          <cell r="K2553">
            <v>13398</v>
          </cell>
          <cell r="L2553">
            <v>0</v>
          </cell>
          <cell r="M2553">
            <v>15080</v>
          </cell>
          <cell r="O2553">
            <v>4698</v>
          </cell>
          <cell r="Q2553">
            <v>0</v>
          </cell>
        </row>
        <row r="2554">
          <cell r="D2554">
            <v>2100</v>
          </cell>
          <cell r="E2554" t="str">
            <v xml:space="preserve">MATERIALES DE ADMINISTRACION, EMISION DE DOCUMENTOS Y ARTICULOS OFICIALES         </v>
          </cell>
          <cell r="F2554">
            <v>212</v>
          </cell>
          <cell r="G2554" t="str">
            <v xml:space="preserve">Materiales y útiles de impresión y reproducción           </v>
          </cell>
          <cell r="H2554">
            <v>12500</v>
          </cell>
          <cell r="I2554">
            <v>20435.939999999999</v>
          </cell>
          <cell r="J2554">
            <v>-10904.35</v>
          </cell>
          <cell r="K2554">
            <v>24394.69</v>
          </cell>
          <cell r="L2554">
            <v>-15914.92</v>
          </cell>
          <cell r="M2554">
            <v>34440.660000000003</v>
          </cell>
          <cell r="O2554">
            <v>98</v>
          </cell>
          <cell r="Q2554">
            <v>821.86</v>
          </cell>
        </row>
        <row r="2555">
          <cell r="D2555">
            <v>2100</v>
          </cell>
          <cell r="E2555" t="str">
            <v xml:space="preserve">MATERIALES DE ADMINISTRACION, EMISION DE DOCUMENTOS Y ARTICULOS OFICIALES         </v>
          </cell>
          <cell r="F2555">
            <v>212</v>
          </cell>
          <cell r="G2555" t="str">
            <v xml:space="preserve">Materiales y útiles de impresión y reproducción           </v>
          </cell>
          <cell r="H2555">
            <v>12500</v>
          </cell>
          <cell r="I2555">
            <v>11710.08</v>
          </cell>
          <cell r="J2555">
            <v>0</v>
          </cell>
          <cell r="K2555">
            <v>24210.080000000002</v>
          </cell>
          <cell r="L2555">
            <v>0</v>
          </cell>
          <cell r="M2555">
            <v>0</v>
          </cell>
          <cell r="O2555">
            <v>0</v>
          </cell>
          <cell r="Q2555">
            <v>0</v>
          </cell>
        </row>
        <row r="2556">
          <cell r="D2556">
            <v>2100</v>
          </cell>
          <cell r="E2556" t="str">
            <v xml:space="preserve">MATERIALES DE ADMINISTRACION, EMISION DE DOCUMENTOS Y ARTICULOS OFICIALES         </v>
          </cell>
          <cell r="F2556">
            <v>212</v>
          </cell>
          <cell r="G2556" t="str">
            <v xml:space="preserve">Materiales y útiles de impresión y reproducción           </v>
          </cell>
          <cell r="H2556">
            <v>12500</v>
          </cell>
          <cell r="I2556">
            <v>8055</v>
          </cell>
          <cell r="J2556">
            <v>15428</v>
          </cell>
          <cell r="K2556">
            <v>-18096</v>
          </cell>
          <cell r="L2556">
            <v>0</v>
          </cell>
          <cell r="M2556">
            <v>3016</v>
          </cell>
          <cell r="O2556">
            <v>20207</v>
          </cell>
          <cell r="Q2556">
            <v>0</v>
          </cell>
        </row>
        <row r="2557">
          <cell r="D2557">
            <v>2100</v>
          </cell>
          <cell r="E2557" t="str">
            <v xml:space="preserve">MATERIALES DE ADMINISTRACION, EMISION DE DOCUMENTOS Y ARTICULOS OFICIALES         </v>
          </cell>
          <cell r="F2557">
            <v>212</v>
          </cell>
          <cell r="G2557" t="str">
            <v xml:space="preserve">Materiales y útiles de impresión y reproducción           </v>
          </cell>
          <cell r="H2557">
            <v>12500</v>
          </cell>
          <cell r="I2557">
            <v>-1497.65</v>
          </cell>
          <cell r="J2557">
            <v>19199.509999999998</v>
          </cell>
          <cell r="K2557">
            <v>-24210.080000000002</v>
          </cell>
          <cell r="L2557">
            <v>15914.92</v>
          </cell>
          <cell r="M2557">
            <v>98</v>
          </cell>
          <cell r="O2557">
            <v>0</v>
          </cell>
          <cell r="Q2557">
            <v>0</v>
          </cell>
        </row>
        <row r="2558">
          <cell r="D2558">
            <v>2100</v>
          </cell>
          <cell r="E2558" t="str">
            <v xml:space="preserve">MATERIALES DE ADMINISTRACION, EMISION DE DOCUMENTOS Y ARTICULOS OFICIALES         </v>
          </cell>
          <cell r="F2558">
            <v>212</v>
          </cell>
          <cell r="G2558" t="str">
            <v xml:space="preserve">Materiales y útiles de impresión y reproducción           </v>
          </cell>
          <cell r="H2558">
            <v>12500</v>
          </cell>
          <cell r="I2558">
            <v>-2595.7199999999998</v>
          </cell>
          <cell r="J2558">
            <v>-21164.2</v>
          </cell>
          <cell r="K2558">
            <v>15640.48</v>
          </cell>
          <cell r="L2558">
            <v>0</v>
          </cell>
          <cell r="M2558">
            <v>0</v>
          </cell>
          <cell r="O2558">
            <v>15428</v>
          </cell>
          <cell r="Q2558">
            <v>0</v>
          </cell>
        </row>
        <row r="2559">
          <cell r="D2559">
            <v>2100</v>
          </cell>
          <cell r="E2559" t="str">
            <v xml:space="preserve">MATERIALES DE ADMINISTRACION, EMISION DE DOCUMENTOS Y ARTICULOS OFICIALES         </v>
          </cell>
          <cell r="F2559">
            <v>212</v>
          </cell>
          <cell r="G2559" t="str">
            <v xml:space="preserve">Materiales y útiles de impresión y reproducción           </v>
          </cell>
          <cell r="H2559">
            <v>12500</v>
          </cell>
          <cell r="I2559">
            <v>-7702.22</v>
          </cell>
          <cell r="J2559">
            <v>-7273.2</v>
          </cell>
          <cell r="K2559">
            <v>-22773.32</v>
          </cell>
          <cell r="L2559">
            <v>0</v>
          </cell>
          <cell r="M2559">
            <v>0</v>
          </cell>
          <cell r="O2559">
            <v>32842.699999999997</v>
          </cell>
          <cell r="Q2559">
            <v>2001.6</v>
          </cell>
        </row>
        <row r="2560">
          <cell r="D2560">
            <v>2100</v>
          </cell>
          <cell r="E2560" t="str">
            <v xml:space="preserve">MATERIALES DE ADMINISTRACION, EMISION DE DOCUMENTOS Y ARTICULOS OFICIALES         </v>
          </cell>
          <cell r="F2560">
            <v>212</v>
          </cell>
          <cell r="G2560" t="str">
            <v xml:space="preserve">Materiales y útiles de impresión y reproducción           </v>
          </cell>
          <cell r="H2560">
            <v>12500</v>
          </cell>
          <cell r="I2560">
            <v>-12500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O2560">
            <v>0</v>
          </cell>
          <cell r="Q2560">
            <v>0</v>
          </cell>
        </row>
        <row r="2561">
          <cell r="D2561">
            <v>2100</v>
          </cell>
          <cell r="E2561" t="str">
            <v xml:space="preserve">MATERIALES DE ADMINISTRACION, EMISION DE DOCUMENTOS Y ARTICULOS OFICIALES         </v>
          </cell>
          <cell r="F2561">
            <v>212</v>
          </cell>
          <cell r="G2561" t="str">
            <v xml:space="preserve">Materiales y útiles de impresión y reproducción           </v>
          </cell>
          <cell r="H2561">
            <v>10000</v>
          </cell>
          <cell r="I2561">
            <v>7501.26</v>
          </cell>
          <cell r="J2561">
            <v>0</v>
          </cell>
          <cell r="K2561">
            <v>0</v>
          </cell>
          <cell r="L2561">
            <v>0</v>
          </cell>
          <cell r="M2561">
            <v>17501.259999999998</v>
          </cell>
          <cell r="O2561">
            <v>0</v>
          </cell>
          <cell r="Q2561">
            <v>0</v>
          </cell>
        </row>
        <row r="2562">
          <cell r="D2562">
            <v>2100</v>
          </cell>
          <cell r="E2562" t="str">
            <v xml:space="preserve">MATERIALES DE ADMINISTRACION, EMISION DE DOCUMENTOS Y ARTICULOS OFICIALES         </v>
          </cell>
          <cell r="F2562">
            <v>212</v>
          </cell>
          <cell r="G2562" t="str">
            <v xml:space="preserve">Materiales y útiles de impresión y reproducción           </v>
          </cell>
          <cell r="H2562">
            <v>10000</v>
          </cell>
          <cell r="I2562">
            <v>0</v>
          </cell>
          <cell r="J2562">
            <v>9845.7199999999993</v>
          </cell>
          <cell r="K2562">
            <v>-4870.4399999999996</v>
          </cell>
          <cell r="L2562">
            <v>0</v>
          </cell>
          <cell r="M2562">
            <v>4870.4399999999996</v>
          </cell>
          <cell r="O2562">
            <v>0</v>
          </cell>
          <cell r="Q2562">
            <v>154.28</v>
          </cell>
        </row>
        <row r="2563">
          <cell r="D2563">
            <v>2100</v>
          </cell>
          <cell r="E2563" t="str">
            <v xml:space="preserve">MATERIALES DE ADMINISTRACION, EMISION DE DOCUMENTOS Y ARTICULOS OFICIALES         </v>
          </cell>
          <cell r="F2563">
            <v>212</v>
          </cell>
          <cell r="G2563" t="str">
            <v xml:space="preserve">Materiales y útiles de impresión y reproducción           </v>
          </cell>
          <cell r="H2563">
            <v>10000</v>
          </cell>
          <cell r="I2563">
            <v>0</v>
          </cell>
          <cell r="J2563">
            <v>7512.16</v>
          </cell>
          <cell r="K2563">
            <v>0</v>
          </cell>
          <cell r="L2563">
            <v>0</v>
          </cell>
          <cell r="M2563">
            <v>-1479.97</v>
          </cell>
          <cell r="O2563">
            <v>2755.97</v>
          </cell>
          <cell r="Q2563">
            <v>1211.8399999999999</v>
          </cell>
        </row>
        <row r="2564">
          <cell r="D2564">
            <v>2100</v>
          </cell>
          <cell r="E2564" t="str">
            <v xml:space="preserve">MATERIALES DE ADMINISTRACION, EMISION DE DOCUMENTOS Y ARTICULOS OFICIALES         </v>
          </cell>
          <cell r="F2564">
            <v>212</v>
          </cell>
          <cell r="G2564" t="str">
            <v xml:space="preserve">Materiales y útiles de impresión y reproducción           </v>
          </cell>
          <cell r="H2564">
            <v>10000</v>
          </cell>
          <cell r="I2564">
            <v>-1029.8499999999999</v>
          </cell>
          <cell r="J2564">
            <v>8970.15</v>
          </cell>
          <cell r="K2564">
            <v>0</v>
          </cell>
          <cell r="L2564">
            <v>0</v>
          </cell>
          <cell r="M2564">
            <v>-8788.16</v>
          </cell>
          <cell r="O2564">
            <v>8788.16</v>
          </cell>
          <cell r="Q2564">
            <v>0</v>
          </cell>
        </row>
        <row r="2565">
          <cell r="D2565">
            <v>2100</v>
          </cell>
          <cell r="E2565" t="str">
            <v xml:space="preserve">MATERIALES DE ADMINISTRACION, EMISION DE DOCUMENTOS Y ARTICULOS OFICIALES         </v>
          </cell>
          <cell r="F2565">
            <v>212</v>
          </cell>
          <cell r="G2565" t="str">
            <v xml:space="preserve">Materiales y útiles de impresión y reproducción           </v>
          </cell>
          <cell r="H2565">
            <v>10000</v>
          </cell>
          <cell r="I2565">
            <v>-1211.8399999999999</v>
          </cell>
          <cell r="J2565">
            <v>0</v>
          </cell>
          <cell r="K2565">
            <v>0</v>
          </cell>
          <cell r="L2565">
            <v>0</v>
          </cell>
          <cell r="M2565">
            <v>-5738.16</v>
          </cell>
          <cell r="O2565">
            <v>14526.32</v>
          </cell>
          <cell r="Q2565">
            <v>0</v>
          </cell>
        </row>
        <row r="2566">
          <cell r="D2566">
            <v>2100</v>
          </cell>
          <cell r="E2566" t="str">
            <v xml:space="preserve">MATERIALES DE ADMINISTRACION, EMISION DE DOCUMENTOS Y ARTICULOS OFICIALES         </v>
          </cell>
          <cell r="F2566">
            <v>212</v>
          </cell>
          <cell r="G2566" t="str">
            <v xml:space="preserve">Materiales y útiles de impresión y reproducción           </v>
          </cell>
          <cell r="H2566">
            <v>10000</v>
          </cell>
          <cell r="I2566">
            <v>-3000</v>
          </cell>
          <cell r="J2566">
            <v>-8788.16</v>
          </cell>
          <cell r="K2566">
            <v>10558.03</v>
          </cell>
          <cell r="L2566">
            <v>0</v>
          </cell>
          <cell r="M2566">
            <v>0</v>
          </cell>
          <cell r="O2566">
            <v>0</v>
          </cell>
          <cell r="Q2566">
            <v>5230.13</v>
          </cell>
        </row>
        <row r="2567">
          <cell r="D2567">
            <v>2100</v>
          </cell>
          <cell r="E2567" t="str">
            <v xml:space="preserve">MATERIALES DE ADMINISTRACION, EMISION DE DOCUMENTOS Y ARTICULOS OFICIALES         </v>
          </cell>
          <cell r="F2567">
            <v>212</v>
          </cell>
          <cell r="G2567" t="str">
            <v xml:space="preserve">Materiales y útiles de impresión y reproducción           </v>
          </cell>
          <cell r="H2567">
            <v>10000</v>
          </cell>
          <cell r="I2567">
            <v>-6720.56</v>
          </cell>
          <cell r="J2567">
            <v>-7694.15</v>
          </cell>
          <cell r="K2567">
            <v>0</v>
          </cell>
          <cell r="L2567">
            <v>0</v>
          </cell>
          <cell r="M2567">
            <v>2755.97</v>
          </cell>
          <cell r="O2567">
            <v>8217.6200000000008</v>
          </cell>
          <cell r="Q2567">
            <v>0</v>
          </cell>
        </row>
        <row r="2568">
          <cell r="D2568">
            <v>2100</v>
          </cell>
          <cell r="E2568" t="str">
            <v xml:space="preserve">MATERIALES DE ADMINISTRACION, EMISION DE DOCUMENTOS Y ARTICULOS OFICIALES         </v>
          </cell>
          <cell r="F2568">
            <v>212</v>
          </cell>
          <cell r="G2568" t="str">
            <v xml:space="preserve">Materiales y útiles de impresión y reproducción           </v>
          </cell>
          <cell r="H2568">
            <v>10000</v>
          </cell>
          <cell r="I2568">
            <v>-10000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O2568">
            <v>0</v>
          </cell>
          <cell r="Q2568">
            <v>0</v>
          </cell>
        </row>
        <row r="2569">
          <cell r="D2569">
            <v>2100</v>
          </cell>
          <cell r="E2569" t="str">
            <v xml:space="preserve">MATERIALES DE ADMINISTRACION, EMISION DE DOCUMENTOS Y ARTICULOS OFICIALES         </v>
          </cell>
          <cell r="F2569">
            <v>212</v>
          </cell>
          <cell r="G2569" t="str">
            <v xml:space="preserve">Materiales y útiles de impresión y reproducción           </v>
          </cell>
          <cell r="H2569">
            <v>10000</v>
          </cell>
          <cell r="I2569">
            <v>-10000</v>
          </cell>
          <cell r="J2569">
            <v>0</v>
          </cell>
          <cell r="K2569">
            <v>0</v>
          </cell>
          <cell r="L2569">
            <v>0</v>
          </cell>
          <cell r="M2569">
            <v>-1276</v>
          </cell>
          <cell r="O2569">
            <v>1276</v>
          </cell>
          <cell r="Q2569">
            <v>0</v>
          </cell>
        </row>
        <row r="2570">
          <cell r="D2570">
            <v>2100</v>
          </cell>
          <cell r="E2570" t="str">
            <v xml:space="preserve">MATERIALES DE ADMINISTRACION, EMISION DE DOCUMENTOS Y ARTICULOS OFICIALES         </v>
          </cell>
          <cell r="F2570">
            <v>212</v>
          </cell>
          <cell r="G2570" t="str">
            <v xml:space="preserve">Materiales y útiles de impresión y reproducción           </v>
          </cell>
          <cell r="H2570">
            <v>8577</v>
          </cell>
          <cell r="I2570">
            <v>15059.16</v>
          </cell>
          <cell r="J2570">
            <v>0</v>
          </cell>
          <cell r="K2570">
            <v>0</v>
          </cell>
          <cell r="L2570">
            <v>0</v>
          </cell>
          <cell r="M2570">
            <v>23636.16</v>
          </cell>
          <cell r="O2570">
            <v>0</v>
          </cell>
          <cell r="Q2570">
            <v>0</v>
          </cell>
        </row>
        <row r="2571">
          <cell r="D2571">
            <v>2100</v>
          </cell>
          <cell r="E2571" t="str">
            <v xml:space="preserve">MATERIALES DE ADMINISTRACION, EMISION DE DOCUMENTOS Y ARTICULOS OFICIALES         </v>
          </cell>
          <cell r="F2571">
            <v>212</v>
          </cell>
          <cell r="G2571" t="str">
            <v xml:space="preserve">Materiales y útiles de impresión y reproducción           </v>
          </cell>
          <cell r="H2571">
            <v>8577</v>
          </cell>
          <cell r="I2571">
            <v>1672.18</v>
          </cell>
          <cell r="J2571">
            <v>10249.18</v>
          </cell>
          <cell r="K2571">
            <v>0</v>
          </cell>
          <cell r="L2571">
            <v>0</v>
          </cell>
          <cell r="M2571">
            <v>-18260.72</v>
          </cell>
          <cell r="O2571">
            <v>18260.72</v>
          </cell>
          <cell r="Q2571">
            <v>0</v>
          </cell>
        </row>
        <row r="2572">
          <cell r="D2572">
            <v>2100</v>
          </cell>
          <cell r="E2572" t="str">
            <v xml:space="preserve">MATERIALES DE ADMINISTRACION, EMISION DE DOCUMENTOS Y ARTICULOS OFICIALES         </v>
          </cell>
          <cell r="F2572">
            <v>212</v>
          </cell>
          <cell r="G2572" t="str">
            <v xml:space="preserve">Materiales y útiles de impresión y reproducción           </v>
          </cell>
          <cell r="H2572">
            <v>8577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O2572">
            <v>0</v>
          </cell>
          <cell r="Q2572">
            <v>8577</v>
          </cell>
        </row>
        <row r="2573">
          <cell r="D2573">
            <v>2100</v>
          </cell>
          <cell r="E2573" t="str">
            <v xml:space="preserve">MATERIALES DE ADMINISTRACION, EMISION DE DOCUMENTOS Y ARTICULOS OFICIALES         </v>
          </cell>
          <cell r="F2573">
            <v>212</v>
          </cell>
          <cell r="G2573" t="str">
            <v xml:space="preserve">Materiales y útiles de impresión y reproducción           </v>
          </cell>
          <cell r="H2573">
            <v>8577</v>
          </cell>
          <cell r="I2573">
            <v>0</v>
          </cell>
          <cell r="J2573">
            <v>-1113.5999999999999</v>
          </cell>
          <cell r="K2573">
            <v>-381.64</v>
          </cell>
          <cell r="L2573">
            <v>0</v>
          </cell>
          <cell r="M2573">
            <v>1113.5999999999999</v>
          </cell>
          <cell r="O2573">
            <v>381.64</v>
          </cell>
          <cell r="Q2573">
            <v>8577</v>
          </cell>
        </row>
        <row r="2574">
          <cell r="D2574">
            <v>2100</v>
          </cell>
          <cell r="E2574" t="str">
            <v xml:space="preserve">MATERIALES DE ADMINISTRACION, EMISION DE DOCUMENTOS Y ARTICULOS OFICIALES         </v>
          </cell>
          <cell r="F2574">
            <v>212</v>
          </cell>
          <cell r="G2574" t="str">
            <v xml:space="preserve">Materiales y útiles de impresión y reproducción           </v>
          </cell>
          <cell r="H2574">
            <v>8577</v>
          </cell>
          <cell r="I2574">
            <v>0</v>
          </cell>
          <cell r="J2574">
            <v>-10249.18</v>
          </cell>
          <cell r="K2574">
            <v>9316.57</v>
          </cell>
          <cell r="L2574">
            <v>0</v>
          </cell>
          <cell r="M2574">
            <v>0</v>
          </cell>
          <cell r="O2574">
            <v>0</v>
          </cell>
          <cell r="Q2574">
            <v>9509.61</v>
          </cell>
        </row>
        <row r="2575">
          <cell r="D2575">
            <v>2100</v>
          </cell>
          <cell r="E2575" t="str">
            <v xml:space="preserve">MATERIALES DE ADMINISTRACION, EMISION DE DOCUMENTOS Y ARTICULOS OFICIALES         </v>
          </cell>
          <cell r="F2575">
            <v>212</v>
          </cell>
          <cell r="G2575" t="str">
            <v xml:space="preserve">Materiales y útiles de impresión y reproducción           </v>
          </cell>
          <cell r="H2575">
            <v>8577</v>
          </cell>
          <cell r="I2575">
            <v>-999.88</v>
          </cell>
          <cell r="J2575">
            <v>7577.12</v>
          </cell>
          <cell r="K2575">
            <v>0</v>
          </cell>
          <cell r="L2575">
            <v>0</v>
          </cell>
          <cell r="M2575">
            <v>-5375.44</v>
          </cell>
          <cell r="O2575">
            <v>5375.44</v>
          </cell>
          <cell r="Q2575">
            <v>0</v>
          </cell>
        </row>
        <row r="2576">
          <cell r="D2576">
            <v>2100</v>
          </cell>
          <cell r="E2576" t="str">
            <v xml:space="preserve">MATERIALES DE ADMINISTRACION, EMISION DE DOCUMENTOS Y ARTICULOS OFICIALES         </v>
          </cell>
          <cell r="F2576">
            <v>212</v>
          </cell>
          <cell r="G2576" t="str">
            <v xml:space="preserve">Materiales y útiles de impresión y reproducción           </v>
          </cell>
          <cell r="H2576">
            <v>8577</v>
          </cell>
          <cell r="I2576">
            <v>-5000</v>
          </cell>
          <cell r="J2576">
            <v>1113.5999999999999</v>
          </cell>
          <cell r="K2576">
            <v>381.64</v>
          </cell>
          <cell r="L2576">
            <v>0</v>
          </cell>
          <cell r="M2576">
            <v>-780.68</v>
          </cell>
          <cell r="O2576">
            <v>1561.36</v>
          </cell>
          <cell r="Q2576">
            <v>1301.08</v>
          </cell>
        </row>
        <row r="2577">
          <cell r="D2577">
            <v>2100</v>
          </cell>
          <cell r="E2577" t="str">
            <v xml:space="preserve">MATERIALES DE ADMINISTRACION, EMISION DE DOCUMENTOS Y ARTICULOS OFICIALES         </v>
          </cell>
          <cell r="F2577">
            <v>212</v>
          </cell>
          <cell r="G2577" t="str">
            <v xml:space="preserve">Materiales y útiles de impresión y reproducción           </v>
          </cell>
          <cell r="H2577">
            <v>8577</v>
          </cell>
          <cell r="I2577">
            <v>-8577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O2577">
            <v>0</v>
          </cell>
          <cell r="Q2577">
            <v>0</v>
          </cell>
        </row>
        <row r="2578">
          <cell r="D2578">
            <v>2100</v>
          </cell>
          <cell r="E2578" t="str">
            <v xml:space="preserve">MATERIALES DE ADMINISTRACION, EMISION DE DOCUMENTOS Y ARTICULOS OFICIALES         </v>
          </cell>
          <cell r="F2578">
            <v>212</v>
          </cell>
          <cell r="G2578" t="str">
            <v xml:space="preserve">Materiales y útiles de impresión y reproducción           </v>
          </cell>
          <cell r="H2578">
            <v>8573</v>
          </cell>
          <cell r="I2578">
            <v>-8573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O2578">
            <v>0</v>
          </cell>
          <cell r="Q2578">
            <v>0</v>
          </cell>
        </row>
        <row r="2579">
          <cell r="D2579">
            <v>2100</v>
          </cell>
          <cell r="E2579" t="str">
            <v xml:space="preserve">MATERIALES DE ADMINISTRACION, EMISION DE DOCUMENTOS Y ARTICULOS OFICIALES         </v>
          </cell>
          <cell r="F2579">
            <v>212</v>
          </cell>
          <cell r="G2579" t="str">
            <v xml:space="preserve">Materiales y útiles de impresión y reproducción           </v>
          </cell>
          <cell r="H2579">
            <v>7481</v>
          </cell>
          <cell r="I2579">
            <v>-7481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O2579">
            <v>0</v>
          </cell>
          <cell r="Q2579">
            <v>0</v>
          </cell>
        </row>
        <row r="2580">
          <cell r="D2580">
            <v>2100</v>
          </cell>
          <cell r="E2580" t="str">
            <v xml:space="preserve">MATERIALES DE ADMINISTRACION, EMISION DE DOCUMENTOS Y ARTICULOS OFICIALES         </v>
          </cell>
          <cell r="F2580">
            <v>212</v>
          </cell>
          <cell r="G2580" t="str">
            <v xml:space="preserve">Materiales y útiles de impresión y reproducción           </v>
          </cell>
          <cell r="H2580">
            <v>7477</v>
          </cell>
          <cell r="I2580">
            <v>-3227.47</v>
          </cell>
          <cell r="J2580">
            <v>-1496.4</v>
          </cell>
          <cell r="K2580">
            <v>3830.62</v>
          </cell>
          <cell r="L2580">
            <v>0</v>
          </cell>
          <cell r="M2580">
            <v>0</v>
          </cell>
          <cell r="O2580">
            <v>1915.31</v>
          </cell>
          <cell r="Q2580">
            <v>0</v>
          </cell>
        </row>
        <row r="2581">
          <cell r="D2581">
            <v>2100</v>
          </cell>
          <cell r="E2581" t="str">
            <v xml:space="preserve">MATERIALES DE ADMINISTRACION, EMISION DE DOCUMENTOS Y ARTICULOS OFICIALES         </v>
          </cell>
          <cell r="F2581">
            <v>212</v>
          </cell>
          <cell r="G2581" t="str">
            <v xml:space="preserve">Materiales y útiles de impresión y reproducción           </v>
          </cell>
          <cell r="H2581">
            <v>7477</v>
          </cell>
          <cell r="I2581">
            <v>-4360</v>
          </cell>
          <cell r="J2581">
            <v>0</v>
          </cell>
          <cell r="K2581">
            <v>-3830.62</v>
          </cell>
          <cell r="L2581">
            <v>0</v>
          </cell>
          <cell r="M2581">
            <v>3830.62</v>
          </cell>
          <cell r="O2581">
            <v>0</v>
          </cell>
          <cell r="Q2581">
            <v>3117</v>
          </cell>
        </row>
        <row r="2582">
          <cell r="D2582">
            <v>2100</v>
          </cell>
          <cell r="E2582" t="str">
            <v xml:space="preserve">MATERIALES DE ADMINISTRACION, EMISION DE DOCUMENTOS Y ARTICULOS OFICIALES         </v>
          </cell>
          <cell r="F2582">
            <v>212</v>
          </cell>
          <cell r="G2582" t="str">
            <v xml:space="preserve">Materiales y útiles de impresión y reproducción           </v>
          </cell>
          <cell r="H2582">
            <v>7477</v>
          </cell>
          <cell r="I2582">
            <v>-4360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O2582">
            <v>0</v>
          </cell>
          <cell r="Q2582">
            <v>3117</v>
          </cell>
        </row>
        <row r="2583">
          <cell r="D2583">
            <v>2100</v>
          </cell>
          <cell r="E2583" t="str">
            <v xml:space="preserve">MATERIALES DE ADMINISTRACION, EMISION DE DOCUMENTOS Y ARTICULOS OFICIALES         </v>
          </cell>
          <cell r="F2583">
            <v>212</v>
          </cell>
          <cell r="G2583" t="str">
            <v xml:space="preserve">Materiales y útiles de impresión y reproducción           </v>
          </cell>
          <cell r="H2583">
            <v>7477</v>
          </cell>
          <cell r="I2583">
            <v>-4360</v>
          </cell>
          <cell r="J2583">
            <v>0</v>
          </cell>
          <cell r="K2583">
            <v>2923.2</v>
          </cell>
          <cell r="L2583">
            <v>0</v>
          </cell>
          <cell r="M2583">
            <v>0</v>
          </cell>
          <cell r="O2583">
            <v>0</v>
          </cell>
          <cell r="Q2583">
            <v>193.8</v>
          </cell>
        </row>
        <row r="2584">
          <cell r="D2584">
            <v>2100</v>
          </cell>
          <cell r="E2584" t="str">
            <v xml:space="preserve">MATERIALES DE ADMINISTRACION, EMISION DE DOCUMENTOS Y ARTICULOS OFICIALES         </v>
          </cell>
          <cell r="F2584">
            <v>212</v>
          </cell>
          <cell r="G2584" t="str">
            <v xml:space="preserve">Materiales y útiles de impresión y reproducción           </v>
          </cell>
          <cell r="H2584">
            <v>7477</v>
          </cell>
          <cell r="I2584">
            <v>-4360</v>
          </cell>
          <cell r="J2584">
            <v>0</v>
          </cell>
          <cell r="K2584">
            <v>0</v>
          </cell>
          <cell r="L2584">
            <v>0</v>
          </cell>
          <cell r="M2584">
            <v>-3830.62</v>
          </cell>
          <cell r="O2584">
            <v>3830.62</v>
          </cell>
          <cell r="Q2584">
            <v>3117</v>
          </cell>
        </row>
        <row r="2585">
          <cell r="D2585">
            <v>2100</v>
          </cell>
          <cell r="E2585" t="str">
            <v xml:space="preserve">MATERIALES DE ADMINISTRACION, EMISION DE DOCUMENTOS Y ARTICULOS OFICIALES         </v>
          </cell>
          <cell r="F2585">
            <v>212</v>
          </cell>
          <cell r="G2585" t="str">
            <v xml:space="preserve">Materiales y útiles de impresión y reproducción           </v>
          </cell>
          <cell r="H2585">
            <v>7477</v>
          </cell>
          <cell r="I2585">
            <v>-4785.8</v>
          </cell>
          <cell r="J2585">
            <v>0</v>
          </cell>
          <cell r="K2585">
            <v>0</v>
          </cell>
          <cell r="L2585">
            <v>0</v>
          </cell>
          <cell r="M2585">
            <v>-1563.68</v>
          </cell>
          <cell r="O2585">
            <v>4254.88</v>
          </cell>
          <cell r="Q2585">
            <v>0</v>
          </cell>
        </row>
        <row r="2586">
          <cell r="D2586">
            <v>2100</v>
          </cell>
          <cell r="E2586" t="str">
            <v xml:space="preserve">MATERIALES DE ADMINISTRACION, EMISION DE DOCUMENTOS Y ARTICULOS OFICIALES         </v>
          </cell>
          <cell r="F2586">
            <v>212</v>
          </cell>
          <cell r="G2586" t="str">
            <v xml:space="preserve">Materiales y útiles de impresión y reproducción           </v>
          </cell>
          <cell r="H2586">
            <v>7477</v>
          </cell>
          <cell r="I2586">
            <v>-5913.32</v>
          </cell>
          <cell r="J2586">
            <v>0</v>
          </cell>
          <cell r="K2586">
            <v>0</v>
          </cell>
          <cell r="L2586">
            <v>0</v>
          </cell>
          <cell r="M2586">
            <v>1563.68</v>
          </cell>
          <cell r="O2586">
            <v>0</v>
          </cell>
          <cell r="Q2586">
            <v>0</v>
          </cell>
        </row>
        <row r="2587">
          <cell r="D2587">
            <v>2100</v>
          </cell>
          <cell r="E2587" t="str">
            <v xml:space="preserve">MATERIALES DE ADMINISTRACION, EMISION DE DOCUMENTOS Y ARTICULOS OFICIALES         </v>
          </cell>
          <cell r="F2587">
            <v>212</v>
          </cell>
          <cell r="G2587" t="str">
            <v xml:space="preserve">Materiales y útiles de impresión y reproducción           </v>
          </cell>
          <cell r="H2587">
            <v>7477</v>
          </cell>
          <cell r="I2587">
            <v>-5980.6</v>
          </cell>
          <cell r="J2587">
            <v>1496.4</v>
          </cell>
          <cell r="K2587">
            <v>0</v>
          </cell>
          <cell r="L2587">
            <v>0</v>
          </cell>
          <cell r="M2587">
            <v>0</v>
          </cell>
          <cell r="O2587">
            <v>0</v>
          </cell>
          <cell r="Q2587">
            <v>0</v>
          </cell>
        </row>
        <row r="2588">
          <cell r="D2588">
            <v>2100</v>
          </cell>
          <cell r="E2588" t="str">
            <v xml:space="preserve">MATERIALES DE ADMINISTRACION, EMISION DE DOCUMENTOS Y ARTICULOS OFICIALES         </v>
          </cell>
          <cell r="F2588">
            <v>212</v>
          </cell>
          <cell r="G2588" t="str">
            <v xml:space="preserve">Materiales y útiles de impresión y reproducción           </v>
          </cell>
          <cell r="H2588">
            <v>6250</v>
          </cell>
          <cell r="I2588">
            <v>0</v>
          </cell>
          <cell r="J2588">
            <v>5080.8</v>
          </cell>
          <cell r="K2588">
            <v>0</v>
          </cell>
          <cell r="L2588">
            <v>0</v>
          </cell>
          <cell r="M2588">
            <v>-739.5</v>
          </cell>
          <cell r="O2588">
            <v>1566</v>
          </cell>
          <cell r="Q2588">
            <v>342.7</v>
          </cell>
        </row>
        <row r="2589">
          <cell r="D2589">
            <v>2100</v>
          </cell>
          <cell r="E2589" t="str">
            <v xml:space="preserve">MATERIALES DE ADMINISTRACION, EMISION DE DOCUMENTOS Y ARTICULOS OFICIALES         </v>
          </cell>
          <cell r="F2589">
            <v>212</v>
          </cell>
          <cell r="G2589" t="str">
            <v xml:space="preserve">Materiales y útiles de impresión y reproducción           </v>
          </cell>
          <cell r="H2589">
            <v>6250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O2589">
            <v>0</v>
          </cell>
          <cell r="Q2589">
            <v>6250</v>
          </cell>
        </row>
        <row r="2590">
          <cell r="D2590">
            <v>2100</v>
          </cell>
          <cell r="E2590" t="str">
            <v xml:space="preserve">MATERIALES DE ADMINISTRACION, EMISION DE DOCUMENTOS Y ARTICULOS OFICIALES         </v>
          </cell>
          <cell r="F2590">
            <v>212</v>
          </cell>
          <cell r="G2590" t="str">
            <v xml:space="preserve">Materiales y útiles de impresión y reproducción           </v>
          </cell>
          <cell r="H2590">
            <v>6250</v>
          </cell>
          <cell r="I2590">
            <v>-284.12</v>
          </cell>
          <cell r="J2590">
            <v>0</v>
          </cell>
          <cell r="K2590">
            <v>5965.88</v>
          </cell>
          <cell r="L2590">
            <v>0</v>
          </cell>
          <cell r="M2590">
            <v>0</v>
          </cell>
          <cell r="O2590">
            <v>0</v>
          </cell>
          <cell r="Q2590">
            <v>0</v>
          </cell>
        </row>
        <row r="2591">
          <cell r="D2591">
            <v>2100</v>
          </cell>
          <cell r="E2591" t="str">
            <v xml:space="preserve">MATERIALES DE ADMINISTRACION, EMISION DE DOCUMENTOS Y ARTICULOS OFICIALES         </v>
          </cell>
          <cell r="F2591">
            <v>212</v>
          </cell>
          <cell r="G2591" t="str">
            <v xml:space="preserve">Materiales y útiles de impresión y reproducción           </v>
          </cell>
          <cell r="H2591">
            <v>6250</v>
          </cell>
          <cell r="I2591">
            <v>-5000</v>
          </cell>
          <cell r="J2591">
            <v>0</v>
          </cell>
          <cell r="K2591">
            <v>0</v>
          </cell>
          <cell r="L2591">
            <v>0</v>
          </cell>
          <cell r="M2591">
            <v>1044</v>
          </cell>
          <cell r="O2591">
            <v>0</v>
          </cell>
          <cell r="Q2591">
            <v>206</v>
          </cell>
        </row>
        <row r="2592">
          <cell r="D2592">
            <v>2100</v>
          </cell>
          <cell r="E2592" t="str">
            <v xml:space="preserve">MATERIALES DE ADMINISTRACION, EMISION DE DOCUMENTOS Y ARTICULOS OFICIALES         </v>
          </cell>
          <cell r="F2592">
            <v>212</v>
          </cell>
          <cell r="G2592" t="str">
            <v xml:space="preserve">Materiales y útiles de impresión y reproducción           </v>
          </cell>
          <cell r="H2592">
            <v>6250</v>
          </cell>
          <cell r="I2592">
            <v>-5438</v>
          </cell>
          <cell r="J2592">
            <v>0</v>
          </cell>
          <cell r="K2592">
            <v>-5965.88</v>
          </cell>
          <cell r="L2592">
            <v>0</v>
          </cell>
          <cell r="M2592">
            <v>812</v>
          </cell>
          <cell r="O2592">
            <v>5965.88</v>
          </cell>
          <cell r="Q2592">
            <v>0</v>
          </cell>
        </row>
        <row r="2593">
          <cell r="D2593">
            <v>2100</v>
          </cell>
          <cell r="E2593" t="str">
            <v xml:space="preserve">MATERIALES DE ADMINISTRACION, EMISION DE DOCUMENTOS Y ARTICULOS OFICIALES         </v>
          </cell>
          <cell r="F2593">
            <v>212</v>
          </cell>
          <cell r="G2593" t="str">
            <v xml:space="preserve">Materiales y útiles de impresión y reproducción           </v>
          </cell>
          <cell r="H2593">
            <v>6250</v>
          </cell>
          <cell r="I2593">
            <v>-5462.4</v>
          </cell>
          <cell r="J2593">
            <v>-5080.8</v>
          </cell>
          <cell r="K2593">
            <v>5868.4</v>
          </cell>
          <cell r="L2593">
            <v>0</v>
          </cell>
          <cell r="M2593">
            <v>-304.5</v>
          </cell>
          <cell r="O2593">
            <v>304.5</v>
          </cell>
          <cell r="Q2593">
            <v>0</v>
          </cell>
        </row>
        <row r="2594">
          <cell r="D2594">
            <v>2100</v>
          </cell>
          <cell r="E2594" t="str">
            <v xml:space="preserve">MATERIALES DE ADMINISTRACION, EMISION DE DOCUMENTOS Y ARTICULOS OFICIALES         </v>
          </cell>
          <cell r="F2594">
            <v>212</v>
          </cell>
          <cell r="G2594" t="str">
            <v xml:space="preserve">Materiales y útiles de impresión y reproducción           </v>
          </cell>
          <cell r="H2594">
            <v>6250</v>
          </cell>
          <cell r="I2594">
            <v>-6250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O2594">
            <v>0</v>
          </cell>
          <cell r="Q2594">
            <v>0</v>
          </cell>
        </row>
        <row r="2595">
          <cell r="D2595">
            <v>2100</v>
          </cell>
          <cell r="E2595" t="str">
            <v xml:space="preserve">MATERIALES DE ADMINISTRACION, EMISION DE DOCUMENTOS Y ARTICULOS OFICIALES         </v>
          </cell>
          <cell r="F2595">
            <v>212</v>
          </cell>
          <cell r="G2595" t="str">
            <v xml:space="preserve">Materiales y útiles de impresión y reproducción           </v>
          </cell>
          <cell r="H2595">
            <v>6250</v>
          </cell>
          <cell r="I2595">
            <v>-6250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O2595">
            <v>0</v>
          </cell>
          <cell r="Q2595">
            <v>0</v>
          </cell>
        </row>
        <row r="2596">
          <cell r="D2596">
            <v>2100</v>
          </cell>
          <cell r="E2596" t="str">
            <v xml:space="preserve">MATERIALES DE ADMINISTRACION, EMISION DE DOCUMENTOS Y ARTICULOS OFICIALES         </v>
          </cell>
          <cell r="F2596">
            <v>212</v>
          </cell>
          <cell r="G2596" t="str">
            <v xml:space="preserve">Materiales y útiles de impresión y reproducción           </v>
          </cell>
          <cell r="H2596">
            <v>6250</v>
          </cell>
          <cell r="I2596">
            <v>-6250</v>
          </cell>
          <cell r="J2596">
            <v>0</v>
          </cell>
          <cell r="K2596">
            <v>0</v>
          </cell>
          <cell r="L2596">
            <v>0</v>
          </cell>
          <cell r="M2596">
            <v>-812</v>
          </cell>
          <cell r="O2596">
            <v>812</v>
          </cell>
          <cell r="Q2596">
            <v>0</v>
          </cell>
        </row>
        <row r="2597">
          <cell r="D2597">
            <v>2100</v>
          </cell>
          <cell r="E2597" t="str">
            <v xml:space="preserve">MATERIALES DE ADMINISTRACION, EMISION DE DOCUMENTOS Y ARTICULOS OFICIALES         </v>
          </cell>
          <cell r="F2597">
            <v>212</v>
          </cell>
          <cell r="G2597" t="str">
            <v xml:space="preserve">Materiales y útiles de impresión y reproducción           </v>
          </cell>
          <cell r="H2597">
            <v>5586</v>
          </cell>
          <cell r="I2597">
            <v>-5586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O2597">
            <v>0</v>
          </cell>
          <cell r="Q2597">
            <v>0</v>
          </cell>
        </row>
        <row r="2598">
          <cell r="D2598">
            <v>2100</v>
          </cell>
          <cell r="E2598" t="str">
            <v xml:space="preserve">MATERIALES DE ADMINISTRACION, EMISION DE DOCUMENTOS Y ARTICULOS OFICIALES         </v>
          </cell>
          <cell r="F2598">
            <v>212</v>
          </cell>
          <cell r="G2598" t="str">
            <v xml:space="preserve">Materiales y útiles de impresión y reproducción           </v>
          </cell>
          <cell r="H2598">
            <v>5583</v>
          </cell>
          <cell r="I2598">
            <v>27983.919999999998</v>
          </cell>
          <cell r="J2598">
            <v>9825.2000000000007</v>
          </cell>
          <cell r="K2598">
            <v>9567.7800000000007</v>
          </cell>
          <cell r="L2598">
            <v>0</v>
          </cell>
          <cell r="M2598">
            <v>10018.92</v>
          </cell>
          <cell r="O2598">
            <v>4155.0200000000004</v>
          </cell>
          <cell r="Q2598">
            <v>0</v>
          </cell>
        </row>
        <row r="2599">
          <cell r="D2599">
            <v>2100</v>
          </cell>
          <cell r="E2599" t="str">
            <v xml:space="preserve">MATERIALES DE ADMINISTRACION, EMISION DE DOCUMENTOS Y ARTICULOS OFICIALES         </v>
          </cell>
          <cell r="F2599">
            <v>212</v>
          </cell>
          <cell r="G2599" t="str">
            <v xml:space="preserve">Materiales y útiles de impresión y reproducción           </v>
          </cell>
          <cell r="H2599">
            <v>5583</v>
          </cell>
          <cell r="I2599">
            <v>9900.68</v>
          </cell>
          <cell r="J2599">
            <v>15483.68</v>
          </cell>
          <cell r="K2599">
            <v>-5220</v>
          </cell>
          <cell r="L2599">
            <v>0</v>
          </cell>
          <cell r="M2599">
            <v>-8502.7999999999993</v>
          </cell>
          <cell r="O2599">
            <v>13722.8</v>
          </cell>
          <cell r="Q2599">
            <v>0</v>
          </cell>
        </row>
        <row r="2600">
          <cell r="D2600">
            <v>2100</v>
          </cell>
          <cell r="E2600" t="str">
            <v xml:space="preserve">MATERIALES DE ADMINISTRACION, EMISION DE DOCUMENTOS Y ARTICULOS OFICIALES         </v>
          </cell>
          <cell r="F2600">
            <v>212</v>
          </cell>
          <cell r="G2600" t="str">
            <v xml:space="preserve">Materiales y útiles de impresión y reproducción           </v>
          </cell>
          <cell r="H2600">
            <v>5583</v>
          </cell>
          <cell r="I2600">
            <v>6000.53</v>
          </cell>
          <cell r="J2600">
            <v>0</v>
          </cell>
          <cell r="K2600">
            <v>5003.95</v>
          </cell>
          <cell r="L2600">
            <v>0</v>
          </cell>
          <cell r="M2600">
            <v>0</v>
          </cell>
          <cell r="O2600">
            <v>1971.93</v>
          </cell>
          <cell r="Q2600">
            <v>4607.6499999999996</v>
          </cell>
        </row>
        <row r="2601">
          <cell r="D2601">
            <v>2100</v>
          </cell>
          <cell r="E2601" t="str">
            <v xml:space="preserve">MATERIALES DE ADMINISTRACION, EMISION DE DOCUMENTOS Y ARTICULOS OFICIALES         </v>
          </cell>
          <cell r="F2601">
            <v>212</v>
          </cell>
          <cell r="G2601" t="str">
            <v xml:space="preserve">Materiales y útiles de impresión y reproducción           </v>
          </cell>
          <cell r="H2601">
            <v>5583</v>
          </cell>
          <cell r="I2601">
            <v>4734.54</v>
          </cell>
          <cell r="J2601">
            <v>10317.540000000001</v>
          </cell>
          <cell r="K2601">
            <v>0</v>
          </cell>
          <cell r="L2601">
            <v>0</v>
          </cell>
          <cell r="M2601">
            <v>-5731.97</v>
          </cell>
          <cell r="O2601">
            <v>5731.97</v>
          </cell>
          <cell r="Q2601">
            <v>0</v>
          </cell>
        </row>
        <row r="2602">
          <cell r="D2602">
            <v>2100</v>
          </cell>
          <cell r="E2602" t="str">
            <v xml:space="preserve">MATERIALES DE ADMINISTRACION, EMISION DE DOCUMENTOS Y ARTICULOS OFICIALES         </v>
          </cell>
          <cell r="F2602">
            <v>212</v>
          </cell>
          <cell r="G2602" t="str">
            <v xml:space="preserve">Materiales y útiles de impresión y reproducción           </v>
          </cell>
          <cell r="H2602">
            <v>5583</v>
          </cell>
          <cell r="I2602">
            <v>365.18</v>
          </cell>
          <cell r="J2602">
            <v>-15483.68</v>
          </cell>
          <cell r="K2602">
            <v>19811.63</v>
          </cell>
          <cell r="L2602">
            <v>0</v>
          </cell>
          <cell r="M2602">
            <v>-5220</v>
          </cell>
          <cell r="O2602">
            <v>6840.23</v>
          </cell>
          <cell r="Q2602">
            <v>0</v>
          </cell>
        </row>
        <row r="2603">
          <cell r="D2603">
            <v>2100</v>
          </cell>
          <cell r="E2603" t="str">
            <v xml:space="preserve">MATERIALES DE ADMINISTRACION, EMISION DE DOCUMENTOS Y ARTICULOS OFICIALES         </v>
          </cell>
          <cell r="F2603">
            <v>212</v>
          </cell>
          <cell r="G2603" t="str">
            <v xml:space="preserve">Materiales y útiles de impresión y reproducción           </v>
          </cell>
          <cell r="H2603">
            <v>5583</v>
          </cell>
          <cell r="I2603">
            <v>-363</v>
          </cell>
          <cell r="J2603">
            <v>-9825.2000000000007</v>
          </cell>
          <cell r="K2603">
            <v>-8502.7999999999993</v>
          </cell>
          <cell r="L2603">
            <v>0</v>
          </cell>
          <cell r="M2603">
            <v>-7327.72</v>
          </cell>
          <cell r="O2603">
            <v>30875.72</v>
          </cell>
          <cell r="Q2603">
            <v>0</v>
          </cell>
        </row>
        <row r="2604">
          <cell r="D2604">
            <v>2100</v>
          </cell>
          <cell r="E2604" t="str">
            <v xml:space="preserve">MATERIALES DE ADMINISTRACION, EMISION DE DOCUMENTOS Y ARTICULOS OFICIALES         </v>
          </cell>
          <cell r="F2604">
            <v>212</v>
          </cell>
          <cell r="G2604" t="str">
            <v xml:space="preserve">Materiales y útiles de impresión y reproducción           </v>
          </cell>
          <cell r="H2604">
            <v>5583</v>
          </cell>
          <cell r="I2604">
            <v>-5491.5</v>
          </cell>
          <cell r="J2604">
            <v>-10317.540000000001</v>
          </cell>
          <cell r="K2604">
            <v>0</v>
          </cell>
          <cell r="L2604">
            <v>0</v>
          </cell>
          <cell r="M2604">
            <v>10317.540000000001</v>
          </cell>
          <cell r="O2604">
            <v>0</v>
          </cell>
          <cell r="Q2604">
            <v>91.5</v>
          </cell>
        </row>
        <row r="2605">
          <cell r="D2605">
            <v>2100</v>
          </cell>
          <cell r="E2605" t="str">
            <v xml:space="preserve">MATERIALES DE ADMINISTRACION, EMISION DE DOCUMENTOS Y ARTICULOS OFICIALES         </v>
          </cell>
          <cell r="F2605">
            <v>212</v>
          </cell>
          <cell r="G2605" t="str">
            <v xml:space="preserve">Materiales y útiles de impresión y reproducción           </v>
          </cell>
          <cell r="H2605">
            <v>5583</v>
          </cell>
          <cell r="I2605">
            <v>-5583</v>
          </cell>
          <cell r="J2605">
            <v>0</v>
          </cell>
          <cell r="K2605">
            <v>-5003.95</v>
          </cell>
          <cell r="L2605">
            <v>0</v>
          </cell>
          <cell r="M2605">
            <v>5731.97</v>
          </cell>
          <cell r="O2605">
            <v>0</v>
          </cell>
          <cell r="Q2605">
            <v>-728.02</v>
          </cell>
        </row>
        <row r="2606">
          <cell r="D2606">
            <v>2100</v>
          </cell>
          <cell r="E2606" t="str">
            <v xml:space="preserve">MATERIALES DE ADMINISTRACION, EMISION DE DOCUMENTOS Y ARTICULOS OFICIALES         </v>
          </cell>
          <cell r="F2606">
            <v>212</v>
          </cell>
          <cell r="G2606" t="str">
            <v xml:space="preserve">Materiales y útiles de impresión y reproducción           </v>
          </cell>
          <cell r="H2606">
            <v>5000</v>
          </cell>
          <cell r="I2606">
            <v>17000</v>
          </cell>
          <cell r="J2606">
            <v>-8131.6</v>
          </cell>
          <cell r="K2606">
            <v>30075.200000000001</v>
          </cell>
          <cell r="L2606">
            <v>0</v>
          </cell>
          <cell r="M2606">
            <v>0</v>
          </cell>
          <cell r="O2606">
            <v>0</v>
          </cell>
          <cell r="Q2606">
            <v>56.4</v>
          </cell>
        </row>
        <row r="2607">
          <cell r="D2607">
            <v>2100</v>
          </cell>
          <cell r="E2607" t="str">
            <v xml:space="preserve">MATERIALES DE ADMINISTRACION, EMISION DE DOCUMENTOS Y ARTICULOS OFICIALES         </v>
          </cell>
          <cell r="F2607">
            <v>212</v>
          </cell>
          <cell r="G2607" t="str">
            <v xml:space="preserve">Materiales y útiles de impresión y reproducción           </v>
          </cell>
          <cell r="H2607">
            <v>5000</v>
          </cell>
          <cell r="I2607">
            <v>3131.6</v>
          </cell>
          <cell r="J2607">
            <v>8131.6</v>
          </cell>
          <cell r="K2607">
            <v>0</v>
          </cell>
          <cell r="L2607">
            <v>0</v>
          </cell>
          <cell r="M2607">
            <v>-3190</v>
          </cell>
          <cell r="O2607">
            <v>3190</v>
          </cell>
          <cell r="Q2607">
            <v>0</v>
          </cell>
        </row>
        <row r="2608">
          <cell r="D2608">
            <v>2100</v>
          </cell>
          <cell r="E2608" t="str">
            <v xml:space="preserve">MATERIALES DE ADMINISTRACION, EMISION DE DOCUMENTOS Y ARTICULOS OFICIALES         </v>
          </cell>
          <cell r="F2608">
            <v>212</v>
          </cell>
          <cell r="G2608" t="str">
            <v xml:space="preserve">Materiales y útiles de impresión y reproducción           </v>
          </cell>
          <cell r="H2608">
            <v>5000</v>
          </cell>
          <cell r="I2608">
            <v>-763.68</v>
          </cell>
          <cell r="J2608">
            <v>0</v>
          </cell>
          <cell r="K2608">
            <v>0</v>
          </cell>
          <cell r="L2608">
            <v>0</v>
          </cell>
          <cell r="M2608">
            <v>4236.32</v>
          </cell>
          <cell r="O2608">
            <v>0</v>
          </cell>
          <cell r="Q2608">
            <v>0</v>
          </cell>
        </row>
        <row r="2609">
          <cell r="D2609">
            <v>2100</v>
          </cell>
          <cell r="E2609" t="str">
            <v xml:space="preserve">MATERIALES DE ADMINISTRACION, EMISION DE DOCUMENTOS Y ARTICULOS OFICIALES         </v>
          </cell>
          <cell r="F2609">
            <v>212</v>
          </cell>
          <cell r="G2609" t="str">
            <v xml:space="preserve">Materiales y útiles de impresión y reproducción           </v>
          </cell>
          <cell r="H2609">
            <v>5000</v>
          </cell>
          <cell r="I2609">
            <v>-1810</v>
          </cell>
          <cell r="J2609">
            <v>0</v>
          </cell>
          <cell r="K2609">
            <v>3190</v>
          </cell>
          <cell r="L2609">
            <v>0</v>
          </cell>
          <cell r="M2609">
            <v>-25905.119999999999</v>
          </cell>
          <cell r="O2609">
            <v>25905.119999999999</v>
          </cell>
          <cell r="Q2609">
            <v>0</v>
          </cell>
        </row>
        <row r="2610">
          <cell r="D2610">
            <v>2100</v>
          </cell>
          <cell r="E2610" t="str">
            <v xml:space="preserve">MATERIALES DE ADMINISTRACION, EMISION DE DOCUMENTOS Y ARTICULOS OFICIALES         </v>
          </cell>
          <cell r="F2610">
            <v>212</v>
          </cell>
          <cell r="G2610" t="str">
            <v xml:space="preserve">Materiales y útiles de impresión y reproducción           </v>
          </cell>
          <cell r="H2610">
            <v>5000</v>
          </cell>
          <cell r="I2610">
            <v>-2215</v>
          </cell>
          <cell r="J2610">
            <v>0</v>
          </cell>
          <cell r="K2610">
            <v>-15373.36</v>
          </cell>
          <cell r="L2610">
            <v>6931.46</v>
          </cell>
          <cell r="M2610">
            <v>10986.36</v>
          </cell>
          <cell r="O2610">
            <v>0</v>
          </cell>
          <cell r="Q2610">
            <v>240.54</v>
          </cell>
        </row>
        <row r="2611">
          <cell r="D2611">
            <v>2100</v>
          </cell>
          <cell r="E2611" t="str">
            <v xml:space="preserve">MATERIALES DE ADMINISTRACION, EMISION DE DOCUMENTOS Y ARTICULOS OFICIALES         </v>
          </cell>
          <cell r="F2611">
            <v>212</v>
          </cell>
          <cell r="G2611" t="str">
            <v xml:space="preserve">Materiales y útiles de impresión y reproducción           </v>
          </cell>
          <cell r="H2611">
            <v>5000</v>
          </cell>
          <cell r="I2611">
            <v>-2274</v>
          </cell>
          <cell r="J2611">
            <v>2726</v>
          </cell>
          <cell r="K2611">
            <v>-3190</v>
          </cell>
          <cell r="L2611">
            <v>0</v>
          </cell>
          <cell r="M2611">
            <v>3190</v>
          </cell>
          <cell r="O2611">
            <v>0</v>
          </cell>
          <cell r="Q2611">
            <v>0</v>
          </cell>
        </row>
        <row r="2612">
          <cell r="D2612">
            <v>2100</v>
          </cell>
          <cell r="E2612" t="str">
            <v xml:space="preserve">MATERIALES DE ADMINISTRACION, EMISION DE DOCUMENTOS Y ARTICULOS OFICIALES         </v>
          </cell>
          <cell r="F2612">
            <v>212</v>
          </cell>
          <cell r="G2612" t="str">
            <v xml:space="preserve">Materiales y útiles de impresión y reproducción           </v>
          </cell>
          <cell r="H2612">
            <v>5000</v>
          </cell>
          <cell r="I2612">
            <v>-3140</v>
          </cell>
          <cell r="J2612">
            <v>-2726</v>
          </cell>
          <cell r="K2612">
            <v>0</v>
          </cell>
          <cell r="L2612">
            <v>0</v>
          </cell>
          <cell r="M2612">
            <v>3715.48</v>
          </cell>
          <cell r="O2612">
            <v>0</v>
          </cell>
          <cell r="Q2612">
            <v>870.52</v>
          </cell>
        </row>
        <row r="2613">
          <cell r="D2613">
            <v>2100</v>
          </cell>
          <cell r="E2613" t="str">
            <v xml:space="preserve">MATERIALES DE ADMINISTRACION, EMISION DE DOCUMENTOS Y ARTICULOS OFICIALES         </v>
          </cell>
          <cell r="F2613">
            <v>212</v>
          </cell>
          <cell r="G2613" t="str">
            <v xml:space="preserve">Materiales y útiles de impresión y reproducción           </v>
          </cell>
          <cell r="H2613">
            <v>5000</v>
          </cell>
          <cell r="I2613">
            <v>-5000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O2613">
            <v>0</v>
          </cell>
          <cell r="Q2613">
            <v>0</v>
          </cell>
        </row>
        <row r="2614">
          <cell r="D2614">
            <v>2100</v>
          </cell>
          <cell r="E2614" t="str">
            <v xml:space="preserve">MATERIALES DE ADMINISTRACION, EMISION DE DOCUMENTOS Y ARTICULOS OFICIALES         </v>
          </cell>
          <cell r="F2614">
            <v>212</v>
          </cell>
          <cell r="G2614" t="str">
            <v xml:space="preserve">Materiales y útiles de impresión y reproducción           </v>
          </cell>
          <cell r="H2614">
            <v>5000</v>
          </cell>
          <cell r="I2614">
            <v>-5000</v>
          </cell>
          <cell r="J2614">
            <v>0</v>
          </cell>
          <cell r="K2614">
            <v>0</v>
          </cell>
          <cell r="L2614">
            <v>0</v>
          </cell>
          <cell r="M2614">
            <v>-3715.48</v>
          </cell>
          <cell r="O2614">
            <v>3715.48</v>
          </cell>
          <cell r="Q2614">
            <v>0</v>
          </cell>
        </row>
        <row r="2615">
          <cell r="D2615">
            <v>2100</v>
          </cell>
          <cell r="E2615" t="str">
            <v xml:space="preserve">MATERIALES DE ADMINISTRACION, EMISION DE DOCUMENTOS Y ARTICULOS OFICIALES         </v>
          </cell>
          <cell r="F2615">
            <v>212</v>
          </cell>
          <cell r="G2615" t="str">
            <v xml:space="preserve">Materiales y útiles de impresión y reproducción           </v>
          </cell>
          <cell r="H2615">
            <v>4573</v>
          </cell>
          <cell r="I2615">
            <v>9432.84</v>
          </cell>
          <cell r="J2615">
            <v>14005.84</v>
          </cell>
          <cell r="K2615">
            <v>0</v>
          </cell>
          <cell r="L2615">
            <v>0</v>
          </cell>
          <cell r="M2615">
            <v>-2424.4</v>
          </cell>
          <cell r="O2615">
            <v>2424.4</v>
          </cell>
          <cell r="Q2615">
            <v>0</v>
          </cell>
        </row>
        <row r="2616">
          <cell r="D2616">
            <v>2100</v>
          </cell>
          <cell r="E2616" t="str">
            <v xml:space="preserve">MATERIALES DE ADMINISTRACION, EMISION DE DOCUMENTOS Y ARTICULOS OFICIALES         </v>
          </cell>
          <cell r="F2616">
            <v>212</v>
          </cell>
          <cell r="G2616" t="str">
            <v xml:space="preserve">Materiales y útiles de impresión y reproducción           </v>
          </cell>
          <cell r="H2616">
            <v>4573</v>
          </cell>
          <cell r="I2616">
            <v>4505.07</v>
          </cell>
          <cell r="J2616">
            <v>0</v>
          </cell>
          <cell r="K2616">
            <v>-1146.3900000000001</v>
          </cell>
          <cell r="L2616">
            <v>0</v>
          </cell>
          <cell r="M2616">
            <v>10224.459999999999</v>
          </cell>
          <cell r="O2616">
            <v>0</v>
          </cell>
          <cell r="Q2616">
            <v>0</v>
          </cell>
        </row>
        <row r="2617">
          <cell r="D2617">
            <v>2100</v>
          </cell>
          <cell r="E2617" t="str">
            <v xml:space="preserve">MATERIALES DE ADMINISTRACION, EMISION DE DOCUMENTOS Y ARTICULOS OFICIALES         </v>
          </cell>
          <cell r="F2617">
            <v>212</v>
          </cell>
          <cell r="G2617" t="str">
            <v xml:space="preserve">Materiales y útiles de impresión y reproducción           </v>
          </cell>
          <cell r="H2617">
            <v>4573</v>
          </cell>
          <cell r="I2617">
            <v>1400.72</v>
          </cell>
          <cell r="J2617">
            <v>-12420.24</v>
          </cell>
          <cell r="K2617">
            <v>16392.38</v>
          </cell>
          <cell r="L2617">
            <v>0</v>
          </cell>
          <cell r="M2617">
            <v>0</v>
          </cell>
          <cell r="O2617">
            <v>2001.58</v>
          </cell>
          <cell r="Q2617">
            <v>0</v>
          </cell>
        </row>
        <row r="2618">
          <cell r="D2618">
            <v>2100</v>
          </cell>
          <cell r="E2618" t="str">
            <v xml:space="preserve">MATERIALES DE ADMINISTRACION, EMISION DE DOCUMENTOS Y ARTICULOS OFICIALES         </v>
          </cell>
          <cell r="F2618">
            <v>212</v>
          </cell>
          <cell r="G2618" t="str">
            <v xml:space="preserve">Materiales y útiles de impresión y reproducción           </v>
          </cell>
          <cell r="H2618">
            <v>4573</v>
          </cell>
          <cell r="I2618">
            <v>650.92999999999995</v>
          </cell>
          <cell r="J2618">
            <v>0</v>
          </cell>
          <cell r="K2618">
            <v>0</v>
          </cell>
          <cell r="L2618">
            <v>0</v>
          </cell>
          <cell r="M2618">
            <v>-11168.45</v>
          </cell>
          <cell r="O2618">
            <v>16392.38</v>
          </cell>
          <cell r="Q2618">
            <v>0</v>
          </cell>
        </row>
        <row r="2619">
          <cell r="D2619">
            <v>2100</v>
          </cell>
          <cell r="E2619" t="str">
            <v xml:space="preserve">MATERIALES DE ADMINISTRACION, EMISION DE DOCUMENTOS Y ARTICULOS OFICIALES         </v>
          </cell>
          <cell r="F2619">
            <v>212</v>
          </cell>
          <cell r="G2619" t="str">
            <v xml:space="preserve">Materiales y útiles de impresión y reproducción           </v>
          </cell>
          <cell r="H2619">
            <v>4573</v>
          </cell>
          <cell r="I2619">
            <v>-1174.2</v>
          </cell>
          <cell r="J2619">
            <v>1450</v>
          </cell>
          <cell r="K2619">
            <v>0</v>
          </cell>
          <cell r="L2619">
            <v>0</v>
          </cell>
          <cell r="M2619">
            <v>1948.8</v>
          </cell>
          <cell r="O2619">
            <v>0</v>
          </cell>
          <cell r="Q2619">
            <v>0</v>
          </cell>
        </row>
        <row r="2620">
          <cell r="D2620">
            <v>2100</v>
          </cell>
          <cell r="E2620" t="str">
            <v xml:space="preserve">MATERIALES DE ADMINISTRACION, EMISION DE DOCUMENTOS Y ARTICULOS OFICIALES         </v>
          </cell>
          <cell r="F2620">
            <v>212</v>
          </cell>
          <cell r="G2620" t="str">
            <v xml:space="preserve">Materiales y útiles de impresión y reproducción           </v>
          </cell>
          <cell r="H2620">
            <v>4573</v>
          </cell>
          <cell r="I2620">
            <v>-3598.6</v>
          </cell>
          <cell r="J2620">
            <v>-1450</v>
          </cell>
          <cell r="K2620">
            <v>0</v>
          </cell>
          <cell r="L2620">
            <v>0</v>
          </cell>
          <cell r="M2620">
            <v>475.6</v>
          </cell>
          <cell r="O2620">
            <v>1948.8</v>
          </cell>
          <cell r="Q2620">
            <v>0</v>
          </cell>
        </row>
        <row r="2621">
          <cell r="D2621">
            <v>2100</v>
          </cell>
          <cell r="E2621" t="str">
            <v xml:space="preserve">MATERIALES DE ADMINISTRACION, EMISION DE DOCUMENTOS Y ARTICULOS OFICIALES         </v>
          </cell>
          <cell r="F2621">
            <v>212</v>
          </cell>
          <cell r="G2621" t="str">
            <v xml:space="preserve">Materiales y útiles de impresión y reproducción           </v>
          </cell>
          <cell r="H2621">
            <v>4573</v>
          </cell>
          <cell r="I2621">
            <v>-3996.14</v>
          </cell>
          <cell r="J2621">
            <v>-1585.6</v>
          </cell>
          <cell r="K2621">
            <v>-14229.92</v>
          </cell>
          <cell r="L2621">
            <v>-16392.38</v>
          </cell>
          <cell r="M2621">
            <v>32784.76</v>
          </cell>
          <cell r="O2621">
            <v>0</v>
          </cell>
          <cell r="Q2621">
            <v>0</v>
          </cell>
        </row>
        <row r="2622">
          <cell r="D2622">
            <v>2100</v>
          </cell>
          <cell r="E2622" t="str">
            <v xml:space="preserve">MATERIALES DE ADMINISTRACION, EMISION DE DOCUMENTOS Y ARTICULOS OFICIALES         </v>
          </cell>
          <cell r="F2622">
            <v>212</v>
          </cell>
          <cell r="G2622" t="str">
            <v xml:space="preserve">Materiales y útiles de impresión y reproducción           </v>
          </cell>
          <cell r="H2622">
            <v>4573</v>
          </cell>
          <cell r="I2622">
            <v>-4573</v>
          </cell>
          <cell r="J2622">
            <v>0</v>
          </cell>
          <cell r="K2622">
            <v>0</v>
          </cell>
          <cell r="L2622">
            <v>0</v>
          </cell>
          <cell r="M2622">
            <v>-5223.93</v>
          </cell>
          <cell r="O2622">
            <v>5223.93</v>
          </cell>
          <cell r="Q2622">
            <v>0</v>
          </cell>
        </row>
        <row r="2623">
          <cell r="D2623">
            <v>2100</v>
          </cell>
          <cell r="E2623" t="str">
            <v xml:space="preserve">MATERIALES DE ADMINISTRACION, EMISION DE DOCUMENTOS Y ARTICULOS OFICIALES         </v>
          </cell>
          <cell r="F2623">
            <v>212</v>
          </cell>
          <cell r="G2623" t="str">
            <v xml:space="preserve">Materiales y útiles de impresión y reproducción           </v>
          </cell>
          <cell r="H2623">
            <v>4568</v>
          </cell>
          <cell r="I2623">
            <v>-4568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O2623">
            <v>0</v>
          </cell>
          <cell r="Q2623">
            <v>0</v>
          </cell>
        </row>
        <row r="2624">
          <cell r="D2624">
            <v>2100</v>
          </cell>
          <cell r="E2624" t="str">
            <v xml:space="preserve">MATERIALES DE ADMINISTRACION, EMISION DE DOCUMENTOS Y ARTICULOS OFICIALES         </v>
          </cell>
          <cell r="F2624">
            <v>212</v>
          </cell>
          <cell r="G2624" t="str">
            <v xml:space="preserve">Materiales y útiles de impresión y reproducción           </v>
          </cell>
          <cell r="H2624">
            <v>4000</v>
          </cell>
          <cell r="I2624">
            <v>4308.08</v>
          </cell>
          <cell r="J2624">
            <v>4585.57</v>
          </cell>
          <cell r="K2624">
            <v>0</v>
          </cell>
          <cell r="L2624">
            <v>0</v>
          </cell>
          <cell r="M2624">
            <v>0</v>
          </cell>
          <cell r="O2624">
            <v>0</v>
          </cell>
          <cell r="Q2624">
            <v>3722.51</v>
          </cell>
        </row>
        <row r="2625">
          <cell r="D2625">
            <v>2100</v>
          </cell>
          <cell r="E2625" t="str">
            <v xml:space="preserve">MATERIALES DE ADMINISTRACION, EMISION DE DOCUMENTOS Y ARTICULOS OFICIALES         </v>
          </cell>
          <cell r="F2625">
            <v>212</v>
          </cell>
          <cell r="G2625" t="str">
            <v xml:space="preserve">Materiales y útiles de impresión y reproducción           </v>
          </cell>
          <cell r="H2625">
            <v>4000</v>
          </cell>
          <cell r="I2625">
            <v>0</v>
          </cell>
          <cell r="J2625">
            <v>2982.51</v>
          </cell>
          <cell r="K2625">
            <v>0</v>
          </cell>
          <cell r="L2625">
            <v>0</v>
          </cell>
          <cell r="M2625">
            <v>0</v>
          </cell>
          <cell r="O2625">
            <v>0</v>
          </cell>
          <cell r="Q2625">
            <v>1017.49</v>
          </cell>
        </row>
        <row r="2626">
          <cell r="D2626">
            <v>2100</v>
          </cell>
          <cell r="E2626" t="str">
            <v xml:space="preserve">MATERIALES DE ADMINISTRACION, EMISION DE DOCUMENTOS Y ARTICULOS OFICIALES         </v>
          </cell>
          <cell r="F2626">
            <v>212</v>
          </cell>
          <cell r="G2626" t="str">
            <v xml:space="preserve">Materiales y útiles de impresión y reproducción           </v>
          </cell>
          <cell r="H2626">
            <v>4000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O2626">
            <v>0</v>
          </cell>
          <cell r="Q2626">
            <v>4000</v>
          </cell>
        </row>
        <row r="2627">
          <cell r="D2627">
            <v>2100</v>
          </cell>
          <cell r="E2627" t="str">
            <v xml:space="preserve">MATERIALES DE ADMINISTRACION, EMISION DE DOCUMENTOS Y ARTICULOS OFICIALES         </v>
          </cell>
          <cell r="F2627">
            <v>212</v>
          </cell>
          <cell r="G2627" t="str">
            <v xml:space="preserve">Materiales y útiles de impresión y reproducción           </v>
          </cell>
          <cell r="H2627">
            <v>4000</v>
          </cell>
          <cell r="I2627">
            <v>-308.08</v>
          </cell>
          <cell r="J2627">
            <v>-1915.31</v>
          </cell>
          <cell r="K2627">
            <v>5607.23</v>
          </cell>
          <cell r="L2627">
            <v>0</v>
          </cell>
          <cell r="M2627">
            <v>0</v>
          </cell>
          <cell r="O2627">
            <v>0</v>
          </cell>
          <cell r="Q2627">
            <v>0</v>
          </cell>
        </row>
        <row r="2628">
          <cell r="D2628">
            <v>2100</v>
          </cell>
          <cell r="E2628" t="str">
            <v xml:space="preserve">MATERIALES DE ADMINISTRACION, EMISION DE DOCUMENTOS Y ARTICULOS OFICIALES         </v>
          </cell>
          <cell r="F2628">
            <v>212</v>
          </cell>
          <cell r="G2628" t="str">
            <v xml:space="preserve">Materiales y útiles de impresión y reproducción           </v>
          </cell>
          <cell r="H2628">
            <v>4000</v>
          </cell>
          <cell r="I2628">
            <v>-1772.8</v>
          </cell>
          <cell r="J2628">
            <v>0</v>
          </cell>
          <cell r="K2628">
            <v>0</v>
          </cell>
          <cell r="L2628">
            <v>0</v>
          </cell>
          <cell r="M2628">
            <v>2227.1999999999998</v>
          </cell>
          <cell r="O2628">
            <v>0</v>
          </cell>
          <cell r="Q2628">
            <v>0</v>
          </cell>
        </row>
        <row r="2629">
          <cell r="D2629">
            <v>2100</v>
          </cell>
          <cell r="E2629" t="str">
            <v xml:space="preserve">MATERIALES DE ADMINISTRACION, EMISION DE DOCUMENTOS Y ARTICULOS OFICIALES         </v>
          </cell>
          <cell r="F2629">
            <v>212</v>
          </cell>
          <cell r="G2629" t="str">
            <v xml:space="preserve">Materiales y útiles de impresión y reproducción           </v>
          </cell>
          <cell r="H2629">
            <v>4000</v>
          </cell>
          <cell r="I2629">
            <v>-4000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O2629">
            <v>0</v>
          </cell>
          <cell r="Q2629">
            <v>0</v>
          </cell>
        </row>
        <row r="2630">
          <cell r="D2630">
            <v>2100</v>
          </cell>
          <cell r="E2630" t="str">
            <v xml:space="preserve">MATERIALES DE ADMINISTRACION, EMISION DE DOCUMENTOS Y ARTICULOS OFICIALES         </v>
          </cell>
          <cell r="F2630">
            <v>212</v>
          </cell>
          <cell r="G2630" t="str">
            <v xml:space="preserve">Materiales y útiles de impresión y reproducción           </v>
          </cell>
          <cell r="H2630">
            <v>4000</v>
          </cell>
          <cell r="I2630">
            <v>-4000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O2630">
            <v>0</v>
          </cell>
          <cell r="Q2630">
            <v>0</v>
          </cell>
        </row>
        <row r="2631">
          <cell r="D2631">
            <v>2100</v>
          </cell>
          <cell r="E2631" t="str">
            <v xml:space="preserve">MATERIALES DE ADMINISTRACION, EMISION DE DOCUMENTOS Y ARTICULOS OFICIALES         </v>
          </cell>
          <cell r="F2631">
            <v>212</v>
          </cell>
          <cell r="G2631" t="str">
            <v xml:space="preserve">Materiales y útiles de impresión y reproducción           </v>
          </cell>
          <cell r="H2631">
            <v>4000</v>
          </cell>
          <cell r="I2631">
            <v>-4000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O2631">
            <v>0</v>
          </cell>
          <cell r="Q2631">
            <v>0</v>
          </cell>
        </row>
        <row r="2632">
          <cell r="D2632">
            <v>2100</v>
          </cell>
          <cell r="E2632" t="str">
            <v xml:space="preserve">MATERIALES DE ADMINISTRACION, EMISION DE DOCUMENTOS Y ARTICULOS OFICIALES         </v>
          </cell>
          <cell r="F2632">
            <v>212</v>
          </cell>
          <cell r="G2632" t="str">
            <v xml:space="preserve">Materiales y útiles de impresión y reproducción           </v>
          </cell>
          <cell r="H2632">
            <v>4000</v>
          </cell>
          <cell r="I2632">
            <v>-4000</v>
          </cell>
          <cell r="J2632">
            <v>0</v>
          </cell>
          <cell r="K2632">
            <v>0</v>
          </cell>
          <cell r="L2632">
            <v>0</v>
          </cell>
          <cell r="M2632">
            <v>-2227.1999999999998</v>
          </cell>
          <cell r="O2632">
            <v>2227.1999999999998</v>
          </cell>
          <cell r="Q2632">
            <v>0</v>
          </cell>
        </row>
        <row r="2633">
          <cell r="D2633">
            <v>2100</v>
          </cell>
          <cell r="E2633" t="str">
            <v xml:space="preserve">MATERIALES DE ADMINISTRACION, EMISION DE DOCUMENTOS Y ARTICULOS OFICIALES         </v>
          </cell>
          <cell r="F2633">
            <v>212</v>
          </cell>
          <cell r="G2633" t="str">
            <v xml:space="preserve">Materiales y útiles de impresión y reproducción           </v>
          </cell>
          <cell r="H2633">
            <v>3500</v>
          </cell>
          <cell r="I2633">
            <v>2188.1999999999998</v>
          </cell>
          <cell r="J2633">
            <v>0</v>
          </cell>
          <cell r="K2633">
            <v>5688.2</v>
          </cell>
          <cell r="L2633">
            <v>0</v>
          </cell>
          <cell r="M2633">
            <v>0</v>
          </cell>
          <cell r="O2633">
            <v>0</v>
          </cell>
          <cell r="Q2633">
            <v>0</v>
          </cell>
        </row>
        <row r="2634">
          <cell r="D2634">
            <v>2100</v>
          </cell>
          <cell r="E2634" t="str">
            <v xml:space="preserve">MATERIALES DE ADMINISTRACION, EMISION DE DOCUMENTOS Y ARTICULOS OFICIALES         </v>
          </cell>
          <cell r="F2634">
            <v>212</v>
          </cell>
          <cell r="G2634" t="str">
            <v xml:space="preserve">Materiales y útiles de impresión y reproducción           </v>
          </cell>
          <cell r="H2634">
            <v>3500</v>
          </cell>
          <cell r="I2634">
            <v>2188</v>
          </cell>
          <cell r="J2634">
            <v>0</v>
          </cell>
          <cell r="K2634">
            <v>5688.2</v>
          </cell>
          <cell r="L2634">
            <v>0</v>
          </cell>
          <cell r="M2634">
            <v>0</v>
          </cell>
          <cell r="O2634">
            <v>0</v>
          </cell>
          <cell r="Q2634">
            <v>-0.2</v>
          </cell>
        </row>
        <row r="2635">
          <cell r="D2635">
            <v>2100</v>
          </cell>
          <cell r="E2635" t="str">
            <v xml:space="preserve">MATERIALES DE ADMINISTRACION, EMISION DE DOCUMENTOS Y ARTICULOS OFICIALES         </v>
          </cell>
          <cell r="F2635">
            <v>212</v>
          </cell>
          <cell r="G2635" t="str">
            <v xml:space="preserve">Materiales y útiles de impresión y reproducción           </v>
          </cell>
          <cell r="H2635">
            <v>3500</v>
          </cell>
          <cell r="I2635">
            <v>602</v>
          </cell>
          <cell r="J2635">
            <v>0</v>
          </cell>
          <cell r="K2635">
            <v>-5688.2</v>
          </cell>
          <cell r="L2635">
            <v>0</v>
          </cell>
          <cell r="M2635">
            <v>5688.2</v>
          </cell>
          <cell r="O2635">
            <v>0</v>
          </cell>
          <cell r="Q2635">
            <v>4102</v>
          </cell>
        </row>
        <row r="2636">
          <cell r="D2636">
            <v>2100</v>
          </cell>
          <cell r="E2636" t="str">
            <v xml:space="preserve">MATERIALES DE ADMINISTRACION, EMISION DE DOCUMENTOS Y ARTICULOS OFICIALES         </v>
          </cell>
          <cell r="F2636">
            <v>212</v>
          </cell>
          <cell r="G2636" t="str">
            <v xml:space="preserve">Materiales y útiles de impresión y reproducción           </v>
          </cell>
          <cell r="H2636">
            <v>3500</v>
          </cell>
          <cell r="I2636">
            <v>35</v>
          </cell>
          <cell r="J2636">
            <v>3527.68</v>
          </cell>
          <cell r="K2636">
            <v>-3420.85</v>
          </cell>
          <cell r="L2636">
            <v>3420.85</v>
          </cell>
          <cell r="M2636">
            <v>0</v>
          </cell>
          <cell r="O2636">
            <v>0</v>
          </cell>
          <cell r="Q2636">
            <v>7.32</v>
          </cell>
        </row>
        <row r="2637">
          <cell r="D2637">
            <v>2100</v>
          </cell>
          <cell r="E2637" t="str">
            <v xml:space="preserve">MATERIALES DE ADMINISTRACION, EMISION DE DOCUMENTOS Y ARTICULOS OFICIALES         </v>
          </cell>
          <cell r="F2637">
            <v>212</v>
          </cell>
          <cell r="G2637" t="str">
            <v xml:space="preserve">Materiales y útiles de impresión y reproducción           </v>
          </cell>
          <cell r="H2637">
            <v>3500</v>
          </cell>
          <cell r="I2637">
            <v>30</v>
          </cell>
          <cell r="J2637">
            <v>0</v>
          </cell>
          <cell r="K2637">
            <v>0</v>
          </cell>
          <cell r="L2637">
            <v>0</v>
          </cell>
          <cell r="M2637">
            <v>1506.72</v>
          </cell>
          <cell r="O2637">
            <v>2451.4699999999998</v>
          </cell>
          <cell r="Q2637">
            <v>-428.19</v>
          </cell>
        </row>
        <row r="2638">
          <cell r="D2638">
            <v>2100</v>
          </cell>
          <cell r="E2638" t="str">
            <v xml:space="preserve">MATERIALES DE ADMINISTRACION, EMISION DE DOCUMENTOS Y ARTICULOS OFICIALES         </v>
          </cell>
          <cell r="F2638">
            <v>212</v>
          </cell>
          <cell r="G2638" t="str">
            <v xml:space="preserve">Materiales y útiles de impresión y reproducción           </v>
          </cell>
          <cell r="H2638">
            <v>3500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-5688.2</v>
          </cell>
          <cell r="O2638">
            <v>5688.2</v>
          </cell>
          <cell r="Q2638">
            <v>3500</v>
          </cell>
        </row>
        <row r="2639">
          <cell r="D2639">
            <v>2100</v>
          </cell>
          <cell r="E2639" t="str">
            <v xml:space="preserve">MATERIALES DE ADMINISTRACION, EMISION DE DOCUMENTOS Y ARTICULOS OFICIALES         </v>
          </cell>
          <cell r="F2639">
            <v>212</v>
          </cell>
          <cell r="G2639" t="str">
            <v xml:space="preserve">Materiales y útiles de impresión y reproducción           </v>
          </cell>
          <cell r="H2639">
            <v>3500</v>
          </cell>
          <cell r="I2639">
            <v>0</v>
          </cell>
          <cell r="J2639">
            <v>0</v>
          </cell>
          <cell r="K2639">
            <v>-5688.2</v>
          </cell>
          <cell r="L2639">
            <v>-5688.2</v>
          </cell>
          <cell r="M2639">
            <v>11376.4</v>
          </cell>
          <cell r="O2639">
            <v>0</v>
          </cell>
          <cell r="Q2639">
            <v>3500</v>
          </cell>
        </row>
        <row r="2640">
          <cell r="D2640">
            <v>2100</v>
          </cell>
          <cell r="E2640" t="str">
            <v xml:space="preserve">MATERIALES DE ADMINISTRACION, EMISION DE DOCUMENTOS Y ARTICULOS OFICIALES         </v>
          </cell>
          <cell r="F2640">
            <v>212</v>
          </cell>
          <cell r="G2640" t="str">
            <v xml:space="preserve">Materiales y útiles de impresión y reproducción           </v>
          </cell>
          <cell r="H2640">
            <v>3500</v>
          </cell>
          <cell r="I2640">
            <v>-30</v>
          </cell>
          <cell r="J2640">
            <v>0</v>
          </cell>
          <cell r="K2640">
            <v>3420.85</v>
          </cell>
          <cell r="L2640">
            <v>0</v>
          </cell>
          <cell r="M2640">
            <v>-3958.19</v>
          </cell>
          <cell r="O2640">
            <v>3958.19</v>
          </cell>
          <cell r="Q2640">
            <v>49.15</v>
          </cell>
        </row>
        <row r="2641">
          <cell r="D2641">
            <v>2100</v>
          </cell>
          <cell r="E2641" t="str">
            <v xml:space="preserve">MATERIALES DE ADMINISTRACION, EMISION DE DOCUMENTOS Y ARTICULOS OFICIALES         </v>
          </cell>
          <cell r="F2641">
            <v>212</v>
          </cell>
          <cell r="G2641" t="str">
            <v xml:space="preserve">Materiales y útiles de impresión y reproducción           </v>
          </cell>
          <cell r="H2641">
            <v>3500</v>
          </cell>
          <cell r="I2641">
            <v>-159.19999999999999</v>
          </cell>
          <cell r="J2641">
            <v>3340.8</v>
          </cell>
          <cell r="K2641">
            <v>-705.28</v>
          </cell>
          <cell r="L2641">
            <v>0</v>
          </cell>
          <cell r="M2641">
            <v>-1521.92</v>
          </cell>
          <cell r="O2641">
            <v>2227.1999999999998</v>
          </cell>
          <cell r="Q2641">
            <v>0</v>
          </cell>
        </row>
        <row r="2642">
          <cell r="D2642">
            <v>2100</v>
          </cell>
          <cell r="E2642" t="str">
            <v xml:space="preserve">MATERIALES DE ADMINISTRACION, EMISION DE DOCUMENTOS Y ARTICULOS OFICIALES         </v>
          </cell>
          <cell r="F2642">
            <v>212</v>
          </cell>
          <cell r="G2642" t="str">
            <v xml:space="preserve">Materiales y útiles de impresión y reproducción           </v>
          </cell>
          <cell r="H2642">
            <v>3500</v>
          </cell>
          <cell r="I2642">
            <v>-567.52</v>
          </cell>
          <cell r="J2642">
            <v>0</v>
          </cell>
          <cell r="K2642">
            <v>705.28</v>
          </cell>
          <cell r="L2642">
            <v>0</v>
          </cell>
          <cell r="M2642">
            <v>2227.1999999999998</v>
          </cell>
          <cell r="O2642">
            <v>0</v>
          </cell>
          <cell r="Q2642">
            <v>0</v>
          </cell>
        </row>
        <row r="2643">
          <cell r="D2643">
            <v>2100</v>
          </cell>
          <cell r="E2643" t="str">
            <v xml:space="preserve">MATERIALES DE ADMINISTRACION, EMISION DE DOCUMENTOS Y ARTICULOS OFICIALES         </v>
          </cell>
          <cell r="F2643">
            <v>212</v>
          </cell>
          <cell r="G2643" t="str">
            <v xml:space="preserve">Materiales y útiles de impresión y reproducción           </v>
          </cell>
          <cell r="H2643">
            <v>3500</v>
          </cell>
          <cell r="I2643">
            <v>-1197.6199999999999</v>
          </cell>
          <cell r="J2643">
            <v>0</v>
          </cell>
          <cell r="K2643">
            <v>0</v>
          </cell>
          <cell r="L2643">
            <v>0</v>
          </cell>
          <cell r="M2643">
            <v>2451.4699999999998</v>
          </cell>
          <cell r="O2643">
            <v>0</v>
          </cell>
          <cell r="Q2643">
            <v>-149.09</v>
          </cell>
        </row>
        <row r="2644">
          <cell r="D2644">
            <v>2100</v>
          </cell>
          <cell r="E2644" t="str">
            <v xml:space="preserve">MATERIALES DE ADMINISTRACION, EMISION DE DOCUMENTOS Y ARTICULOS OFICIALES         </v>
          </cell>
          <cell r="F2644">
            <v>212</v>
          </cell>
          <cell r="G2644" t="str">
            <v xml:space="preserve">Materiales y útiles de impresión y reproducción           </v>
          </cell>
          <cell r="H2644">
            <v>3500</v>
          </cell>
          <cell r="I2644">
            <v>-3163.62</v>
          </cell>
          <cell r="J2644">
            <v>-3340.8</v>
          </cell>
          <cell r="K2644">
            <v>3677.18</v>
          </cell>
          <cell r="L2644">
            <v>0</v>
          </cell>
          <cell r="M2644">
            <v>-705.28</v>
          </cell>
          <cell r="O2644">
            <v>705.28</v>
          </cell>
          <cell r="Q2644">
            <v>0</v>
          </cell>
        </row>
        <row r="2645">
          <cell r="D2645">
            <v>2100</v>
          </cell>
          <cell r="E2645" t="str">
            <v xml:space="preserve">MATERIALES DE ADMINISTRACION, EMISION DE DOCUMENTOS Y ARTICULOS OFICIALES         </v>
          </cell>
          <cell r="F2645">
            <v>212</v>
          </cell>
          <cell r="G2645" t="str">
            <v xml:space="preserve">Materiales y útiles de impresión y reproducción           </v>
          </cell>
          <cell r="H2645">
            <v>3500</v>
          </cell>
          <cell r="I2645">
            <v>-3500</v>
          </cell>
          <cell r="J2645">
            <v>0</v>
          </cell>
          <cell r="K2645">
            <v>-3677.18</v>
          </cell>
          <cell r="L2645">
            <v>0</v>
          </cell>
          <cell r="M2645">
            <v>0</v>
          </cell>
          <cell r="O2645">
            <v>3677.18</v>
          </cell>
          <cell r="Q2645">
            <v>0</v>
          </cell>
        </row>
        <row r="2646">
          <cell r="D2646">
            <v>2100</v>
          </cell>
          <cell r="E2646" t="str">
            <v xml:space="preserve">MATERIALES DE ADMINISTRACION, EMISION DE DOCUMENTOS Y ARTICULOS OFICIALES         </v>
          </cell>
          <cell r="F2646">
            <v>212</v>
          </cell>
          <cell r="G2646" t="str">
            <v xml:space="preserve">Materiales y útiles de impresión y reproducción           </v>
          </cell>
          <cell r="H2646">
            <v>3500</v>
          </cell>
          <cell r="I2646">
            <v>-3500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O2646">
            <v>0</v>
          </cell>
          <cell r="Q2646">
            <v>0</v>
          </cell>
        </row>
        <row r="2647">
          <cell r="D2647">
            <v>2100</v>
          </cell>
          <cell r="E2647" t="str">
            <v xml:space="preserve">MATERIALES DE ADMINISTRACION, EMISION DE DOCUMENTOS Y ARTICULOS OFICIALES         </v>
          </cell>
          <cell r="F2647">
            <v>212</v>
          </cell>
          <cell r="G2647" t="str">
            <v xml:space="preserve">Materiales y útiles de impresión y reproducción           </v>
          </cell>
          <cell r="H2647">
            <v>3500</v>
          </cell>
          <cell r="I2647">
            <v>-3500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O2647">
            <v>0</v>
          </cell>
          <cell r="Q2647">
            <v>0</v>
          </cell>
        </row>
        <row r="2648">
          <cell r="D2648">
            <v>2100</v>
          </cell>
          <cell r="E2648" t="str">
            <v xml:space="preserve">MATERIALES DE ADMINISTRACION, EMISION DE DOCUMENTOS Y ARTICULOS OFICIALES         </v>
          </cell>
          <cell r="F2648">
            <v>212</v>
          </cell>
          <cell r="G2648" t="str">
            <v xml:space="preserve">Materiales y útiles de impresión y reproducción           </v>
          </cell>
          <cell r="H2648">
            <v>3500</v>
          </cell>
          <cell r="I2648">
            <v>-3500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O2648">
            <v>0</v>
          </cell>
          <cell r="Q2648">
            <v>0</v>
          </cell>
        </row>
        <row r="2649">
          <cell r="D2649">
            <v>2100</v>
          </cell>
          <cell r="E2649" t="str">
            <v xml:space="preserve">MATERIALES DE ADMINISTRACION, EMISION DE DOCUMENTOS Y ARTICULOS OFICIALES         </v>
          </cell>
          <cell r="F2649">
            <v>212</v>
          </cell>
          <cell r="G2649" t="str">
            <v xml:space="preserve">Materiales y útiles de impresión y reproducción           </v>
          </cell>
          <cell r="H2649">
            <v>3500</v>
          </cell>
          <cell r="I2649">
            <v>-3500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O2649">
            <v>0</v>
          </cell>
          <cell r="Q2649">
            <v>0</v>
          </cell>
        </row>
        <row r="2650">
          <cell r="D2650">
            <v>2100</v>
          </cell>
          <cell r="E2650" t="str">
            <v xml:space="preserve">MATERIALES DE ADMINISTRACION, EMISION DE DOCUMENTOS Y ARTICULOS OFICIALES         </v>
          </cell>
          <cell r="F2650">
            <v>212</v>
          </cell>
          <cell r="G2650" t="str">
            <v xml:space="preserve">Materiales y útiles de impresión y reproducción           </v>
          </cell>
          <cell r="H2650">
            <v>3500</v>
          </cell>
          <cell r="I2650">
            <v>-3500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O2650">
            <v>0</v>
          </cell>
          <cell r="Q2650">
            <v>0</v>
          </cell>
        </row>
        <row r="2651">
          <cell r="D2651">
            <v>2100</v>
          </cell>
          <cell r="E2651" t="str">
            <v xml:space="preserve">MATERIALES DE ADMINISTRACION, EMISION DE DOCUMENTOS Y ARTICULOS OFICIALES         </v>
          </cell>
          <cell r="F2651">
            <v>212</v>
          </cell>
          <cell r="G2651" t="str">
            <v xml:space="preserve">Materiales y útiles de impresión y reproducción           </v>
          </cell>
          <cell r="H2651">
            <v>3310</v>
          </cell>
          <cell r="I2651">
            <v>8243.6</v>
          </cell>
          <cell r="J2651">
            <v>0</v>
          </cell>
          <cell r="K2651">
            <v>0</v>
          </cell>
          <cell r="L2651">
            <v>0</v>
          </cell>
          <cell r="M2651">
            <v>3712</v>
          </cell>
          <cell r="O2651">
            <v>7841.6</v>
          </cell>
          <cell r="Q2651">
            <v>0</v>
          </cell>
        </row>
        <row r="2652">
          <cell r="D2652">
            <v>2100</v>
          </cell>
          <cell r="E2652" t="str">
            <v xml:space="preserve">MATERIALES DE ADMINISTRACION, EMISION DE DOCUMENTOS Y ARTICULOS OFICIALES         </v>
          </cell>
          <cell r="F2652">
            <v>212</v>
          </cell>
          <cell r="G2652" t="str">
            <v xml:space="preserve">Materiales y útiles de impresión y reproducción           </v>
          </cell>
          <cell r="H2652">
            <v>3310</v>
          </cell>
          <cell r="I2652">
            <v>6620</v>
          </cell>
          <cell r="J2652">
            <v>9533.93</v>
          </cell>
          <cell r="K2652">
            <v>-10992.93</v>
          </cell>
          <cell r="L2652">
            <v>0</v>
          </cell>
          <cell r="M2652">
            <v>9078.93</v>
          </cell>
          <cell r="O2652">
            <v>1914</v>
          </cell>
          <cell r="Q2652">
            <v>396.07</v>
          </cell>
        </row>
        <row r="2653">
          <cell r="D2653">
            <v>2100</v>
          </cell>
          <cell r="E2653" t="str">
            <v xml:space="preserve">MATERIALES DE ADMINISTRACION, EMISION DE DOCUMENTOS Y ARTICULOS OFICIALES         </v>
          </cell>
          <cell r="F2653">
            <v>212</v>
          </cell>
          <cell r="G2653" t="str">
            <v xml:space="preserve">Materiales y útiles de impresión y reproducción           </v>
          </cell>
          <cell r="H2653">
            <v>3310</v>
          </cell>
          <cell r="I2653">
            <v>5822.99</v>
          </cell>
          <cell r="J2653">
            <v>0</v>
          </cell>
          <cell r="K2653">
            <v>9132.99</v>
          </cell>
          <cell r="L2653">
            <v>0</v>
          </cell>
          <cell r="M2653">
            <v>-3897.6</v>
          </cell>
          <cell r="O2653">
            <v>3897.6</v>
          </cell>
          <cell r="Q2653">
            <v>0</v>
          </cell>
        </row>
        <row r="2654">
          <cell r="D2654">
            <v>2100</v>
          </cell>
          <cell r="E2654" t="str">
            <v xml:space="preserve">MATERIALES DE ADMINISTRACION, EMISION DE DOCUMENTOS Y ARTICULOS OFICIALES         </v>
          </cell>
          <cell r="F2654">
            <v>212</v>
          </cell>
          <cell r="G2654" t="str">
            <v xml:space="preserve">Materiales y útiles de impresión y reproducción           </v>
          </cell>
          <cell r="H2654">
            <v>3310</v>
          </cell>
          <cell r="I2654">
            <v>4531.6000000000004</v>
          </cell>
          <cell r="J2654">
            <v>0</v>
          </cell>
          <cell r="K2654">
            <v>7841.6</v>
          </cell>
          <cell r="L2654">
            <v>0</v>
          </cell>
          <cell r="M2654">
            <v>0</v>
          </cell>
          <cell r="O2654">
            <v>0</v>
          </cell>
          <cell r="Q2654">
            <v>0</v>
          </cell>
        </row>
        <row r="2655">
          <cell r="D2655">
            <v>2100</v>
          </cell>
          <cell r="E2655" t="str">
            <v xml:space="preserve">MATERIALES DE ADMINISTRACION, EMISION DE DOCUMENTOS Y ARTICULOS OFICIALES         </v>
          </cell>
          <cell r="F2655">
            <v>212</v>
          </cell>
          <cell r="G2655" t="str">
            <v xml:space="preserve">Materiales y útiles de impresión y reproducción           </v>
          </cell>
          <cell r="H2655">
            <v>3310</v>
          </cell>
          <cell r="I2655">
            <v>20.81</v>
          </cell>
          <cell r="J2655">
            <v>0</v>
          </cell>
          <cell r="K2655">
            <v>3773.94</v>
          </cell>
          <cell r="L2655">
            <v>0</v>
          </cell>
          <cell r="M2655">
            <v>-7656</v>
          </cell>
          <cell r="O2655">
            <v>7656</v>
          </cell>
          <cell r="Q2655">
            <v>-443.13</v>
          </cell>
        </row>
        <row r="2656">
          <cell r="D2656">
            <v>2100</v>
          </cell>
          <cell r="E2656" t="str">
            <v xml:space="preserve">MATERIALES DE ADMINISTRACION, EMISION DE DOCUMENTOS Y ARTICULOS OFICIALES         </v>
          </cell>
          <cell r="F2656">
            <v>212</v>
          </cell>
          <cell r="G2656" t="str">
            <v xml:space="preserve">Materiales y útiles de impresión y reproducción           </v>
          </cell>
          <cell r="H2656">
            <v>3310</v>
          </cell>
          <cell r="I2656">
            <v>0</v>
          </cell>
          <cell r="J2656">
            <v>0</v>
          </cell>
          <cell r="K2656">
            <v>-1914</v>
          </cell>
          <cell r="L2656">
            <v>0</v>
          </cell>
          <cell r="M2656">
            <v>1914</v>
          </cell>
          <cell r="O2656">
            <v>0</v>
          </cell>
          <cell r="Q2656">
            <v>3310</v>
          </cell>
        </row>
        <row r="2657">
          <cell r="D2657">
            <v>2100</v>
          </cell>
          <cell r="E2657" t="str">
            <v xml:space="preserve">MATERIALES DE ADMINISTRACION, EMISION DE DOCUMENTOS Y ARTICULOS OFICIALES         </v>
          </cell>
          <cell r="F2657">
            <v>212</v>
          </cell>
          <cell r="G2657" t="str">
            <v xml:space="preserve">Materiales y útiles de impresión y reproducción           </v>
          </cell>
          <cell r="H2657">
            <v>3310</v>
          </cell>
          <cell r="I2657">
            <v>-3310</v>
          </cell>
          <cell r="J2657">
            <v>0</v>
          </cell>
          <cell r="K2657">
            <v>-7841.6</v>
          </cell>
          <cell r="L2657">
            <v>0</v>
          </cell>
          <cell r="M2657">
            <v>7841.6</v>
          </cell>
          <cell r="O2657">
            <v>0</v>
          </cell>
          <cell r="Q2657">
            <v>0</v>
          </cell>
        </row>
        <row r="2658">
          <cell r="D2658">
            <v>2100</v>
          </cell>
          <cell r="E2658" t="str">
            <v xml:space="preserve">MATERIALES DE ADMINISTRACION, EMISION DE DOCUMENTOS Y ARTICULOS OFICIALES         </v>
          </cell>
          <cell r="F2658">
            <v>212</v>
          </cell>
          <cell r="G2658" t="str">
            <v xml:space="preserve">Materiales y útiles de impresión y reproducción           </v>
          </cell>
          <cell r="H2658">
            <v>3310</v>
          </cell>
          <cell r="I2658">
            <v>-3310</v>
          </cell>
          <cell r="J2658">
            <v>-9533.93</v>
          </cell>
          <cell r="K2658">
            <v>0</v>
          </cell>
          <cell r="L2658">
            <v>0</v>
          </cell>
          <cell r="M2658">
            <v>-1152.75</v>
          </cell>
          <cell r="O2658">
            <v>10992.93</v>
          </cell>
          <cell r="Q2658">
            <v>-306.25</v>
          </cell>
        </row>
        <row r="2659">
          <cell r="D2659">
            <v>2100</v>
          </cell>
          <cell r="E2659" t="str">
            <v xml:space="preserve">MATERIALES DE ADMINISTRACION, EMISION DE DOCUMENTOS Y ARTICULOS OFICIALES         </v>
          </cell>
          <cell r="F2659">
            <v>212</v>
          </cell>
          <cell r="G2659" t="str">
            <v xml:space="preserve">Materiales y útiles de impresión y reproducción           </v>
          </cell>
          <cell r="H2659">
            <v>3309</v>
          </cell>
          <cell r="I2659">
            <v>-3309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O2659">
            <v>0</v>
          </cell>
          <cell r="Q2659">
            <v>0</v>
          </cell>
        </row>
        <row r="2660">
          <cell r="D2660">
            <v>2100</v>
          </cell>
          <cell r="E2660" t="str">
            <v xml:space="preserve">MATERIALES DE ADMINISTRACION, EMISION DE DOCUMENTOS Y ARTICULOS OFICIALES         </v>
          </cell>
          <cell r="F2660">
            <v>212</v>
          </cell>
          <cell r="G2660" t="str">
            <v xml:space="preserve">Materiales y útiles de impresión y reproducción           </v>
          </cell>
          <cell r="H2660">
            <v>3000</v>
          </cell>
          <cell r="I2660">
            <v>12949.21</v>
          </cell>
          <cell r="J2660">
            <v>0</v>
          </cell>
          <cell r="K2660">
            <v>0</v>
          </cell>
          <cell r="L2660">
            <v>0</v>
          </cell>
          <cell r="M2660">
            <v>15949.21</v>
          </cell>
          <cell r="O2660">
            <v>0</v>
          </cell>
          <cell r="Q2660">
            <v>0</v>
          </cell>
        </row>
        <row r="2661">
          <cell r="D2661">
            <v>2100</v>
          </cell>
          <cell r="E2661" t="str">
            <v xml:space="preserve">MATERIALES DE ADMINISTRACION, EMISION DE DOCUMENTOS Y ARTICULOS OFICIALES         </v>
          </cell>
          <cell r="F2661">
            <v>212</v>
          </cell>
          <cell r="G2661" t="str">
            <v xml:space="preserve">Materiales y útiles de impresión y reproducción           </v>
          </cell>
          <cell r="H2661">
            <v>3000</v>
          </cell>
          <cell r="I2661">
            <v>8578.82</v>
          </cell>
          <cell r="J2661">
            <v>0</v>
          </cell>
          <cell r="K2661">
            <v>0</v>
          </cell>
          <cell r="L2661">
            <v>0</v>
          </cell>
          <cell r="M2661">
            <v>11578.82</v>
          </cell>
          <cell r="O2661">
            <v>0</v>
          </cell>
          <cell r="Q2661">
            <v>0</v>
          </cell>
        </row>
        <row r="2662">
          <cell r="D2662">
            <v>2100</v>
          </cell>
          <cell r="E2662" t="str">
            <v xml:space="preserve">MATERIALES DE ADMINISTRACION, EMISION DE DOCUMENTOS Y ARTICULOS OFICIALES         </v>
          </cell>
          <cell r="F2662">
            <v>212</v>
          </cell>
          <cell r="G2662" t="str">
            <v xml:space="preserve">Materiales y útiles de impresión y reproducción           </v>
          </cell>
          <cell r="H2662">
            <v>3000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O2662">
            <v>0</v>
          </cell>
          <cell r="Q2662">
            <v>3000</v>
          </cell>
        </row>
        <row r="2663">
          <cell r="D2663">
            <v>2100</v>
          </cell>
          <cell r="E2663" t="str">
            <v xml:space="preserve">MATERIALES DE ADMINISTRACION, EMISION DE DOCUMENTOS Y ARTICULOS OFICIALES         </v>
          </cell>
          <cell r="F2663">
            <v>212</v>
          </cell>
          <cell r="G2663" t="str">
            <v xml:space="preserve">Materiales y útiles de impresión y reproducción           </v>
          </cell>
          <cell r="H2663">
            <v>3000</v>
          </cell>
          <cell r="I2663">
            <v>-873.15</v>
          </cell>
          <cell r="J2663">
            <v>2126.85</v>
          </cell>
          <cell r="K2663">
            <v>0</v>
          </cell>
          <cell r="L2663">
            <v>0</v>
          </cell>
          <cell r="M2663">
            <v>0</v>
          </cell>
          <cell r="O2663">
            <v>0</v>
          </cell>
          <cell r="Q2663">
            <v>0</v>
          </cell>
        </row>
        <row r="2664">
          <cell r="D2664">
            <v>2100</v>
          </cell>
          <cell r="E2664" t="str">
            <v xml:space="preserve">MATERIALES DE ADMINISTRACION, EMISION DE DOCUMENTOS Y ARTICULOS OFICIALES         </v>
          </cell>
          <cell r="F2664">
            <v>212</v>
          </cell>
          <cell r="G2664" t="str">
            <v xml:space="preserve">Materiales y útiles de impresión y reproducción           </v>
          </cell>
          <cell r="H2664">
            <v>3000</v>
          </cell>
          <cell r="I2664">
            <v>-1000</v>
          </cell>
          <cell r="J2664">
            <v>0</v>
          </cell>
          <cell r="K2664">
            <v>-2344.36</v>
          </cell>
          <cell r="L2664">
            <v>0</v>
          </cell>
          <cell r="M2664">
            <v>3288.23</v>
          </cell>
          <cell r="O2664">
            <v>0</v>
          </cell>
          <cell r="Q2664">
            <v>1056.1300000000001</v>
          </cell>
        </row>
        <row r="2665">
          <cell r="D2665">
            <v>2100</v>
          </cell>
          <cell r="E2665" t="str">
            <v xml:space="preserve">MATERIALES DE ADMINISTRACION, EMISION DE DOCUMENTOS Y ARTICULOS OFICIALES         </v>
          </cell>
          <cell r="F2665">
            <v>212</v>
          </cell>
          <cell r="G2665" t="str">
            <v xml:space="preserve">Materiales y útiles de impresión y reproducción           </v>
          </cell>
          <cell r="H2665">
            <v>3000</v>
          </cell>
          <cell r="I2665">
            <v>-1385</v>
          </cell>
          <cell r="J2665">
            <v>0</v>
          </cell>
          <cell r="K2665">
            <v>0</v>
          </cell>
          <cell r="L2665">
            <v>0</v>
          </cell>
          <cell r="M2665">
            <v>-2982.36</v>
          </cell>
          <cell r="O2665">
            <v>2982.36</v>
          </cell>
          <cell r="Q2665">
            <v>1615</v>
          </cell>
        </row>
        <row r="2666">
          <cell r="D2666">
            <v>2100</v>
          </cell>
          <cell r="E2666" t="str">
            <v xml:space="preserve">MATERIALES DE ADMINISTRACION, EMISION DE DOCUMENTOS Y ARTICULOS OFICIALES         </v>
          </cell>
          <cell r="F2666">
            <v>212</v>
          </cell>
          <cell r="G2666" t="str">
            <v xml:space="preserve">Materiales y útiles de impresión y reproducción           </v>
          </cell>
          <cell r="H2666">
            <v>3000</v>
          </cell>
          <cell r="I2666">
            <v>-3000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O2666">
            <v>0</v>
          </cell>
          <cell r="Q2666">
            <v>0</v>
          </cell>
        </row>
        <row r="2667">
          <cell r="D2667">
            <v>2100</v>
          </cell>
          <cell r="E2667" t="str">
            <v xml:space="preserve">MATERIALES DE ADMINISTRACION, EMISION DE DOCUMENTOS Y ARTICULOS OFICIALES         </v>
          </cell>
          <cell r="F2667">
            <v>212</v>
          </cell>
          <cell r="G2667" t="str">
            <v xml:space="preserve">Materiales y útiles de impresión y reproducción           </v>
          </cell>
          <cell r="H2667">
            <v>3000</v>
          </cell>
          <cell r="I2667">
            <v>-3000</v>
          </cell>
          <cell r="J2667">
            <v>0</v>
          </cell>
          <cell r="K2667">
            <v>0</v>
          </cell>
          <cell r="L2667">
            <v>0</v>
          </cell>
          <cell r="M2667">
            <v>-15949.21</v>
          </cell>
          <cell r="O2667">
            <v>15949.21</v>
          </cell>
          <cell r="Q2667">
            <v>0</v>
          </cell>
        </row>
        <row r="2668">
          <cell r="D2668">
            <v>2100</v>
          </cell>
          <cell r="E2668" t="str">
            <v xml:space="preserve">MATERIALES DE ADMINISTRACION, EMISION DE DOCUMENTOS Y ARTICULOS OFICIALES         </v>
          </cell>
          <cell r="F2668">
            <v>212</v>
          </cell>
          <cell r="G2668" t="str">
            <v xml:space="preserve">Materiales y útiles de impresión y reproducción           </v>
          </cell>
          <cell r="H2668">
            <v>3000</v>
          </cell>
          <cell r="I2668">
            <v>-3000</v>
          </cell>
          <cell r="J2668">
            <v>-2126.85</v>
          </cell>
          <cell r="K2668">
            <v>2344.36</v>
          </cell>
          <cell r="L2668">
            <v>0</v>
          </cell>
          <cell r="M2668">
            <v>-11578.82</v>
          </cell>
          <cell r="O2668">
            <v>11578.82</v>
          </cell>
          <cell r="Q2668">
            <v>-217.51</v>
          </cell>
        </row>
        <row r="2669">
          <cell r="D2669">
            <v>2100</v>
          </cell>
          <cell r="E2669" t="str">
            <v xml:space="preserve">MATERIALES DE ADMINISTRACION, EMISION DE DOCUMENTOS Y ARTICULOS OFICIALES         </v>
          </cell>
          <cell r="F2669">
            <v>212</v>
          </cell>
          <cell r="G2669" t="str">
            <v xml:space="preserve">Materiales y útiles de impresión y reproducción           </v>
          </cell>
          <cell r="H2669">
            <v>2021</v>
          </cell>
          <cell r="I2669">
            <v>14520.6</v>
          </cell>
          <cell r="J2669">
            <v>0</v>
          </cell>
          <cell r="K2669">
            <v>-1366.48</v>
          </cell>
          <cell r="L2669">
            <v>0</v>
          </cell>
          <cell r="M2669">
            <v>1366.48</v>
          </cell>
          <cell r="O2669">
            <v>16541.599999999999</v>
          </cell>
          <cell r="Q2669">
            <v>0</v>
          </cell>
        </row>
        <row r="2670">
          <cell r="D2670">
            <v>2100</v>
          </cell>
          <cell r="E2670" t="str">
            <v xml:space="preserve">MATERIALES DE ADMINISTRACION, EMISION DE DOCUMENTOS Y ARTICULOS OFICIALES         </v>
          </cell>
          <cell r="F2670">
            <v>212</v>
          </cell>
          <cell r="G2670" t="str">
            <v xml:space="preserve">Materiales y útiles de impresión y reproducción           </v>
          </cell>
          <cell r="H2670">
            <v>2021</v>
          </cell>
          <cell r="I2670">
            <v>3000</v>
          </cell>
          <cell r="J2670">
            <v>2292.58</v>
          </cell>
          <cell r="K2670">
            <v>2447.9</v>
          </cell>
          <cell r="L2670">
            <v>0</v>
          </cell>
          <cell r="M2670">
            <v>0</v>
          </cell>
          <cell r="O2670">
            <v>0</v>
          </cell>
          <cell r="Q2670">
            <v>280.52</v>
          </cell>
        </row>
        <row r="2671">
          <cell r="D2671">
            <v>2100</v>
          </cell>
          <cell r="E2671" t="str">
            <v xml:space="preserve">MATERIALES DE ADMINISTRACION, EMISION DE DOCUMENTOS Y ARTICULOS OFICIALES         </v>
          </cell>
          <cell r="F2671">
            <v>212</v>
          </cell>
          <cell r="G2671" t="str">
            <v xml:space="preserve">Materiales y útiles de impresión y reproducción           </v>
          </cell>
          <cell r="H2671">
            <v>2021</v>
          </cell>
          <cell r="I2671">
            <v>2065.79</v>
          </cell>
          <cell r="J2671">
            <v>4086.79</v>
          </cell>
          <cell r="K2671">
            <v>0</v>
          </cell>
          <cell r="L2671">
            <v>0</v>
          </cell>
          <cell r="M2671">
            <v>0</v>
          </cell>
          <cell r="O2671">
            <v>0</v>
          </cell>
          <cell r="Q2671">
            <v>0</v>
          </cell>
        </row>
        <row r="2672">
          <cell r="D2672">
            <v>2100</v>
          </cell>
          <cell r="E2672" t="str">
            <v xml:space="preserve">MATERIALES DE ADMINISTRACION, EMISION DE DOCUMENTOS Y ARTICULOS OFICIALES         </v>
          </cell>
          <cell r="F2672">
            <v>212</v>
          </cell>
          <cell r="G2672" t="str">
            <v xml:space="preserve">Materiales y útiles de impresión y reproducción           </v>
          </cell>
          <cell r="H2672">
            <v>2021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O2672">
            <v>0</v>
          </cell>
          <cell r="Q2672">
            <v>2021</v>
          </cell>
        </row>
        <row r="2673">
          <cell r="D2673">
            <v>2100</v>
          </cell>
          <cell r="E2673" t="str">
            <v xml:space="preserve">MATERIALES DE ADMINISTRACION, EMISION DE DOCUMENTOS Y ARTICULOS OFICIALES         </v>
          </cell>
          <cell r="F2673">
            <v>212</v>
          </cell>
          <cell r="G2673" t="str">
            <v xml:space="preserve">Materiales y útiles de impresión y reproducción           </v>
          </cell>
          <cell r="H2673">
            <v>2021</v>
          </cell>
          <cell r="I2673">
            <v>0</v>
          </cell>
          <cell r="J2673">
            <v>-4216.32</v>
          </cell>
          <cell r="K2673">
            <v>-2447.9</v>
          </cell>
          <cell r="L2673">
            <v>6664.22</v>
          </cell>
          <cell r="M2673">
            <v>0</v>
          </cell>
          <cell r="O2673">
            <v>0</v>
          </cell>
          <cell r="Q2673">
            <v>2021</v>
          </cell>
        </row>
        <row r="2674">
          <cell r="D2674">
            <v>2100</v>
          </cell>
          <cell r="E2674" t="str">
            <v xml:space="preserve">MATERIALES DE ADMINISTRACION, EMISION DE DOCUMENTOS Y ARTICULOS OFICIALES         </v>
          </cell>
          <cell r="F2674">
            <v>212</v>
          </cell>
          <cell r="G2674" t="str">
            <v xml:space="preserve">Materiales y útiles de impresión y reproducción           </v>
          </cell>
          <cell r="H2674">
            <v>2021</v>
          </cell>
          <cell r="I2674">
            <v>-526</v>
          </cell>
          <cell r="J2674">
            <v>0</v>
          </cell>
          <cell r="K2674">
            <v>0</v>
          </cell>
          <cell r="L2674">
            <v>0</v>
          </cell>
          <cell r="M2674">
            <v>-2017.53</v>
          </cell>
          <cell r="O2674">
            <v>2017.53</v>
          </cell>
          <cell r="Q2674">
            <v>1495</v>
          </cell>
        </row>
        <row r="2675">
          <cell r="D2675">
            <v>2100</v>
          </cell>
          <cell r="E2675" t="str">
            <v xml:space="preserve">MATERIALES DE ADMINISTRACION, EMISION DE DOCUMENTOS Y ARTICULOS OFICIALES         </v>
          </cell>
          <cell r="F2675">
            <v>212</v>
          </cell>
          <cell r="G2675" t="str">
            <v xml:space="preserve">Materiales y útiles de impresión y reproducción           </v>
          </cell>
          <cell r="H2675">
            <v>2021</v>
          </cell>
          <cell r="I2675">
            <v>-654.52</v>
          </cell>
          <cell r="J2675">
            <v>0</v>
          </cell>
          <cell r="K2675">
            <v>1366.48</v>
          </cell>
          <cell r="L2675">
            <v>0</v>
          </cell>
          <cell r="M2675">
            <v>0</v>
          </cell>
          <cell r="O2675">
            <v>0</v>
          </cell>
          <cell r="Q2675">
            <v>0</v>
          </cell>
        </row>
        <row r="2676">
          <cell r="D2676">
            <v>2100</v>
          </cell>
          <cell r="E2676" t="str">
            <v xml:space="preserve">MATERIALES DE ADMINISTRACION, EMISION DE DOCUMENTOS Y ARTICULOS OFICIALES         </v>
          </cell>
          <cell r="F2676">
            <v>212</v>
          </cell>
          <cell r="G2676" t="str">
            <v xml:space="preserve">Materiales y útiles de impresión y reproducción           </v>
          </cell>
          <cell r="H2676">
            <v>2021</v>
          </cell>
          <cell r="I2676">
            <v>-1369.95</v>
          </cell>
          <cell r="J2676">
            <v>0</v>
          </cell>
          <cell r="K2676">
            <v>0</v>
          </cell>
          <cell r="L2676">
            <v>0</v>
          </cell>
          <cell r="M2676">
            <v>651.04999999999995</v>
          </cell>
          <cell r="O2676">
            <v>0</v>
          </cell>
          <cell r="Q2676">
            <v>0</v>
          </cell>
        </row>
        <row r="2677">
          <cell r="D2677">
            <v>2100</v>
          </cell>
          <cell r="E2677" t="str">
            <v xml:space="preserve">MATERIALES DE ADMINISTRACION, EMISION DE DOCUMENTOS Y ARTICULOS OFICIALES         </v>
          </cell>
          <cell r="F2677">
            <v>212</v>
          </cell>
          <cell r="G2677" t="str">
            <v xml:space="preserve">Materiales y útiles de impresión y reproducción           </v>
          </cell>
          <cell r="H2677">
            <v>2021</v>
          </cell>
          <cell r="I2677">
            <v>-2021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O2677">
            <v>0</v>
          </cell>
          <cell r="Q2677">
            <v>0</v>
          </cell>
        </row>
        <row r="2678">
          <cell r="D2678">
            <v>2100</v>
          </cell>
          <cell r="E2678" t="str">
            <v xml:space="preserve">MATERIALES DE ADMINISTRACION, EMISION DE DOCUMENTOS Y ARTICULOS OFICIALES         </v>
          </cell>
          <cell r="F2678">
            <v>212</v>
          </cell>
          <cell r="G2678" t="str">
            <v xml:space="preserve">Materiales y útiles de impresión y reproducción           </v>
          </cell>
          <cell r="H2678">
            <v>2000</v>
          </cell>
          <cell r="I2678">
            <v>0</v>
          </cell>
          <cell r="J2678">
            <v>0</v>
          </cell>
          <cell r="K2678">
            <v>-2106.13</v>
          </cell>
          <cell r="L2678">
            <v>0</v>
          </cell>
          <cell r="M2678">
            <v>2106.13</v>
          </cell>
          <cell r="O2678">
            <v>0</v>
          </cell>
          <cell r="Q2678">
            <v>2000</v>
          </cell>
        </row>
        <row r="2679">
          <cell r="D2679">
            <v>2100</v>
          </cell>
          <cell r="E2679" t="str">
            <v xml:space="preserve">MATERIALES DE ADMINISTRACION, EMISION DE DOCUMENTOS Y ARTICULOS OFICIALES         </v>
          </cell>
          <cell r="F2679">
            <v>212</v>
          </cell>
          <cell r="G2679" t="str">
            <v xml:space="preserve">Materiales y útiles de impresión y reproducción           </v>
          </cell>
          <cell r="H2679">
            <v>2000</v>
          </cell>
          <cell r="I2679">
            <v>0</v>
          </cell>
          <cell r="J2679">
            <v>0</v>
          </cell>
          <cell r="K2679">
            <v>2106.13</v>
          </cell>
          <cell r="L2679">
            <v>0</v>
          </cell>
          <cell r="M2679">
            <v>0</v>
          </cell>
          <cell r="O2679">
            <v>0</v>
          </cell>
          <cell r="Q2679">
            <v>-106.13</v>
          </cell>
        </row>
        <row r="2680">
          <cell r="D2680">
            <v>2100</v>
          </cell>
          <cell r="E2680" t="str">
            <v xml:space="preserve">MATERIALES DE ADMINISTRACION, EMISION DE DOCUMENTOS Y ARTICULOS OFICIALES         </v>
          </cell>
          <cell r="F2680">
            <v>212</v>
          </cell>
          <cell r="G2680" t="str">
            <v xml:space="preserve">Materiales y útiles de impresión y reproducción           </v>
          </cell>
          <cell r="H2680">
            <v>2000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-1915.31</v>
          </cell>
          <cell r="O2680">
            <v>1915.31</v>
          </cell>
          <cell r="Q2680">
            <v>2000</v>
          </cell>
        </row>
        <row r="2681">
          <cell r="D2681">
            <v>2100</v>
          </cell>
          <cell r="E2681" t="str">
            <v xml:space="preserve">MATERIALES DE ADMINISTRACION, EMISION DE DOCUMENTOS Y ARTICULOS OFICIALES         </v>
          </cell>
          <cell r="F2681">
            <v>212</v>
          </cell>
          <cell r="G2681" t="str">
            <v xml:space="preserve">Materiales y útiles de impresión y reproducción           </v>
          </cell>
          <cell r="H2681">
            <v>2000</v>
          </cell>
          <cell r="I2681">
            <v>-84.69</v>
          </cell>
          <cell r="J2681">
            <v>0</v>
          </cell>
          <cell r="K2681">
            <v>0</v>
          </cell>
          <cell r="L2681">
            <v>0</v>
          </cell>
          <cell r="M2681">
            <v>1915.31</v>
          </cell>
          <cell r="O2681">
            <v>0</v>
          </cell>
          <cell r="Q2681">
            <v>0</v>
          </cell>
        </row>
        <row r="2682">
          <cell r="D2682">
            <v>2100</v>
          </cell>
          <cell r="E2682" t="str">
            <v xml:space="preserve">MATERIALES DE ADMINISTRACION, EMISION DE DOCUMENTOS Y ARTICULOS OFICIALES         </v>
          </cell>
          <cell r="F2682">
            <v>212</v>
          </cell>
          <cell r="G2682" t="str">
            <v xml:space="preserve">Materiales y útiles de impresión y reproducción           </v>
          </cell>
          <cell r="H2682">
            <v>2000</v>
          </cell>
          <cell r="I2682">
            <v>-2000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O2682">
            <v>0</v>
          </cell>
          <cell r="Q2682">
            <v>0</v>
          </cell>
        </row>
        <row r="2683">
          <cell r="D2683">
            <v>2100</v>
          </cell>
          <cell r="E2683" t="str">
            <v xml:space="preserve">MATERIALES DE ADMINISTRACION, EMISION DE DOCUMENTOS Y ARTICULOS OFICIALES         </v>
          </cell>
          <cell r="F2683">
            <v>212</v>
          </cell>
          <cell r="G2683" t="str">
            <v xml:space="preserve">Materiales y útiles de impresión y reproducción           </v>
          </cell>
          <cell r="H2683">
            <v>2000</v>
          </cell>
          <cell r="I2683">
            <v>-2000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O2683">
            <v>0</v>
          </cell>
          <cell r="Q2683">
            <v>0</v>
          </cell>
        </row>
        <row r="2684">
          <cell r="D2684">
            <v>2100</v>
          </cell>
          <cell r="E2684" t="str">
            <v xml:space="preserve">MATERIALES DE ADMINISTRACION, EMISION DE DOCUMENTOS Y ARTICULOS OFICIALES         </v>
          </cell>
          <cell r="F2684">
            <v>212</v>
          </cell>
          <cell r="G2684" t="str">
            <v xml:space="preserve">Materiales y útiles de impresión y reproducción           </v>
          </cell>
          <cell r="H2684">
            <v>2000</v>
          </cell>
          <cell r="I2684">
            <v>-2000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O2684">
            <v>0</v>
          </cell>
          <cell r="Q2684">
            <v>0</v>
          </cell>
        </row>
        <row r="2685">
          <cell r="D2685">
            <v>2100</v>
          </cell>
          <cell r="E2685" t="str">
            <v xml:space="preserve">MATERIALES DE ADMINISTRACION, EMISION DE DOCUMENTOS Y ARTICULOS OFICIALES         </v>
          </cell>
          <cell r="F2685">
            <v>212</v>
          </cell>
          <cell r="G2685" t="str">
            <v xml:space="preserve">Materiales y útiles de impresión y reproducción           </v>
          </cell>
          <cell r="H2685">
            <v>2000</v>
          </cell>
          <cell r="I2685">
            <v>-2000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O2685">
            <v>0</v>
          </cell>
          <cell r="Q2685">
            <v>0</v>
          </cell>
        </row>
        <row r="2686">
          <cell r="D2686">
            <v>2100</v>
          </cell>
          <cell r="E2686" t="str">
            <v xml:space="preserve">MATERIALES DE ADMINISTRACION, EMISION DE DOCUMENTOS Y ARTICULOS OFICIALES         </v>
          </cell>
          <cell r="F2686">
            <v>212</v>
          </cell>
          <cell r="G2686" t="str">
            <v xml:space="preserve">Materiales y útiles de impresión y reproducción           </v>
          </cell>
          <cell r="H2686">
            <v>2000</v>
          </cell>
          <cell r="I2686">
            <v>-2000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O2686">
            <v>0</v>
          </cell>
          <cell r="Q2686">
            <v>0</v>
          </cell>
        </row>
        <row r="2687">
          <cell r="D2687">
            <v>2100</v>
          </cell>
          <cell r="E2687" t="str">
            <v xml:space="preserve">MATERIALES DE ADMINISTRACION, EMISION DE DOCUMENTOS Y ARTICULOS OFICIALES         </v>
          </cell>
          <cell r="F2687">
            <v>212</v>
          </cell>
          <cell r="G2687" t="str">
            <v xml:space="preserve">Materiales y útiles de impresión y reproducción           </v>
          </cell>
          <cell r="H2687">
            <v>1792</v>
          </cell>
          <cell r="I2687">
            <v>1699.6</v>
          </cell>
          <cell r="J2687">
            <v>3491.6</v>
          </cell>
          <cell r="K2687">
            <v>0</v>
          </cell>
          <cell r="L2687">
            <v>0</v>
          </cell>
          <cell r="M2687">
            <v>0</v>
          </cell>
          <cell r="O2687">
            <v>0</v>
          </cell>
          <cell r="Q2687">
            <v>0</v>
          </cell>
        </row>
        <row r="2688">
          <cell r="D2688">
            <v>2100</v>
          </cell>
          <cell r="E2688" t="str">
            <v xml:space="preserve">MATERIALES DE ADMINISTRACION, EMISION DE DOCUMENTOS Y ARTICULOS OFICIALES         </v>
          </cell>
          <cell r="F2688">
            <v>212</v>
          </cell>
          <cell r="G2688" t="str">
            <v xml:space="preserve">Materiales y útiles de impresión y reproducción           </v>
          </cell>
          <cell r="H2688">
            <v>1792</v>
          </cell>
          <cell r="I2688">
            <v>86.05</v>
          </cell>
          <cell r="J2688">
            <v>0</v>
          </cell>
          <cell r="K2688">
            <v>-154.08000000000001</v>
          </cell>
          <cell r="L2688">
            <v>0</v>
          </cell>
          <cell r="M2688">
            <v>2032.13</v>
          </cell>
          <cell r="O2688">
            <v>0</v>
          </cell>
          <cell r="Q2688">
            <v>0</v>
          </cell>
        </row>
        <row r="2689">
          <cell r="D2689">
            <v>2100</v>
          </cell>
          <cell r="E2689" t="str">
            <v xml:space="preserve">MATERIALES DE ADMINISTRACION, EMISION DE DOCUMENTOS Y ARTICULOS OFICIALES         </v>
          </cell>
          <cell r="F2689">
            <v>212</v>
          </cell>
          <cell r="G2689" t="str">
            <v xml:space="preserve">Materiales y útiles de impresión y reproducción           </v>
          </cell>
          <cell r="H2689">
            <v>1792</v>
          </cell>
          <cell r="I2689">
            <v>-18.13</v>
          </cell>
          <cell r="J2689">
            <v>0</v>
          </cell>
          <cell r="K2689">
            <v>1773.87</v>
          </cell>
          <cell r="L2689">
            <v>0</v>
          </cell>
          <cell r="M2689">
            <v>-2391.73</v>
          </cell>
          <cell r="O2689">
            <v>2391.73</v>
          </cell>
          <cell r="Q2689">
            <v>0</v>
          </cell>
        </row>
        <row r="2690">
          <cell r="D2690">
            <v>2100</v>
          </cell>
          <cell r="E2690" t="str">
            <v xml:space="preserve">MATERIALES DE ADMINISTRACION, EMISION DE DOCUMENTOS Y ARTICULOS OFICIALES         </v>
          </cell>
          <cell r="F2690">
            <v>212</v>
          </cell>
          <cell r="G2690" t="str">
            <v xml:space="preserve">Materiales y útiles de impresión y reproducción           </v>
          </cell>
          <cell r="H2690">
            <v>1792</v>
          </cell>
          <cell r="I2690">
            <v>-168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O2690">
            <v>1624</v>
          </cell>
          <cell r="Q2690">
            <v>0</v>
          </cell>
        </row>
        <row r="2691">
          <cell r="D2691">
            <v>2100</v>
          </cell>
          <cell r="E2691" t="str">
            <v xml:space="preserve">MATERIALES DE ADMINISTRACION, EMISION DE DOCUMENTOS Y ARTICULOS OFICIALES         </v>
          </cell>
          <cell r="F2691">
            <v>212</v>
          </cell>
          <cell r="G2691" t="str">
            <v xml:space="preserve">Materiales y útiles de impresión y reproducción           </v>
          </cell>
          <cell r="H2691">
            <v>1792</v>
          </cell>
          <cell r="I2691">
            <v>-548.66999999999996</v>
          </cell>
          <cell r="J2691">
            <v>-1148.4000000000001</v>
          </cell>
          <cell r="K2691">
            <v>0</v>
          </cell>
          <cell r="L2691">
            <v>0</v>
          </cell>
          <cell r="M2691">
            <v>2391.73</v>
          </cell>
          <cell r="O2691">
            <v>0</v>
          </cell>
          <cell r="Q2691">
            <v>0</v>
          </cell>
        </row>
        <row r="2692">
          <cell r="D2692">
            <v>2100</v>
          </cell>
          <cell r="E2692" t="str">
            <v xml:space="preserve">MATERIALES DE ADMINISTRACION, EMISION DE DOCUMENTOS Y ARTICULOS OFICIALES         </v>
          </cell>
          <cell r="F2692">
            <v>212</v>
          </cell>
          <cell r="G2692" t="str">
            <v xml:space="preserve">Materiales y útiles de impresión y reproducción           </v>
          </cell>
          <cell r="H2692">
            <v>1792</v>
          </cell>
          <cell r="I2692">
            <v>-643.6</v>
          </cell>
          <cell r="J2692">
            <v>1148.4000000000001</v>
          </cell>
          <cell r="K2692">
            <v>0</v>
          </cell>
          <cell r="L2692">
            <v>0</v>
          </cell>
          <cell r="M2692">
            <v>0</v>
          </cell>
          <cell r="O2692">
            <v>0</v>
          </cell>
          <cell r="Q2692">
            <v>0</v>
          </cell>
        </row>
        <row r="2693">
          <cell r="D2693">
            <v>2100</v>
          </cell>
          <cell r="E2693" t="str">
            <v xml:space="preserve">MATERIALES DE ADMINISTRACION, EMISION DE DOCUMENTOS Y ARTICULOS OFICIALES         </v>
          </cell>
          <cell r="F2693">
            <v>212</v>
          </cell>
          <cell r="G2693" t="str">
            <v xml:space="preserve">Materiales y útiles de impresión y reproducción           </v>
          </cell>
          <cell r="H2693">
            <v>1792</v>
          </cell>
          <cell r="I2693">
            <v>-1792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O2693">
            <v>0</v>
          </cell>
          <cell r="Q2693">
            <v>0</v>
          </cell>
        </row>
        <row r="2694">
          <cell r="D2694">
            <v>2100</v>
          </cell>
          <cell r="E2694" t="str">
            <v xml:space="preserve">MATERIALES DE ADMINISTRACION, EMISION DE DOCUMENTOS Y ARTICULOS OFICIALES         </v>
          </cell>
          <cell r="F2694">
            <v>212</v>
          </cell>
          <cell r="G2694" t="str">
            <v xml:space="preserve">Materiales y útiles de impresión y reproducción           </v>
          </cell>
          <cell r="H2694">
            <v>1792</v>
          </cell>
          <cell r="I2694">
            <v>-1792</v>
          </cell>
          <cell r="J2694">
            <v>0</v>
          </cell>
          <cell r="K2694">
            <v>0</v>
          </cell>
          <cell r="L2694">
            <v>0</v>
          </cell>
          <cell r="M2694">
            <v>-2032.13</v>
          </cell>
          <cell r="O2694">
            <v>2032.13</v>
          </cell>
          <cell r="Q2694">
            <v>0</v>
          </cell>
        </row>
        <row r="2695">
          <cell r="D2695">
            <v>2100</v>
          </cell>
          <cell r="E2695" t="str">
            <v xml:space="preserve">MATERIALES DE ADMINISTRACION, EMISION DE DOCUMENTOS Y ARTICULOS OFICIALES         </v>
          </cell>
          <cell r="F2695">
            <v>212</v>
          </cell>
          <cell r="G2695" t="str">
            <v xml:space="preserve">Materiales y útiles de impresión y reproducción           </v>
          </cell>
          <cell r="H2695">
            <v>1788</v>
          </cell>
          <cell r="I2695">
            <v>-1788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O2695">
            <v>0</v>
          </cell>
          <cell r="Q2695">
            <v>0</v>
          </cell>
        </row>
        <row r="2696">
          <cell r="D2696">
            <v>2100</v>
          </cell>
          <cell r="E2696" t="str">
            <v xml:space="preserve">MATERIALES DE ADMINISTRACION, EMISION DE DOCUMENTOS Y ARTICULOS OFICIALES         </v>
          </cell>
          <cell r="F2696">
            <v>212</v>
          </cell>
          <cell r="G2696" t="str">
            <v xml:space="preserve">Materiales y útiles de impresión y reproducción           </v>
          </cell>
          <cell r="H2696">
            <v>1667</v>
          </cell>
          <cell r="I2696">
            <v>3236</v>
          </cell>
          <cell r="J2696">
            <v>4902.92</v>
          </cell>
          <cell r="K2696">
            <v>0</v>
          </cell>
          <cell r="L2696">
            <v>0</v>
          </cell>
          <cell r="M2696">
            <v>0</v>
          </cell>
          <cell r="O2696">
            <v>0</v>
          </cell>
          <cell r="Q2696">
            <v>0.08</v>
          </cell>
        </row>
        <row r="2697">
          <cell r="D2697">
            <v>2100</v>
          </cell>
          <cell r="E2697" t="str">
            <v xml:space="preserve">MATERIALES DE ADMINISTRACION, EMISION DE DOCUMENTOS Y ARTICULOS OFICIALES         </v>
          </cell>
          <cell r="F2697">
            <v>212</v>
          </cell>
          <cell r="G2697" t="str">
            <v xml:space="preserve">Materiales y útiles de impresión y reproducción           </v>
          </cell>
          <cell r="H2697">
            <v>1667</v>
          </cell>
          <cell r="I2697">
            <v>0</v>
          </cell>
          <cell r="J2697">
            <v>0</v>
          </cell>
          <cell r="K2697">
            <v>-4902.92</v>
          </cell>
          <cell r="L2697">
            <v>0</v>
          </cell>
          <cell r="M2697">
            <v>4902.92</v>
          </cell>
          <cell r="O2697">
            <v>0</v>
          </cell>
          <cell r="Q2697">
            <v>1667</v>
          </cell>
        </row>
        <row r="2698">
          <cell r="D2698">
            <v>2100</v>
          </cell>
          <cell r="E2698" t="str">
            <v xml:space="preserve">MATERIALES DE ADMINISTRACION, EMISION DE DOCUMENTOS Y ARTICULOS OFICIALES         </v>
          </cell>
          <cell r="F2698">
            <v>212</v>
          </cell>
          <cell r="G2698" t="str">
            <v xml:space="preserve">Materiales y útiles de impresión y reproducción           </v>
          </cell>
          <cell r="H2698">
            <v>1667</v>
          </cell>
          <cell r="I2698">
            <v>0</v>
          </cell>
          <cell r="J2698">
            <v>-4902.92</v>
          </cell>
          <cell r="K2698">
            <v>4902.92</v>
          </cell>
          <cell r="L2698">
            <v>0</v>
          </cell>
          <cell r="M2698">
            <v>0</v>
          </cell>
          <cell r="O2698">
            <v>0</v>
          </cell>
          <cell r="Q2698">
            <v>1667</v>
          </cell>
        </row>
        <row r="2699">
          <cell r="D2699">
            <v>2100</v>
          </cell>
          <cell r="E2699" t="str">
            <v xml:space="preserve">MATERIALES DE ADMINISTRACION, EMISION DE DOCUMENTOS Y ARTICULOS OFICIALES         </v>
          </cell>
          <cell r="F2699">
            <v>212</v>
          </cell>
          <cell r="G2699" t="str">
            <v xml:space="preserve">Materiales y útiles de impresión y reproducción           </v>
          </cell>
          <cell r="H2699">
            <v>1667</v>
          </cell>
          <cell r="I2699">
            <v>-1667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O2699">
            <v>0</v>
          </cell>
          <cell r="Q2699">
            <v>0</v>
          </cell>
        </row>
        <row r="2700">
          <cell r="D2700">
            <v>2100</v>
          </cell>
          <cell r="E2700" t="str">
            <v xml:space="preserve">MATERIALES DE ADMINISTRACION, EMISION DE DOCUMENTOS Y ARTICULOS OFICIALES         </v>
          </cell>
          <cell r="F2700">
            <v>212</v>
          </cell>
          <cell r="G2700" t="str">
            <v xml:space="preserve">Materiales y útiles de impresión y reproducción           </v>
          </cell>
          <cell r="H2700">
            <v>1667</v>
          </cell>
          <cell r="I2700">
            <v>-1667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O2700">
            <v>0</v>
          </cell>
          <cell r="Q2700">
            <v>0</v>
          </cell>
        </row>
        <row r="2701">
          <cell r="D2701">
            <v>2100</v>
          </cell>
          <cell r="E2701" t="str">
            <v xml:space="preserve">MATERIALES DE ADMINISTRACION, EMISION DE DOCUMENTOS Y ARTICULOS OFICIALES         </v>
          </cell>
          <cell r="F2701">
            <v>212</v>
          </cell>
          <cell r="G2701" t="str">
            <v xml:space="preserve">Materiales y útiles de impresión y reproducción           </v>
          </cell>
          <cell r="H2701">
            <v>1667</v>
          </cell>
          <cell r="I2701">
            <v>-1667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O2701">
            <v>0</v>
          </cell>
          <cell r="Q2701">
            <v>0</v>
          </cell>
        </row>
        <row r="2702">
          <cell r="D2702">
            <v>2100</v>
          </cell>
          <cell r="E2702" t="str">
            <v xml:space="preserve">MATERIALES DE ADMINISTRACION, EMISION DE DOCUMENTOS Y ARTICULOS OFICIALES         </v>
          </cell>
          <cell r="F2702">
            <v>212</v>
          </cell>
          <cell r="G2702" t="str">
            <v xml:space="preserve">Materiales y útiles de impresión y reproducción           </v>
          </cell>
          <cell r="H2702">
            <v>1667</v>
          </cell>
          <cell r="I2702">
            <v>-1667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O2702">
            <v>0</v>
          </cell>
          <cell r="Q2702">
            <v>0</v>
          </cell>
        </row>
        <row r="2703">
          <cell r="D2703">
            <v>2100</v>
          </cell>
          <cell r="E2703" t="str">
            <v xml:space="preserve">MATERIALES DE ADMINISTRACION, EMISION DE DOCUMENTOS Y ARTICULOS OFICIALES         </v>
          </cell>
          <cell r="F2703">
            <v>212</v>
          </cell>
          <cell r="G2703" t="str">
            <v xml:space="preserve">Materiales y útiles de impresión y reproducción           </v>
          </cell>
          <cell r="H2703">
            <v>1667</v>
          </cell>
          <cell r="I2703">
            <v>-1667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O2703">
            <v>0</v>
          </cell>
          <cell r="Q2703">
            <v>0</v>
          </cell>
        </row>
        <row r="2704">
          <cell r="D2704">
            <v>2100</v>
          </cell>
          <cell r="E2704" t="str">
            <v xml:space="preserve">MATERIALES DE ADMINISTRACION, EMISION DE DOCUMENTOS Y ARTICULOS OFICIALES         </v>
          </cell>
          <cell r="F2704">
            <v>212</v>
          </cell>
          <cell r="G2704" t="str">
            <v xml:space="preserve">Materiales y útiles de impresión y reproducción           </v>
          </cell>
          <cell r="H2704">
            <v>1663</v>
          </cell>
          <cell r="I2704">
            <v>-1663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O2704">
            <v>0</v>
          </cell>
          <cell r="Q2704">
            <v>0</v>
          </cell>
        </row>
        <row r="2705">
          <cell r="D2705">
            <v>2100</v>
          </cell>
          <cell r="E2705" t="str">
            <v xml:space="preserve">MATERIALES DE ADMINISTRACION, EMISION DE DOCUMENTOS Y ARTICULOS OFICIALES         </v>
          </cell>
          <cell r="F2705">
            <v>212</v>
          </cell>
          <cell r="G2705" t="str">
            <v xml:space="preserve">Materiales y útiles de impresión y reproducción           </v>
          </cell>
          <cell r="H2705">
            <v>1388</v>
          </cell>
          <cell r="I2705">
            <v>-1388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O2705">
            <v>0</v>
          </cell>
          <cell r="Q2705">
            <v>0</v>
          </cell>
        </row>
        <row r="2706">
          <cell r="D2706">
            <v>2100</v>
          </cell>
          <cell r="E2706" t="str">
            <v xml:space="preserve">MATERIALES DE ADMINISTRACION, EMISION DE DOCUMENTOS Y ARTICULOS OFICIALES         </v>
          </cell>
          <cell r="F2706">
            <v>212</v>
          </cell>
          <cell r="G2706" t="str">
            <v xml:space="preserve">Materiales y útiles de impresión y reproducción           </v>
          </cell>
          <cell r="H2706">
            <v>1385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O2706">
            <v>0</v>
          </cell>
          <cell r="Q2706">
            <v>1385</v>
          </cell>
        </row>
        <row r="2707">
          <cell r="D2707">
            <v>2100</v>
          </cell>
          <cell r="E2707" t="str">
            <v xml:space="preserve">MATERIALES DE ADMINISTRACION, EMISION DE DOCUMENTOS Y ARTICULOS OFICIALES         </v>
          </cell>
          <cell r="F2707">
            <v>212</v>
          </cell>
          <cell r="G2707" t="str">
            <v xml:space="preserve">Materiales y útiles de impresión y reproducción           </v>
          </cell>
          <cell r="H2707">
            <v>1385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O2707">
            <v>0</v>
          </cell>
          <cell r="Q2707">
            <v>1385</v>
          </cell>
        </row>
        <row r="2708">
          <cell r="D2708">
            <v>2100</v>
          </cell>
          <cell r="E2708" t="str">
            <v xml:space="preserve">MATERIALES DE ADMINISTRACION, EMISION DE DOCUMENTOS Y ARTICULOS OFICIALES         </v>
          </cell>
          <cell r="F2708">
            <v>212</v>
          </cell>
          <cell r="G2708" t="str">
            <v xml:space="preserve">Materiales y útiles de impresión y reproducción           </v>
          </cell>
          <cell r="H2708">
            <v>1385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O2708">
            <v>0</v>
          </cell>
          <cell r="Q2708">
            <v>1385</v>
          </cell>
        </row>
        <row r="2709">
          <cell r="D2709">
            <v>2100</v>
          </cell>
          <cell r="E2709" t="str">
            <v xml:space="preserve">MATERIALES DE ADMINISTRACION, EMISION DE DOCUMENTOS Y ARTICULOS OFICIALES         </v>
          </cell>
          <cell r="F2709">
            <v>212</v>
          </cell>
          <cell r="G2709" t="str">
            <v xml:space="preserve">Materiales y útiles de impresión y reproducción           </v>
          </cell>
          <cell r="H2709">
            <v>1385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O2709">
            <v>0</v>
          </cell>
          <cell r="Q2709">
            <v>1385</v>
          </cell>
        </row>
        <row r="2710">
          <cell r="D2710">
            <v>2100</v>
          </cell>
          <cell r="E2710" t="str">
            <v xml:space="preserve">MATERIALES DE ADMINISTRACION, EMISION DE DOCUMENTOS Y ARTICULOS OFICIALES         </v>
          </cell>
          <cell r="F2710">
            <v>212</v>
          </cell>
          <cell r="G2710" t="str">
            <v xml:space="preserve">Materiales y útiles de impresión y reproducción           </v>
          </cell>
          <cell r="H2710">
            <v>1385</v>
          </cell>
          <cell r="I2710">
            <v>-747</v>
          </cell>
          <cell r="J2710">
            <v>0</v>
          </cell>
          <cell r="K2710">
            <v>0</v>
          </cell>
          <cell r="L2710">
            <v>0</v>
          </cell>
          <cell r="M2710">
            <v>638</v>
          </cell>
          <cell r="O2710">
            <v>0</v>
          </cell>
          <cell r="Q2710">
            <v>0</v>
          </cell>
        </row>
        <row r="2711">
          <cell r="D2711">
            <v>2100</v>
          </cell>
          <cell r="E2711" t="str">
            <v xml:space="preserve">MATERIALES DE ADMINISTRACION, EMISION DE DOCUMENTOS Y ARTICULOS OFICIALES         </v>
          </cell>
          <cell r="F2711">
            <v>212</v>
          </cell>
          <cell r="G2711" t="str">
            <v xml:space="preserve">Materiales y útiles de impresión y reproducción           </v>
          </cell>
          <cell r="H2711">
            <v>1385</v>
          </cell>
          <cell r="I2711">
            <v>-1385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O2711">
            <v>0</v>
          </cell>
          <cell r="Q2711">
            <v>0</v>
          </cell>
        </row>
        <row r="2712">
          <cell r="D2712">
            <v>2100</v>
          </cell>
          <cell r="E2712" t="str">
            <v xml:space="preserve">MATERIALES DE ADMINISTRACION, EMISION DE DOCUMENTOS Y ARTICULOS OFICIALES         </v>
          </cell>
          <cell r="F2712">
            <v>212</v>
          </cell>
          <cell r="G2712" t="str">
            <v xml:space="preserve">Materiales y útiles de impresión y reproducción           </v>
          </cell>
          <cell r="H2712">
            <v>1385</v>
          </cell>
          <cell r="I2712">
            <v>-1385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O2712">
            <v>0</v>
          </cell>
          <cell r="Q2712">
            <v>0</v>
          </cell>
        </row>
        <row r="2713">
          <cell r="D2713">
            <v>2100</v>
          </cell>
          <cell r="E2713" t="str">
            <v xml:space="preserve">MATERIALES DE ADMINISTRACION, EMISION DE DOCUMENTOS Y ARTICULOS OFICIALES         </v>
          </cell>
          <cell r="F2713">
            <v>212</v>
          </cell>
          <cell r="G2713" t="str">
            <v xml:space="preserve">Materiales y útiles de impresión y reproducción           </v>
          </cell>
          <cell r="H2713">
            <v>1385</v>
          </cell>
          <cell r="I2713">
            <v>-1385</v>
          </cell>
          <cell r="J2713">
            <v>0</v>
          </cell>
          <cell r="K2713">
            <v>0</v>
          </cell>
          <cell r="L2713">
            <v>0</v>
          </cell>
          <cell r="M2713">
            <v>-638</v>
          </cell>
          <cell r="O2713">
            <v>638</v>
          </cell>
          <cell r="Q2713">
            <v>0</v>
          </cell>
        </row>
        <row r="2714">
          <cell r="D2714">
            <v>2100</v>
          </cell>
          <cell r="E2714" t="str">
            <v xml:space="preserve">MATERIALES DE ADMINISTRACION, EMISION DE DOCUMENTOS Y ARTICULOS OFICIALES         </v>
          </cell>
          <cell r="F2714">
            <v>212</v>
          </cell>
          <cell r="G2714" t="str">
            <v xml:space="preserve">Materiales y útiles de impresión y reproducción           </v>
          </cell>
          <cell r="H2714">
            <v>1359</v>
          </cell>
          <cell r="I2714">
            <v>6273.8</v>
          </cell>
          <cell r="J2714">
            <v>7632.8</v>
          </cell>
          <cell r="K2714">
            <v>0</v>
          </cell>
          <cell r="L2714">
            <v>0</v>
          </cell>
          <cell r="M2714">
            <v>0</v>
          </cell>
          <cell r="O2714">
            <v>0</v>
          </cell>
          <cell r="Q2714">
            <v>0</v>
          </cell>
        </row>
        <row r="2715">
          <cell r="D2715">
            <v>2100</v>
          </cell>
          <cell r="E2715" t="str">
            <v xml:space="preserve">MATERIALES DE ADMINISTRACION, EMISION DE DOCUMENTOS Y ARTICULOS OFICIALES         </v>
          </cell>
          <cell r="F2715">
            <v>212</v>
          </cell>
          <cell r="G2715" t="str">
            <v xml:space="preserve">Materiales y útiles de impresión y reproducción           </v>
          </cell>
          <cell r="H2715">
            <v>1359</v>
          </cell>
          <cell r="I2715">
            <v>6273.8</v>
          </cell>
          <cell r="J2715">
            <v>0</v>
          </cell>
          <cell r="K2715">
            <v>7632.8</v>
          </cell>
          <cell r="L2715">
            <v>0</v>
          </cell>
          <cell r="M2715">
            <v>-7029.6</v>
          </cell>
          <cell r="O2715">
            <v>7029.6</v>
          </cell>
          <cell r="Q2715">
            <v>0</v>
          </cell>
        </row>
        <row r="2716">
          <cell r="D2716">
            <v>2100</v>
          </cell>
          <cell r="E2716" t="str">
            <v xml:space="preserve">MATERIALES DE ADMINISTRACION, EMISION DE DOCUMENTOS Y ARTICULOS OFICIALES         </v>
          </cell>
          <cell r="F2716">
            <v>212</v>
          </cell>
          <cell r="G2716" t="str">
            <v xml:space="preserve">Materiales y útiles de impresión y reproducción           </v>
          </cell>
          <cell r="H2716">
            <v>1359</v>
          </cell>
          <cell r="I2716">
            <v>5670.6</v>
          </cell>
          <cell r="J2716">
            <v>0</v>
          </cell>
          <cell r="K2716">
            <v>0</v>
          </cell>
          <cell r="L2716">
            <v>0</v>
          </cell>
          <cell r="M2716">
            <v>7029.6</v>
          </cell>
          <cell r="O2716">
            <v>0</v>
          </cell>
          <cell r="Q2716">
            <v>0</v>
          </cell>
        </row>
        <row r="2717">
          <cell r="D2717">
            <v>2100</v>
          </cell>
          <cell r="E2717" t="str">
            <v xml:space="preserve">MATERIALES DE ADMINISTRACION, EMISION DE DOCUMENTOS Y ARTICULOS OFICIALES         </v>
          </cell>
          <cell r="F2717">
            <v>212</v>
          </cell>
          <cell r="G2717" t="str">
            <v xml:space="preserve">Materiales y útiles de impresión y reproducción           </v>
          </cell>
          <cell r="H2717">
            <v>1359</v>
          </cell>
          <cell r="I2717">
            <v>990</v>
          </cell>
          <cell r="J2717">
            <v>0</v>
          </cell>
          <cell r="K2717">
            <v>-9248.77</v>
          </cell>
          <cell r="L2717">
            <v>2349</v>
          </cell>
          <cell r="M2717">
            <v>9248.77</v>
          </cell>
          <cell r="O2717">
            <v>0</v>
          </cell>
          <cell r="Q2717">
            <v>0</v>
          </cell>
        </row>
        <row r="2718">
          <cell r="D2718">
            <v>2100</v>
          </cell>
          <cell r="E2718" t="str">
            <v xml:space="preserve">MATERIALES DE ADMINISTRACION, EMISION DE DOCUMENTOS Y ARTICULOS OFICIALES         </v>
          </cell>
          <cell r="F2718">
            <v>212</v>
          </cell>
          <cell r="G2718" t="str">
            <v xml:space="preserve">Materiales y útiles de impresión y reproducción           </v>
          </cell>
          <cell r="H2718">
            <v>1359</v>
          </cell>
          <cell r="I2718">
            <v>-1006</v>
          </cell>
          <cell r="J2718">
            <v>-7632.8</v>
          </cell>
          <cell r="K2718">
            <v>9248.77</v>
          </cell>
          <cell r="L2718">
            <v>0</v>
          </cell>
          <cell r="M2718">
            <v>0</v>
          </cell>
          <cell r="O2718">
            <v>0</v>
          </cell>
          <cell r="Q2718">
            <v>-1262.97</v>
          </cell>
        </row>
        <row r="2719">
          <cell r="D2719">
            <v>2100</v>
          </cell>
          <cell r="E2719" t="str">
            <v xml:space="preserve">MATERIALES DE ADMINISTRACION, EMISION DE DOCUMENTOS Y ARTICULOS OFICIALES         </v>
          </cell>
          <cell r="F2719">
            <v>212</v>
          </cell>
          <cell r="G2719" t="str">
            <v xml:space="preserve">Materiales y útiles de impresión y reproducción           </v>
          </cell>
          <cell r="H2719">
            <v>1359</v>
          </cell>
          <cell r="I2719">
            <v>-1359</v>
          </cell>
          <cell r="J2719">
            <v>0</v>
          </cell>
          <cell r="K2719">
            <v>-7632.8</v>
          </cell>
          <cell r="L2719">
            <v>0</v>
          </cell>
          <cell r="M2719">
            <v>0</v>
          </cell>
          <cell r="O2719">
            <v>7632.8</v>
          </cell>
          <cell r="Q2719">
            <v>0</v>
          </cell>
        </row>
        <row r="2720">
          <cell r="D2720">
            <v>2100</v>
          </cell>
          <cell r="E2720" t="str">
            <v xml:space="preserve">MATERIALES DE ADMINISTRACION, EMISION DE DOCUMENTOS Y ARTICULOS OFICIALES         </v>
          </cell>
          <cell r="F2720">
            <v>212</v>
          </cell>
          <cell r="G2720" t="str">
            <v xml:space="preserve">Materiales y útiles de impresión y reproducción           </v>
          </cell>
          <cell r="H2720">
            <v>1359</v>
          </cell>
          <cell r="I2720">
            <v>-1359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O2720">
            <v>0</v>
          </cell>
          <cell r="Q2720">
            <v>0</v>
          </cell>
        </row>
        <row r="2721">
          <cell r="D2721">
            <v>2100</v>
          </cell>
          <cell r="E2721" t="str">
            <v xml:space="preserve">MATERIALES DE ADMINISTRACION, EMISION DE DOCUMENTOS Y ARTICULOS OFICIALES         </v>
          </cell>
          <cell r="F2721">
            <v>212</v>
          </cell>
          <cell r="G2721" t="str">
            <v xml:space="preserve">Materiales y útiles de impresión y reproducción           </v>
          </cell>
          <cell r="H2721">
            <v>1359</v>
          </cell>
          <cell r="I2721">
            <v>-1359</v>
          </cell>
          <cell r="J2721">
            <v>0</v>
          </cell>
          <cell r="K2721">
            <v>0</v>
          </cell>
          <cell r="L2721">
            <v>0</v>
          </cell>
          <cell r="M2721">
            <v>-2349</v>
          </cell>
          <cell r="O2721">
            <v>2349</v>
          </cell>
          <cell r="Q2721">
            <v>0</v>
          </cell>
        </row>
        <row r="2722">
          <cell r="D2722">
            <v>2100</v>
          </cell>
          <cell r="E2722" t="str">
            <v xml:space="preserve">MATERIALES DE ADMINISTRACION, EMISION DE DOCUMENTOS Y ARTICULOS OFICIALES         </v>
          </cell>
          <cell r="F2722">
            <v>212</v>
          </cell>
          <cell r="G2722" t="str">
            <v xml:space="preserve">Materiales y útiles de impresión y reproducción           </v>
          </cell>
          <cell r="H2722">
            <v>1359</v>
          </cell>
          <cell r="I2722">
            <v>-1359</v>
          </cell>
          <cell r="J2722">
            <v>0</v>
          </cell>
          <cell r="K2722">
            <v>0</v>
          </cell>
          <cell r="L2722">
            <v>-2349</v>
          </cell>
          <cell r="M2722">
            <v>-6899.77</v>
          </cell>
          <cell r="O2722">
            <v>9248.77</v>
          </cell>
          <cell r="Q2722">
            <v>0</v>
          </cell>
        </row>
        <row r="2723">
          <cell r="D2723">
            <v>2100</v>
          </cell>
          <cell r="E2723" t="str">
            <v xml:space="preserve">MATERIALES DE ADMINISTRACION, EMISION DE DOCUMENTOS Y ARTICULOS OFICIALES         </v>
          </cell>
          <cell r="F2723">
            <v>212</v>
          </cell>
          <cell r="G2723" t="str">
            <v xml:space="preserve">Materiales y útiles de impresión y reproducción           </v>
          </cell>
          <cell r="H2723">
            <v>1095</v>
          </cell>
          <cell r="I2723">
            <v>7548.69</v>
          </cell>
          <cell r="J2723">
            <v>8643.69</v>
          </cell>
          <cell r="K2723">
            <v>0</v>
          </cell>
          <cell r="L2723">
            <v>0</v>
          </cell>
          <cell r="M2723">
            <v>0</v>
          </cell>
          <cell r="O2723">
            <v>0</v>
          </cell>
          <cell r="Q2723">
            <v>0</v>
          </cell>
        </row>
        <row r="2724">
          <cell r="D2724">
            <v>2100</v>
          </cell>
          <cell r="E2724" t="str">
            <v xml:space="preserve">MATERIALES DE ADMINISTRACION, EMISION DE DOCUMENTOS Y ARTICULOS OFICIALES         </v>
          </cell>
          <cell r="F2724">
            <v>212</v>
          </cell>
          <cell r="G2724" t="str">
            <v xml:space="preserve">Materiales y útiles de impresión y reproducción           </v>
          </cell>
          <cell r="H2724">
            <v>1095</v>
          </cell>
          <cell r="I2724">
            <v>-780</v>
          </cell>
          <cell r="J2724">
            <v>313.2</v>
          </cell>
          <cell r="K2724">
            <v>0</v>
          </cell>
          <cell r="L2724">
            <v>-9313.59</v>
          </cell>
          <cell r="M2724">
            <v>0</v>
          </cell>
          <cell r="O2724">
            <v>9313.59</v>
          </cell>
          <cell r="Q2724">
            <v>1.8</v>
          </cell>
        </row>
        <row r="2725">
          <cell r="D2725">
            <v>2100</v>
          </cell>
          <cell r="E2725" t="str">
            <v xml:space="preserve">MATERIALES DE ADMINISTRACION, EMISION DE DOCUMENTOS Y ARTICULOS OFICIALES         </v>
          </cell>
          <cell r="F2725">
            <v>212</v>
          </cell>
          <cell r="G2725" t="str">
            <v xml:space="preserve">Materiales y útiles de impresión y reproducción           </v>
          </cell>
          <cell r="H2725">
            <v>1095</v>
          </cell>
          <cell r="I2725">
            <v>-1095</v>
          </cell>
          <cell r="J2725">
            <v>0</v>
          </cell>
          <cell r="K2725">
            <v>-9313.59</v>
          </cell>
          <cell r="L2725">
            <v>9313.59</v>
          </cell>
          <cell r="M2725">
            <v>0</v>
          </cell>
          <cell r="O2725">
            <v>0</v>
          </cell>
          <cell r="Q2725">
            <v>0</v>
          </cell>
        </row>
        <row r="2726">
          <cell r="D2726">
            <v>2100</v>
          </cell>
          <cell r="E2726" t="str">
            <v xml:space="preserve">MATERIALES DE ADMINISTRACION, EMISION DE DOCUMENTOS Y ARTICULOS OFICIALES         </v>
          </cell>
          <cell r="F2726">
            <v>212</v>
          </cell>
          <cell r="G2726" t="str">
            <v xml:space="preserve">Materiales y útiles de impresión y reproducción           </v>
          </cell>
          <cell r="H2726">
            <v>1095</v>
          </cell>
          <cell r="I2726">
            <v>-1095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O2726">
            <v>0</v>
          </cell>
          <cell r="Q2726">
            <v>0</v>
          </cell>
        </row>
        <row r="2727">
          <cell r="D2727">
            <v>2100</v>
          </cell>
          <cell r="E2727" t="str">
            <v xml:space="preserve">MATERIALES DE ADMINISTRACION, EMISION DE DOCUMENTOS Y ARTICULOS OFICIALES         </v>
          </cell>
          <cell r="F2727">
            <v>212</v>
          </cell>
          <cell r="G2727" t="str">
            <v xml:space="preserve">Materiales y útiles de impresión y reproducción           </v>
          </cell>
          <cell r="H2727">
            <v>1095</v>
          </cell>
          <cell r="I2727">
            <v>-1095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O2727">
            <v>0</v>
          </cell>
          <cell r="Q2727">
            <v>0</v>
          </cell>
        </row>
        <row r="2728">
          <cell r="D2728">
            <v>2100</v>
          </cell>
          <cell r="E2728" t="str">
            <v xml:space="preserve">MATERIALES DE ADMINISTRACION, EMISION DE DOCUMENTOS Y ARTICULOS OFICIALES         </v>
          </cell>
          <cell r="F2728">
            <v>212</v>
          </cell>
          <cell r="G2728" t="str">
            <v xml:space="preserve">Materiales y útiles de impresión y reproducción           </v>
          </cell>
          <cell r="H2728">
            <v>1095</v>
          </cell>
          <cell r="I2728">
            <v>-1095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O2728">
            <v>0</v>
          </cell>
          <cell r="Q2728">
            <v>0</v>
          </cell>
        </row>
        <row r="2729">
          <cell r="D2729">
            <v>2100</v>
          </cell>
          <cell r="E2729" t="str">
            <v xml:space="preserve">MATERIALES DE ADMINISTRACION, EMISION DE DOCUMENTOS Y ARTICULOS OFICIALES         </v>
          </cell>
          <cell r="F2729">
            <v>212</v>
          </cell>
          <cell r="G2729" t="str">
            <v xml:space="preserve">Materiales y útiles de impresión y reproducción           </v>
          </cell>
          <cell r="H2729">
            <v>1095</v>
          </cell>
          <cell r="I2729">
            <v>-1095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O2729">
            <v>0</v>
          </cell>
          <cell r="Q2729">
            <v>0</v>
          </cell>
        </row>
        <row r="2730">
          <cell r="D2730">
            <v>2100</v>
          </cell>
          <cell r="E2730" t="str">
            <v xml:space="preserve">MATERIALES DE ADMINISTRACION, EMISION DE DOCUMENTOS Y ARTICULOS OFICIALES         </v>
          </cell>
          <cell r="F2730">
            <v>212</v>
          </cell>
          <cell r="G2730" t="str">
            <v xml:space="preserve">Materiales y útiles de impresión y reproducción           </v>
          </cell>
          <cell r="H2730">
            <v>1095</v>
          </cell>
          <cell r="I2730">
            <v>-1095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O2730">
            <v>0</v>
          </cell>
          <cell r="Q2730">
            <v>0</v>
          </cell>
        </row>
        <row r="2731">
          <cell r="D2731">
            <v>2100</v>
          </cell>
          <cell r="E2731" t="str">
            <v xml:space="preserve">MATERIALES DE ADMINISTRACION, EMISION DE DOCUMENTOS Y ARTICULOS OFICIALES         </v>
          </cell>
          <cell r="F2731">
            <v>212</v>
          </cell>
          <cell r="G2731" t="str">
            <v xml:space="preserve">Materiales y útiles de impresión y reproducción           </v>
          </cell>
          <cell r="H2731">
            <v>1095</v>
          </cell>
          <cell r="I2731">
            <v>-1095</v>
          </cell>
          <cell r="J2731">
            <v>-8643.69</v>
          </cell>
          <cell r="K2731">
            <v>9313.59</v>
          </cell>
          <cell r="L2731">
            <v>0</v>
          </cell>
          <cell r="M2731">
            <v>0</v>
          </cell>
          <cell r="O2731">
            <v>0</v>
          </cell>
          <cell r="Q2731">
            <v>-669.9</v>
          </cell>
        </row>
        <row r="2732">
          <cell r="D2732">
            <v>2100</v>
          </cell>
          <cell r="E2732" t="str">
            <v xml:space="preserve">MATERIALES DE ADMINISTRACION, EMISION DE DOCUMENTOS Y ARTICULOS OFICIALES         </v>
          </cell>
          <cell r="F2732">
            <v>212</v>
          </cell>
          <cell r="G2732" t="str">
            <v xml:space="preserve">Materiales y útiles de impresión y reproducción           </v>
          </cell>
          <cell r="H2732">
            <v>1067</v>
          </cell>
          <cell r="I2732">
            <v>10745.27</v>
          </cell>
          <cell r="J2732">
            <v>-5708.36</v>
          </cell>
          <cell r="K2732">
            <v>12716.54</v>
          </cell>
          <cell r="L2732">
            <v>0</v>
          </cell>
          <cell r="M2732">
            <v>-1856</v>
          </cell>
          <cell r="O2732">
            <v>6660.09</v>
          </cell>
          <cell r="Q2732">
            <v>0</v>
          </cell>
        </row>
        <row r="2733">
          <cell r="D2733">
            <v>2100</v>
          </cell>
          <cell r="E2733" t="str">
            <v xml:space="preserve">MATERIALES DE ADMINISTRACION, EMISION DE DOCUMENTOS Y ARTICULOS OFICIALES         </v>
          </cell>
          <cell r="F2733">
            <v>212</v>
          </cell>
          <cell r="G2733" t="str">
            <v xml:space="preserve">Materiales y útiles de impresión y reproducción           </v>
          </cell>
          <cell r="H2733">
            <v>1067</v>
          </cell>
          <cell r="I2733">
            <v>6120.36</v>
          </cell>
          <cell r="J2733">
            <v>0</v>
          </cell>
          <cell r="K2733">
            <v>0</v>
          </cell>
          <cell r="L2733">
            <v>0</v>
          </cell>
          <cell r="M2733">
            <v>7187.36</v>
          </cell>
          <cell r="O2733">
            <v>0</v>
          </cell>
          <cell r="Q2733">
            <v>0</v>
          </cell>
        </row>
        <row r="2734">
          <cell r="D2734">
            <v>2100</v>
          </cell>
          <cell r="E2734" t="str">
            <v xml:space="preserve">MATERIALES DE ADMINISTRACION, EMISION DE DOCUMENTOS Y ARTICULOS OFICIALES         </v>
          </cell>
          <cell r="F2734">
            <v>212</v>
          </cell>
          <cell r="G2734" t="str">
            <v xml:space="preserve">Materiales y útiles de impresión y reproducción           </v>
          </cell>
          <cell r="H2734">
            <v>1067</v>
          </cell>
          <cell r="I2734">
            <v>1925.8</v>
          </cell>
          <cell r="J2734">
            <v>2992.8</v>
          </cell>
          <cell r="K2734">
            <v>0</v>
          </cell>
          <cell r="L2734">
            <v>0</v>
          </cell>
          <cell r="M2734">
            <v>-5331.36</v>
          </cell>
          <cell r="O2734">
            <v>5331.36</v>
          </cell>
          <cell r="Q2734">
            <v>0</v>
          </cell>
        </row>
        <row r="2735">
          <cell r="D2735">
            <v>2100</v>
          </cell>
          <cell r="E2735" t="str">
            <v xml:space="preserve">MATERIALES DE ADMINISTRACION, EMISION DE DOCUMENTOS Y ARTICULOS OFICIALES         </v>
          </cell>
          <cell r="F2735">
            <v>212</v>
          </cell>
          <cell r="G2735" t="str">
            <v xml:space="preserve">Materiales y útiles de impresión y reproducción           </v>
          </cell>
          <cell r="H2735">
            <v>1067</v>
          </cell>
          <cell r="I2735">
            <v>1648.56</v>
          </cell>
          <cell r="J2735">
            <v>2715.56</v>
          </cell>
          <cell r="K2735">
            <v>0</v>
          </cell>
          <cell r="L2735">
            <v>0</v>
          </cell>
          <cell r="M2735">
            <v>0</v>
          </cell>
          <cell r="O2735">
            <v>0</v>
          </cell>
          <cell r="Q2735">
            <v>0</v>
          </cell>
        </row>
        <row r="2736">
          <cell r="D2736">
            <v>2100</v>
          </cell>
          <cell r="E2736" t="str">
            <v xml:space="preserve">MATERIALES DE ADMINISTRACION, EMISION DE DOCUMENTOS Y ARTICULOS OFICIALES         </v>
          </cell>
          <cell r="F2736">
            <v>212</v>
          </cell>
          <cell r="G2736" t="str">
            <v xml:space="preserve">Materiales y útiles de impresión y reproducción           </v>
          </cell>
          <cell r="H2736">
            <v>1067</v>
          </cell>
          <cell r="I2736">
            <v>-900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O2736">
            <v>0</v>
          </cell>
          <cell r="Q2736">
            <v>167</v>
          </cell>
        </row>
        <row r="2737">
          <cell r="D2737">
            <v>2100</v>
          </cell>
          <cell r="E2737" t="str">
            <v xml:space="preserve">MATERIALES DE ADMINISTRACION, EMISION DE DOCUMENTOS Y ARTICULOS OFICIALES         </v>
          </cell>
          <cell r="F2737">
            <v>212</v>
          </cell>
          <cell r="G2737" t="str">
            <v xml:space="preserve">Materiales y útiles de impresión y reproducción           </v>
          </cell>
          <cell r="H2737">
            <v>1067</v>
          </cell>
          <cell r="I2737">
            <v>-1067</v>
          </cell>
          <cell r="J2737">
            <v>0</v>
          </cell>
          <cell r="K2737">
            <v>-12681.76</v>
          </cell>
          <cell r="L2737">
            <v>0</v>
          </cell>
          <cell r="M2737">
            <v>12358.12</v>
          </cell>
          <cell r="O2737">
            <v>0</v>
          </cell>
          <cell r="Q2737">
            <v>323.64</v>
          </cell>
        </row>
        <row r="2738">
          <cell r="D2738">
            <v>2100</v>
          </cell>
          <cell r="E2738" t="str">
            <v xml:space="preserve">MATERIALES DE ADMINISTRACION, EMISION DE DOCUMENTOS Y ARTICULOS OFICIALES         </v>
          </cell>
          <cell r="F2738">
            <v>212</v>
          </cell>
          <cell r="G2738" t="str">
            <v xml:space="preserve">Materiales y útiles de impresión y reproducción           </v>
          </cell>
          <cell r="H2738">
            <v>1067</v>
          </cell>
          <cell r="I2738">
            <v>-1067</v>
          </cell>
          <cell r="J2738">
            <v>0</v>
          </cell>
          <cell r="K2738">
            <v>-34.78</v>
          </cell>
          <cell r="L2738">
            <v>0</v>
          </cell>
          <cell r="M2738">
            <v>0</v>
          </cell>
          <cell r="O2738">
            <v>0</v>
          </cell>
          <cell r="Q2738">
            <v>34.78</v>
          </cell>
        </row>
        <row r="2739">
          <cell r="D2739">
            <v>2100</v>
          </cell>
          <cell r="E2739" t="str">
            <v xml:space="preserve">MATERIALES DE ADMINISTRACION, EMISION DE DOCUMENTOS Y ARTICULOS OFICIALES         </v>
          </cell>
          <cell r="F2739">
            <v>212</v>
          </cell>
          <cell r="G2739" t="str">
            <v xml:space="preserve">Materiales y útiles de impresión y reproducción           </v>
          </cell>
          <cell r="H2739">
            <v>1067</v>
          </cell>
          <cell r="I2739">
            <v>-1067</v>
          </cell>
          <cell r="J2739">
            <v>0</v>
          </cell>
          <cell r="K2739">
            <v>0</v>
          </cell>
          <cell r="L2739">
            <v>0</v>
          </cell>
          <cell r="M2739">
            <v>-12358.12</v>
          </cell>
          <cell r="O2739">
            <v>12358.12</v>
          </cell>
          <cell r="Q2739">
            <v>0</v>
          </cell>
        </row>
        <row r="2740">
          <cell r="D2740">
            <v>2100</v>
          </cell>
          <cell r="E2740" t="str">
            <v xml:space="preserve">MATERIALES DE ADMINISTRACION, EMISION DE DOCUMENTOS Y ARTICULOS OFICIALES         </v>
          </cell>
          <cell r="F2740">
            <v>212</v>
          </cell>
          <cell r="G2740" t="str">
            <v xml:space="preserve">Materiales y útiles de impresión y reproducción           </v>
          </cell>
          <cell r="H2740">
            <v>1064</v>
          </cell>
          <cell r="I2740">
            <v>-1064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O2740">
            <v>0</v>
          </cell>
          <cell r="Q2740">
            <v>0</v>
          </cell>
        </row>
        <row r="2741">
          <cell r="D2741">
            <v>2100</v>
          </cell>
          <cell r="E2741" t="str">
            <v xml:space="preserve">MATERIALES DE ADMINISTRACION, EMISION DE DOCUMENTOS Y ARTICULOS OFICIALES         </v>
          </cell>
          <cell r="F2741">
            <v>212</v>
          </cell>
          <cell r="G2741" t="str">
            <v xml:space="preserve">Materiales y útiles de impresión y reproducción           </v>
          </cell>
          <cell r="H2741">
            <v>798</v>
          </cell>
          <cell r="I2741">
            <v>-798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O2741">
            <v>0</v>
          </cell>
          <cell r="Q2741">
            <v>0</v>
          </cell>
        </row>
        <row r="2742">
          <cell r="D2742">
            <v>2100</v>
          </cell>
          <cell r="E2742" t="str">
            <v xml:space="preserve">MATERIALES DE ADMINISTRACION, EMISION DE DOCUMENTOS Y ARTICULOS OFICIALES         </v>
          </cell>
          <cell r="F2742">
            <v>212</v>
          </cell>
          <cell r="G2742" t="str">
            <v xml:space="preserve">Materiales y útiles de impresión y reproducción           </v>
          </cell>
          <cell r="H2742">
            <v>797</v>
          </cell>
          <cell r="I2742">
            <v>5490.2</v>
          </cell>
          <cell r="J2742">
            <v>0</v>
          </cell>
          <cell r="K2742">
            <v>0</v>
          </cell>
          <cell r="L2742">
            <v>0</v>
          </cell>
          <cell r="M2742">
            <v>6287.2</v>
          </cell>
          <cell r="O2742">
            <v>0</v>
          </cell>
          <cell r="Q2742">
            <v>0</v>
          </cell>
        </row>
        <row r="2743">
          <cell r="D2743">
            <v>2100</v>
          </cell>
          <cell r="E2743" t="str">
            <v xml:space="preserve">MATERIALES DE ADMINISTRACION, EMISION DE DOCUMENTOS Y ARTICULOS OFICIALES         </v>
          </cell>
          <cell r="F2743">
            <v>212</v>
          </cell>
          <cell r="G2743" t="str">
            <v xml:space="preserve">Materiales y útiles de impresión y reproducción           </v>
          </cell>
          <cell r="H2743">
            <v>797</v>
          </cell>
          <cell r="I2743">
            <v>5144.84</v>
          </cell>
          <cell r="J2743">
            <v>0</v>
          </cell>
          <cell r="K2743">
            <v>0</v>
          </cell>
          <cell r="L2743">
            <v>0</v>
          </cell>
          <cell r="M2743">
            <v>5941.84</v>
          </cell>
          <cell r="O2743">
            <v>0</v>
          </cell>
          <cell r="Q2743">
            <v>0</v>
          </cell>
        </row>
        <row r="2744">
          <cell r="D2744">
            <v>2100</v>
          </cell>
          <cell r="E2744" t="str">
            <v xml:space="preserve">MATERIALES DE ADMINISTRACION, EMISION DE DOCUMENTOS Y ARTICULOS OFICIALES         </v>
          </cell>
          <cell r="F2744">
            <v>212</v>
          </cell>
          <cell r="G2744" t="str">
            <v xml:space="preserve">Materiales y útiles de impresión y reproducción           </v>
          </cell>
          <cell r="H2744">
            <v>797</v>
          </cell>
          <cell r="I2744">
            <v>3892.02</v>
          </cell>
          <cell r="J2744">
            <v>4689.0200000000004</v>
          </cell>
          <cell r="K2744">
            <v>0</v>
          </cell>
          <cell r="L2744">
            <v>0</v>
          </cell>
          <cell r="M2744">
            <v>0</v>
          </cell>
          <cell r="O2744">
            <v>0</v>
          </cell>
          <cell r="Q2744">
            <v>0</v>
          </cell>
        </row>
        <row r="2745">
          <cell r="D2745">
            <v>2100</v>
          </cell>
          <cell r="E2745" t="str">
            <v xml:space="preserve">MATERIALES DE ADMINISTRACION, EMISION DE DOCUMENTOS Y ARTICULOS OFICIALES         </v>
          </cell>
          <cell r="F2745">
            <v>212</v>
          </cell>
          <cell r="G2745" t="str">
            <v xml:space="preserve">Materiales y útiles de impresión y reproducción           </v>
          </cell>
          <cell r="H2745">
            <v>797</v>
          </cell>
          <cell r="I2745">
            <v>-797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O2745">
            <v>0</v>
          </cell>
          <cell r="Q2745">
            <v>0</v>
          </cell>
        </row>
        <row r="2746">
          <cell r="D2746">
            <v>2100</v>
          </cell>
          <cell r="E2746" t="str">
            <v xml:space="preserve">MATERIALES DE ADMINISTRACION, EMISION DE DOCUMENTOS Y ARTICULOS OFICIALES         </v>
          </cell>
          <cell r="F2746">
            <v>212</v>
          </cell>
          <cell r="G2746" t="str">
            <v xml:space="preserve">Materiales y útiles de impresión y reproducción           </v>
          </cell>
          <cell r="H2746">
            <v>797</v>
          </cell>
          <cell r="I2746">
            <v>-797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O2746">
            <v>0</v>
          </cell>
          <cell r="Q2746">
            <v>0</v>
          </cell>
        </row>
        <row r="2747">
          <cell r="D2747">
            <v>2100</v>
          </cell>
          <cell r="E2747" t="str">
            <v xml:space="preserve">MATERIALES DE ADMINISTRACION, EMISION DE DOCUMENTOS Y ARTICULOS OFICIALES         </v>
          </cell>
          <cell r="F2747">
            <v>212</v>
          </cell>
          <cell r="G2747" t="str">
            <v xml:space="preserve">Materiales y útiles de impresión y reproducción           </v>
          </cell>
          <cell r="H2747">
            <v>797</v>
          </cell>
          <cell r="I2747">
            <v>-797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O2747">
            <v>0</v>
          </cell>
          <cell r="Q2747">
            <v>0</v>
          </cell>
        </row>
        <row r="2748">
          <cell r="D2748">
            <v>2100</v>
          </cell>
          <cell r="E2748" t="str">
            <v xml:space="preserve">MATERIALES DE ADMINISTRACION, EMISION DE DOCUMENTOS Y ARTICULOS OFICIALES         </v>
          </cell>
          <cell r="F2748">
            <v>212</v>
          </cell>
          <cell r="G2748" t="str">
            <v xml:space="preserve">Materiales y útiles de impresión y reproducción           </v>
          </cell>
          <cell r="H2748">
            <v>797</v>
          </cell>
          <cell r="I2748">
            <v>-797</v>
          </cell>
          <cell r="J2748">
            <v>0</v>
          </cell>
          <cell r="K2748">
            <v>0</v>
          </cell>
          <cell r="L2748">
            <v>0</v>
          </cell>
          <cell r="M2748">
            <v>-6287.2</v>
          </cell>
          <cell r="O2748">
            <v>6287.2</v>
          </cell>
          <cell r="Q2748">
            <v>0</v>
          </cell>
        </row>
        <row r="2749">
          <cell r="D2749">
            <v>2100</v>
          </cell>
          <cell r="E2749" t="str">
            <v xml:space="preserve">MATERIALES DE ADMINISTRACION, EMISION DE DOCUMENTOS Y ARTICULOS OFICIALES         </v>
          </cell>
          <cell r="F2749">
            <v>212</v>
          </cell>
          <cell r="G2749" t="str">
            <v xml:space="preserve">Materiales y útiles de impresión y reproducción           </v>
          </cell>
          <cell r="H2749">
            <v>797</v>
          </cell>
          <cell r="I2749">
            <v>-797</v>
          </cell>
          <cell r="J2749">
            <v>-3830.62</v>
          </cell>
          <cell r="K2749">
            <v>3830.62</v>
          </cell>
          <cell r="L2749">
            <v>0</v>
          </cell>
          <cell r="M2749">
            <v>-5941.84</v>
          </cell>
          <cell r="O2749">
            <v>5941.84</v>
          </cell>
          <cell r="Q2749">
            <v>0</v>
          </cell>
        </row>
        <row r="2750">
          <cell r="D2750">
            <v>2100</v>
          </cell>
          <cell r="E2750" t="str">
            <v xml:space="preserve">MATERIALES DE ADMINISTRACION, EMISION DE DOCUMENTOS Y ARTICULOS OFICIALES         </v>
          </cell>
          <cell r="F2750">
            <v>212</v>
          </cell>
          <cell r="G2750" t="str">
            <v xml:space="preserve">Materiales y útiles de impresión y reproducción           </v>
          </cell>
          <cell r="H2750">
            <v>587</v>
          </cell>
          <cell r="I2750">
            <v>-587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O2750">
            <v>0</v>
          </cell>
          <cell r="Q2750">
            <v>0</v>
          </cell>
        </row>
        <row r="2751">
          <cell r="D2751">
            <v>2100</v>
          </cell>
          <cell r="E2751" t="str">
            <v xml:space="preserve">MATERIALES DE ADMINISTRACION, EMISION DE DOCUMENTOS Y ARTICULOS OFICIALES         </v>
          </cell>
          <cell r="F2751">
            <v>212</v>
          </cell>
          <cell r="G2751" t="str">
            <v xml:space="preserve">Materiales y útiles de impresión y reproducción           </v>
          </cell>
          <cell r="H2751">
            <v>583</v>
          </cell>
          <cell r="I2751">
            <v>7003.4</v>
          </cell>
          <cell r="J2751">
            <v>7586.4</v>
          </cell>
          <cell r="K2751">
            <v>0</v>
          </cell>
          <cell r="L2751">
            <v>0</v>
          </cell>
          <cell r="M2751">
            <v>0</v>
          </cell>
          <cell r="O2751">
            <v>0</v>
          </cell>
          <cell r="Q2751">
            <v>0</v>
          </cell>
        </row>
        <row r="2752">
          <cell r="D2752">
            <v>2100</v>
          </cell>
          <cell r="E2752" t="str">
            <v xml:space="preserve">MATERIALES DE ADMINISTRACION, EMISION DE DOCUMENTOS Y ARTICULOS OFICIALES         </v>
          </cell>
          <cell r="F2752">
            <v>212</v>
          </cell>
          <cell r="G2752" t="str">
            <v xml:space="preserve">Materiales y útiles de impresión y reproducción           </v>
          </cell>
          <cell r="H2752">
            <v>583</v>
          </cell>
          <cell r="I2752">
            <v>5869.4</v>
          </cell>
          <cell r="J2752">
            <v>5745.93</v>
          </cell>
          <cell r="K2752">
            <v>0</v>
          </cell>
          <cell r="L2752">
            <v>0</v>
          </cell>
          <cell r="M2752">
            <v>0</v>
          </cell>
          <cell r="O2752">
            <v>0</v>
          </cell>
          <cell r="Q2752">
            <v>706.47</v>
          </cell>
        </row>
        <row r="2753">
          <cell r="D2753">
            <v>2100</v>
          </cell>
          <cell r="E2753" t="str">
            <v xml:space="preserve">MATERIALES DE ADMINISTRACION, EMISION DE DOCUMENTOS Y ARTICULOS OFICIALES         </v>
          </cell>
          <cell r="F2753">
            <v>212</v>
          </cell>
          <cell r="G2753" t="str">
            <v xml:space="preserve">Materiales y útiles de impresión y reproducción           </v>
          </cell>
          <cell r="H2753">
            <v>583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O2753">
            <v>0</v>
          </cell>
          <cell r="Q2753">
            <v>583</v>
          </cell>
        </row>
        <row r="2754">
          <cell r="D2754">
            <v>2100</v>
          </cell>
          <cell r="E2754" t="str">
            <v xml:space="preserve">MATERIALES DE ADMINISTRACION, EMISION DE DOCUMENTOS Y ARTICULOS OFICIALES         </v>
          </cell>
          <cell r="F2754">
            <v>212</v>
          </cell>
          <cell r="G2754" t="str">
            <v xml:space="preserve">Materiales y útiles de impresión y reproducción           </v>
          </cell>
          <cell r="H2754">
            <v>583</v>
          </cell>
          <cell r="I2754">
            <v>0</v>
          </cell>
          <cell r="J2754">
            <v>-5745.93</v>
          </cell>
          <cell r="K2754">
            <v>5745.93</v>
          </cell>
          <cell r="L2754">
            <v>0</v>
          </cell>
          <cell r="M2754">
            <v>0</v>
          </cell>
          <cell r="O2754">
            <v>0</v>
          </cell>
          <cell r="Q2754">
            <v>583</v>
          </cell>
        </row>
        <row r="2755">
          <cell r="D2755">
            <v>2100</v>
          </cell>
          <cell r="E2755" t="str">
            <v xml:space="preserve">MATERIALES DE ADMINISTRACION, EMISION DE DOCUMENTOS Y ARTICULOS OFICIALES         </v>
          </cell>
          <cell r="F2755">
            <v>212</v>
          </cell>
          <cell r="G2755" t="str">
            <v xml:space="preserve">Materiales y útiles de impresión y reproducción           </v>
          </cell>
          <cell r="H2755">
            <v>583</v>
          </cell>
          <cell r="I2755">
            <v>-583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O2755">
            <v>0</v>
          </cell>
          <cell r="Q2755">
            <v>0</v>
          </cell>
        </row>
        <row r="2756">
          <cell r="D2756">
            <v>2100</v>
          </cell>
          <cell r="E2756" t="str">
            <v xml:space="preserve">MATERIALES DE ADMINISTRACION, EMISION DE DOCUMENTOS Y ARTICULOS OFICIALES         </v>
          </cell>
          <cell r="F2756">
            <v>212</v>
          </cell>
          <cell r="G2756" t="str">
            <v xml:space="preserve">Materiales y útiles de impresión y reproducción           </v>
          </cell>
          <cell r="H2756">
            <v>583</v>
          </cell>
          <cell r="I2756">
            <v>-583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O2756">
            <v>0</v>
          </cell>
          <cell r="Q2756">
            <v>0</v>
          </cell>
        </row>
        <row r="2757">
          <cell r="D2757">
            <v>2100</v>
          </cell>
          <cell r="E2757" t="str">
            <v xml:space="preserve">MATERIALES DE ADMINISTRACION, EMISION DE DOCUMENTOS Y ARTICULOS OFICIALES         </v>
          </cell>
          <cell r="F2757">
            <v>212</v>
          </cell>
          <cell r="G2757" t="str">
            <v xml:space="preserve">Materiales y útiles de impresión y reproducción           </v>
          </cell>
          <cell r="H2757">
            <v>583</v>
          </cell>
          <cell r="I2757">
            <v>-583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O2757">
            <v>0</v>
          </cell>
          <cell r="Q2757">
            <v>0</v>
          </cell>
        </row>
        <row r="2758">
          <cell r="D2758">
            <v>2100</v>
          </cell>
          <cell r="E2758" t="str">
            <v xml:space="preserve">MATERIALES DE ADMINISTRACION, EMISION DE DOCUMENTOS Y ARTICULOS OFICIALES         </v>
          </cell>
          <cell r="F2758">
            <v>212</v>
          </cell>
          <cell r="G2758" t="str">
            <v xml:space="preserve">Materiales y útiles de impresión y reproducción           </v>
          </cell>
          <cell r="H2758">
            <v>583</v>
          </cell>
          <cell r="I2758">
            <v>-8169.4</v>
          </cell>
          <cell r="J2758">
            <v>-7586.4</v>
          </cell>
          <cell r="K2758">
            <v>0</v>
          </cell>
          <cell r="L2758">
            <v>0</v>
          </cell>
          <cell r="M2758">
            <v>0</v>
          </cell>
          <cell r="O2758">
            <v>0</v>
          </cell>
          <cell r="Q2758">
            <v>0</v>
          </cell>
        </row>
        <row r="2759">
          <cell r="D2759">
            <v>2100</v>
          </cell>
          <cell r="E2759" t="str">
            <v xml:space="preserve">MATERIALES DE ADMINISTRACION, EMISION DE DOCUMENTOS Y ARTICULOS OFICIALES         </v>
          </cell>
          <cell r="F2759">
            <v>212</v>
          </cell>
          <cell r="G2759" t="str">
            <v xml:space="preserve">Materiales y útiles de impresión y reproducción           </v>
          </cell>
          <cell r="H2759">
            <v>465</v>
          </cell>
          <cell r="I2759">
            <v>33569.4</v>
          </cell>
          <cell r="J2759">
            <v>0</v>
          </cell>
          <cell r="K2759">
            <v>34034.400000000001</v>
          </cell>
          <cell r="L2759">
            <v>0</v>
          </cell>
          <cell r="M2759">
            <v>0</v>
          </cell>
          <cell r="O2759">
            <v>0</v>
          </cell>
          <cell r="Q2759">
            <v>0</v>
          </cell>
        </row>
        <row r="2760">
          <cell r="D2760">
            <v>2100</v>
          </cell>
          <cell r="E2760" t="str">
            <v xml:space="preserve">MATERIALES DE ADMINISTRACION, EMISION DE DOCUMENTOS Y ARTICULOS OFICIALES         </v>
          </cell>
          <cell r="F2760">
            <v>212</v>
          </cell>
          <cell r="G2760" t="str">
            <v xml:space="preserve">Materiales y útiles de impresión y reproducción           </v>
          </cell>
          <cell r="H2760">
            <v>465</v>
          </cell>
          <cell r="I2760">
            <v>19553</v>
          </cell>
          <cell r="J2760">
            <v>7499.4</v>
          </cell>
          <cell r="K2760">
            <v>8027.5</v>
          </cell>
          <cell r="L2760">
            <v>0</v>
          </cell>
          <cell r="M2760">
            <v>3758.4</v>
          </cell>
          <cell r="O2760">
            <v>0</v>
          </cell>
          <cell r="Q2760">
            <v>732.7</v>
          </cell>
        </row>
        <row r="2761">
          <cell r="D2761">
            <v>2100</v>
          </cell>
          <cell r="E2761" t="str">
            <v xml:space="preserve">MATERIALES DE ADMINISTRACION, EMISION DE DOCUMENTOS Y ARTICULOS OFICIALES         </v>
          </cell>
          <cell r="F2761">
            <v>212</v>
          </cell>
          <cell r="G2761" t="str">
            <v xml:space="preserve">Materiales y útiles de impresión y reproducción           </v>
          </cell>
          <cell r="H2761">
            <v>465</v>
          </cell>
          <cell r="I2761">
            <v>0</v>
          </cell>
          <cell r="J2761">
            <v>0</v>
          </cell>
          <cell r="K2761">
            <v>-8027.5</v>
          </cell>
          <cell r="L2761">
            <v>0</v>
          </cell>
          <cell r="M2761">
            <v>4269.1000000000004</v>
          </cell>
          <cell r="O2761">
            <v>3758.4</v>
          </cell>
          <cell r="Q2761">
            <v>465</v>
          </cell>
        </row>
        <row r="2762">
          <cell r="D2762">
            <v>2100</v>
          </cell>
          <cell r="E2762" t="str">
            <v xml:space="preserve">MATERIALES DE ADMINISTRACION, EMISION DE DOCUMENTOS Y ARTICULOS OFICIALES         </v>
          </cell>
          <cell r="F2762">
            <v>212</v>
          </cell>
          <cell r="G2762" t="str">
            <v xml:space="preserve">Materiales y útiles de impresión y reproducción           </v>
          </cell>
          <cell r="H2762">
            <v>465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O2762">
            <v>0</v>
          </cell>
          <cell r="Q2762">
            <v>465</v>
          </cell>
        </row>
        <row r="2763">
          <cell r="D2763">
            <v>2100</v>
          </cell>
          <cell r="E2763" t="str">
            <v xml:space="preserve">MATERIALES DE ADMINISTRACION, EMISION DE DOCUMENTOS Y ARTICULOS OFICIALES         </v>
          </cell>
          <cell r="F2763">
            <v>212</v>
          </cell>
          <cell r="G2763" t="str">
            <v xml:space="preserve">Materiales y útiles de impresión y reproducción           </v>
          </cell>
          <cell r="H2763">
            <v>465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-34034.400000000001</v>
          </cell>
          <cell r="O2763">
            <v>34034.400000000001</v>
          </cell>
          <cell r="Q2763">
            <v>465</v>
          </cell>
        </row>
        <row r="2764">
          <cell r="D2764">
            <v>2100</v>
          </cell>
          <cell r="E2764" t="str">
            <v xml:space="preserve">MATERIALES DE ADMINISTRACION, EMISION DE DOCUMENTOS Y ARTICULOS OFICIALES         </v>
          </cell>
          <cell r="F2764">
            <v>212</v>
          </cell>
          <cell r="G2764" t="str">
            <v xml:space="preserve">Materiales y útiles de impresión y reproducción           </v>
          </cell>
          <cell r="H2764">
            <v>465</v>
          </cell>
          <cell r="I2764">
            <v>-465</v>
          </cell>
          <cell r="J2764">
            <v>0</v>
          </cell>
          <cell r="K2764">
            <v>-34034.400000000001</v>
          </cell>
          <cell r="L2764">
            <v>0</v>
          </cell>
          <cell r="M2764">
            <v>34034.400000000001</v>
          </cell>
          <cell r="O2764">
            <v>0</v>
          </cell>
          <cell r="Q2764">
            <v>0</v>
          </cell>
        </row>
        <row r="2765">
          <cell r="D2765">
            <v>2100</v>
          </cell>
          <cell r="E2765" t="str">
            <v xml:space="preserve">MATERIALES DE ADMINISTRACION, EMISION DE DOCUMENTOS Y ARTICULOS OFICIALES         </v>
          </cell>
          <cell r="F2765">
            <v>212</v>
          </cell>
          <cell r="G2765" t="str">
            <v xml:space="preserve">Materiales y útiles de impresión y reproducción           </v>
          </cell>
          <cell r="H2765">
            <v>465</v>
          </cell>
          <cell r="I2765">
            <v>-465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O2765">
            <v>0</v>
          </cell>
          <cell r="Q2765">
            <v>0</v>
          </cell>
        </row>
        <row r="2766">
          <cell r="D2766">
            <v>2100</v>
          </cell>
          <cell r="E2766" t="str">
            <v xml:space="preserve">MATERIALES DE ADMINISTRACION, EMISION DE DOCUMENTOS Y ARTICULOS OFICIALES         </v>
          </cell>
          <cell r="F2766">
            <v>212</v>
          </cell>
          <cell r="G2766" t="str">
            <v xml:space="preserve">Materiales y útiles de impresión y reproducción           </v>
          </cell>
          <cell r="H2766">
            <v>465</v>
          </cell>
          <cell r="I2766">
            <v>-465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O2766">
            <v>0</v>
          </cell>
          <cell r="Q2766">
            <v>0</v>
          </cell>
        </row>
        <row r="2767">
          <cell r="D2767">
            <v>2100</v>
          </cell>
          <cell r="E2767" t="str">
            <v xml:space="preserve">MATERIALES DE ADMINISTRACION, EMISION DE DOCUMENTOS Y ARTICULOS OFICIALES         </v>
          </cell>
          <cell r="F2767">
            <v>212</v>
          </cell>
          <cell r="G2767" t="str">
            <v xml:space="preserve">Materiales y útiles de impresión y reproducción           </v>
          </cell>
          <cell r="H2767">
            <v>464</v>
          </cell>
          <cell r="I2767">
            <v>-464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O2767">
            <v>0</v>
          </cell>
          <cell r="Q2767">
            <v>0</v>
          </cell>
        </row>
        <row r="2768">
          <cell r="D2768">
            <v>2100</v>
          </cell>
          <cell r="E2768" t="str">
            <v xml:space="preserve">MATERIALES DE ADMINISTRACION, EMISION DE DOCUMENTOS Y ARTICULOS OFICIALES         </v>
          </cell>
          <cell r="F2768">
            <v>212</v>
          </cell>
          <cell r="G2768" t="str">
            <v xml:space="preserve">Materiales y útiles de impresión y reproducción           </v>
          </cell>
          <cell r="H2768">
            <v>0</v>
          </cell>
          <cell r="I2768">
            <v>32129.66</v>
          </cell>
          <cell r="J2768">
            <v>32129.66</v>
          </cell>
          <cell r="K2768">
            <v>0</v>
          </cell>
          <cell r="L2768">
            <v>0</v>
          </cell>
          <cell r="M2768">
            <v>0</v>
          </cell>
          <cell r="O2768">
            <v>0</v>
          </cell>
          <cell r="Q2768">
            <v>0</v>
          </cell>
        </row>
        <row r="2769">
          <cell r="D2769">
            <v>2100</v>
          </cell>
          <cell r="E2769" t="str">
            <v xml:space="preserve">MATERIALES DE ADMINISTRACION, EMISION DE DOCUMENTOS Y ARTICULOS OFICIALES         </v>
          </cell>
          <cell r="F2769">
            <v>212</v>
          </cell>
          <cell r="G2769" t="str">
            <v xml:space="preserve">Materiales y útiles de impresión y reproducción           </v>
          </cell>
          <cell r="H2769">
            <v>0</v>
          </cell>
          <cell r="I2769">
            <v>30600</v>
          </cell>
          <cell r="J2769">
            <v>168.2</v>
          </cell>
          <cell r="K2769">
            <v>31074.83</v>
          </cell>
          <cell r="L2769">
            <v>0</v>
          </cell>
          <cell r="M2769">
            <v>0</v>
          </cell>
          <cell r="O2769">
            <v>0</v>
          </cell>
          <cell r="Q2769">
            <v>-643.03</v>
          </cell>
        </row>
        <row r="2770">
          <cell r="D2770">
            <v>2100</v>
          </cell>
          <cell r="E2770" t="str">
            <v xml:space="preserve">MATERIALES DE ADMINISTRACION, EMISION DE DOCUMENTOS Y ARTICULOS OFICIALES         </v>
          </cell>
          <cell r="F2770">
            <v>212</v>
          </cell>
          <cell r="G2770" t="str">
            <v xml:space="preserve">Materiales y útiles de impresión y reproducción           </v>
          </cell>
          <cell r="H2770">
            <v>0</v>
          </cell>
          <cell r="I2770">
            <v>28512.799999999999</v>
          </cell>
          <cell r="J2770">
            <v>0</v>
          </cell>
          <cell r="K2770">
            <v>0</v>
          </cell>
          <cell r="L2770">
            <v>0</v>
          </cell>
          <cell r="M2770">
            <v>28512.799999999999</v>
          </cell>
          <cell r="O2770">
            <v>0</v>
          </cell>
          <cell r="Q2770">
            <v>0</v>
          </cell>
        </row>
        <row r="2771">
          <cell r="D2771">
            <v>2100</v>
          </cell>
          <cell r="E2771" t="str">
            <v xml:space="preserve">MATERIALES DE ADMINISTRACION, EMISION DE DOCUMENTOS Y ARTICULOS OFICIALES         </v>
          </cell>
          <cell r="F2771">
            <v>212</v>
          </cell>
          <cell r="G2771" t="str">
            <v xml:space="preserve">Materiales y útiles de impresión y reproducción           </v>
          </cell>
          <cell r="H2771">
            <v>0</v>
          </cell>
          <cell r="I2771">
            <v>11576.8</v>
          </cell>
          <cell r="J2771">
            <v>0</v>
          </cell>
          <cell r="K2771">
            <v>11576.8</v>
          </cell>
          <cell r="L2771">
            <v>0</v>
          </cell>
          <cell r="M2771">
            <v>-28512.799999999999</v>
          </cell>
          <cell r="O2771">
            <v>28512.799999999999</v>
          </cell>
          <cell r="Q2771">
            <v>0</v>
          </cell>
        </row>
        <row r="2772">
          <cell r="D2772">
            <v>2100</v>
          </cell>
          <cell r="E2772" t="str">
            <v xml:space="preserve">MATERIALES DE ADMINISTRACION, EMISION DE DOCUMENTOS Y ARTICULOS OFICIALES         </v>
          </cell>
          <cell r="F2772">
            <v>212</v>
          </cell>
          <cell r="G2772" t="str">
            <v xml:space="preserve">Materiales y útiles de impresión y reproducción           </v>
          </cell>
          <cell r="H2772">
            <v>0</v>
          </cell>
          <cell r="I2772">
            <v>4200</v>
          </cell>
          <cell r="J2772">
            <v>-32129.66</v>
          </cell>
          <cell r="K2772">
            <v>36107.769999999997</v>
          </cell>
          <cell r="L2772">
            <v>0</v>
          </cell>
          <cell r="M2772">
            <v>0</v>
          </cell>
          <cell r="O2772">
            <v>0</v>
          </cell>
          <cell r="Q2772">
            <v>221.89</v>
          </cell>
        </row>
        <row r="2773">
          <cell r="D2773">
            <v>2100</v>
          </cell>
          <cell r="E2773" t="str">
            <v xml:space="preserve">MATERIALES DE ADMINISTRACION, EMISION DE DOCUMENTOS Y ARTICULOS OFICIALES         </v>
          </cell>
          <cell r="F2773">
            <v>212</v>
          </cell>
          <cell r="G2773" t="str">
            <v xml:space="preserve">Materiales y útiles de impresión y reproducción           </v>
          </cell>
          <cell r="H2773">
            <v>0</v>
          </cell>
          <cell r="I2773">
            <v>3712</v>
          </cell>
          <cell r="J2773">
            <v>3712</v>
          </cell>
          <cell r="K2773">
            <v>0</v>
          </cell>
          <cell r="L2773">
            <v>0</v>
          </cell>
          <cell r="M2773">
            <v>0</v>
          </cell>
          <cell r="O2773">
            <v>0</v>
          </cell>
          <cell r="Q2773">
            <v>0</v>
          </cell>
        </row>
        <row r="2774">
          <cell r="D2774">
            <v>2100</v>
          </cell>
          <cell r="E2774" t="str">
            <v xml:space="preserve">MATERIALES DE ADMINISTRACION, EMISION DE DOCUMENTOS Y ARTICULOS OFICIALES         </v>
          </cell>
          <cell r="F2774">
            <v>212</v>
          </cell>
          <cell r="G2774" t="str">
            <v xml:space="preserve">Materiales y útiles de impresión y reproducción           </v>
          </cell>
          <cell r="H2774">
            <v>0</v>
          </cell>
          <cell r="I2774">
            <v>2570.56</v>
          </cell>
          <cell r="J2774">
            <v>2570.56</v>
          </cell>
          <cell r="K2774">
            <v>0</v>
          </cell>
          <cell r="L2774">
            <v>0</v>
          </cell>
          <cell r="M2774">
            <v>0</v>
          </cell>
          <cell r="O2774">
            <v>0</v>
          </cell>
          <cell r="Q2774">
            <v>0</v>
          </cell>
        </row>
        <row r="2775">
          <cell r="D2775">
            <v>2100</v>
          </cell>
          <cell r="E2775" t="str">
            <v xml:space="preserve">MATERIALES DE ADMINISTRACION, EMISION DE DOCUMENTOS Y ARTICULOS OFICIALES         </v>
          </cell>
          <cell r="F2775">
            <v>212</v>
          </cell>
          <cell r="G2775" t="str">
            <v xml:space="preserve">Materiales y útiles de impresión y reproducción           </v>
          </cell>
          <cell r="H2775">
            <v>0</v>
          </cell>
          <cell r="I2775">
            <v>2297</v>
          </cell>
          <cell r="J2775">
            <v>0</v>
          </cell>
          <cell r="K2775">
            <v>2296.8000000000002</v>
          </cell>
          <cell r="L2775">
            <v>0</v>
          </cell>
          <cell r="M2775">
            <v>0</v>
          </cell>
          <cell r="O2775">
            <v>0</v>
          </cell>
          <cell r="Q2775">
            <v>0.2</v>
          </cell>
        </row>
        <row r="2776">
          <cell r="D2776">
            <v>2100</v>
          </cell>
          <cell r="E2776" t="str">
            <v xml:space="preserve">MATERIALES DE ADMINISTRACION, EMISION DE DOCUMENTOS Y ARTICULOS OFICIALES         </v>
          </cell>
          <cell r="F2776">
            <v>212</v>
          </cell>
          <cell r="G2776" t="str">
            <v xml:space="preserve">Materiales y útiles de impresión y reproducción           </v>
          </cell>
          <cell r="H2776">
            <v>0</v>
          </cell>
          <cell r="I2776">
            <v>2000</v>
          </cell>
          <cell r="J2776">
            <v>0</v>
          </cell>
          <cell r="K2776">
            <v>0</v>
          </cell>
          <cell r="L2776">
            <v>0</v>
          </cell>
          <cell r="M2776">
            <v>1915.31</v>
          </cell>
          <cell r="O2776">
            <v>0</v>
          </cell>
          <cell r="Q2776">
            <v>84.69</v>
          </cell>
        </row>
        <row r="2777">
          <cell r="D2777">
            <v>2100</v>
          </cell>
          <cell r="E2777" t="str">
            <v xml:space="preserve">MATERIALES DE ADMINISTRACION, EMISION DE DOCUMENTOS Y ARTICULOS OFICIALES         </v>
          </cell>
          <cell r="F2777">
            <v>212</v>
          </cell>
          <cell r="G2777" t="str">
            <v xml:space="preserve">Materiales y útiles de impresión y reproducción           </v>
          </cell>
          <cell r="H2777">
            <v>0</v>
          </cell>
          <cell r="I2777">
            <v>1408.82</v>
          </cell>
          <cell r="J2777">
            <v>0</v>
          </cell>
          <cell r="K2777">
            <v>1408.82</v>
          </cell>
          <cell r="L2777">
            <v>0</v>
          </cell>
          <cell r="M2777">
            <v>0</v>
          </cell>
          <cell r="O2777">
            <v>0</v>
          </cell>
          <cell r="Q2777">
            <v>0</v>
          </cell>
        </row>
        <row r="2778">
          <cell r="D2778">
            <v>2100</v>
          </cell>
          <cell r="E2778" t="str">
            <v xml:space="preserve">MATERIALES DE ADMINISTRACION, EMISION DE DOCUMENTOS Y ARTICULOS OFICIALES         </v>
          </cell>
          <cell r="F2778">
            <v>212</v>
          </cell>
          <cell r="G2778" t="str">
            <v xml:space="preserve">Materiales y útiles de impresión y reproducción           </v>
          </cell>
          <cell r="H2778">
            <v>0</v>
          </cell>
          <cell r="I2778">
            <v>939.6</v>
          </cell>
          <cell r="J2778">
            <v>0</v>
          </cell>
          <cell r="K2778">
            <v>0</v>
          </cell>
          <cell r="L2778">
            <v>0</v>
          </cell>
          <cell r="M2778">
            <v>939.6</v>
          </cell>
          <cell r="O2778">
            <v>0</v>
          </cell>
          <cell r="Q2778">
            <v>0</v>
          </cell>
        </row>
        <row r="2779">
          <cell r="D2779">
            <v>2100</v>
          </cell>
          <cell r="E2779" t="str">
            <v xml:space="preserve">MATERIALES DE ADMINISTRACION, EMISION DE DOCUMENTOS Y ARTICULOS OFICIALES         </v>
          </cell>
          <cell r="F2779">
            <v>212</v>
          </cell>
          <cell r="G2779" t="str">
            <v xml:space="preserve">Materiales y útiles de impresión y reproducción           </v>
          </cell>
          <cell r="H2779">
            <v>0</v>
          </cell>
          <cell r="I2779">
            <v>0</v>
          </cell>
          <cell r="J2779">
            <v>0</v>
          </cell>
          <cell r="K2779">
            <v>-37986.97</v>
          </cell>
          <cell r="L2779">
            <v>0</v>
          </cell>
          <cell r="M2779">
            <v>37986.97</v>
          </cell>
          <cell r="O2779">
            <v>0</v>
          </cell>
          <cell r="Q2779">
            <v>0</v>
          </cell>
        </row>
        <row r="2780">
          <cell r="D2780">
            <v>2100</v>
          </cell>
          <cell r="E2780" t="str">
            <v xml:space="preserve">MATERIALES DE ADMINISTRACION, EMISION DE DOCUMENTOS Y ARTICULOS OFICIALES         </v>
          </cell>
          <cell r="F2780">
            <v>212</v>
          </cell>
          <cell r="G2780" t="str">
            <v xml:space="preserve">Materiales y útiles de impresión y reproducción           </v>
          </cell>
          <cell r="H2780">
            <v>0</v>
          </cell>
          <cell r="I2780">
            <v>0</v>
          </cell>
          <cell r="J2780">
            <v>0</v>
          </cell>
          <cell r="K2780">
            <v>-2296.8000000000002</v>
          </cell>
          <cell r="L2780">
            <v>0</v>
          </cell>
          <cell r="M2780">
            <v>2296.8000000000002</v>
          </cell>
          <cell r="O2780">
            <v>0</v>
          </cell>
          <cell r="Q2780">
            <v>0</v>
          </cell>
        </row>
        <row r="2781">
          <cell r="D2781">
            <v>2100</v>
          </cell>
          <cell r="E2781" t="str">
            <v xml:space="preserve">MATERIALES DE ADMINISTRACION, EMISION DE DOCUMENTOS Y ARTICULOS OFICIALES         </v>
          </cell>
          <cell r="F2781">
            <v>212</v>
          </cell>
          <cell r="G2781" t="str">
            <v xml:space="preserve">Materiales y útiles de impresión y reproducción           </v>
          </cell>
          <cell r="H2781">
            <v>0</v>
          </cell>
          <cell r="I2781">
            <v>0</v>
          </cell>
          <cell r="J2781">
            <v>0</v>
          </cell>
          <cell r="K2781">
            <v>-11576.8</v>
          </cell>
          <cell r="L2781">
            <v>0</v>
          </cell>
          <cell r="M2781">
            <v>0</v>
          </cell>
          <cell r="O2781">
            <v>11576.8</v>
          </cell>
          <cell r="Q2781">
            <v>0</v>
          </cell>
        </row>
        <row r="2782">
          <cell r="D2782">
            <v>2100</v>
          </cell>
          <cell r="E2782" t="str">
            <v xml:space="preserve">MATERIALES DE ADMINISTRACION, EMISION DE DOCUMENTOS Y ARTICULOS OFICIALES         </v>
          </cell>
          <cell r="F2782">
            <v>212</v>
          </cell>
          <cell r="G2782" t="str">
            <v xml:space="preserve">Materiales y útiles de impresión y reproducción           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-939.6</v>
          </cell>
          <cell r="O2782">
            <v>939.6</v>
          </cell>
          <cell r="Q2782">
            <v>0</v>
          </cell>
        </row>
        <row r="2783">
          <cell r="D2783">
            <v>2100</v>
          </cell>
          <cell r="E2783" t="str">
            <v xml:space="preserve">MATERIALES DE ADMINISTRACION, EMISION DE DOCUMENTOS Y ARTICULOS OFICIALES         </v>
          </cell>
          <cell r="F2783">
            <v>212</v>
          </cell>
          <cell r="G2783" t="str">
            <v xml:space="preserve">Materiales y útiles de impresión y reproducción           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-1915.31</v>
          </cell>
          <cell r="O2783">
            <v>1915.31</v>
          </cell>
          <cell r="Q2783">
            <v>0</v>
          </cell>
        </row>
        <row r="2784">
          <cell r="D2784">
            <v>2100</v>
          </cell>
          <cell r="E2784" t="str">
            <v xml:space="preserve">MATERIALES DE ADMINISTRACION, EMISION DE DOCUMENTOS Y ARTICULOS OFICIALES         </v>
          </cell>
          <cell r="F2784">
            <v>212</v>
          </cell>
          <cell r="G2784" t="str">
            <v xml:space="preserve">Materiales y útiles de impresión y reproducción           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-3712</v>
          </cell>
          <cell r="O2784">
            <v>3712</v>
          </cell>
          <cell r="Q2784">
            <v>0</v>
          </cell>
        </row>
        <row r="2785">
          <cell r="D2785">
            <v>2100</v>
          </cell>
          <cell r="E2785" t="str">
            <v xml:space="preserve">MATERIALES DE ADMINISTRACION, EMISION DE DOCUMENTOS Y ARTICULOS OFICIALES         </v>
          </cell>
          <cell r="F2785">
            <v>212</v>
          </cell>
          <cell r="G2785" t="str">
            <v xml:space="preserve">Materiales y útiles de impresión y reproducción           </v>
          </cell>
          <cell r="H2785">
            <v>0</v>
          </cell>
          <cell r="I2785">
            <v>0</v>
          </cell>
          <cell r="J2785">
            <v>0</v>
          </cell>
          <cell r="K2785">
            <v>-29195.63</v>
          </cell>
          <cell r="L2785">
            <v>0</v>
          </cell>
          <cell r="M2785">
            <v>-8791.34</v>
          </cell>
          <cell r="O2785">
            <v>37986.97</v>
          </cell>
          <cell r="Q2785">
            <v>0</v>
          </cell>
        </row>
        <row r="2786">
          <cell r="D2786">
            <v>2100</v>
          </cell>
          <cell r="E2786" t="str">
            <v xml:space="preserve">MATERIALES DE ADMINISTRACION, EMISION DE DOCUMENTOS Y ARTICULOS OFICIALES         </v>
          </cell>
          <cell r="F2786">
            <v>212</v>
          </cell>
          <cell r="G2786" t="str">
            <v xml:space="preserve">Materiales y útiles de impresión y reproducción           </v>
          </cell>
          <cell r="H2786">
            <v>0</v>
          </cell>
          <cell r="I2786">
            <v>0</v>
          </cell>
          <cell r="J2786">
            <v>-2257.36</v>
          </cell>
          <cell r="K2786">
            <v>2836</v>
          </cell>
          <cell r="L2786">
            <v>0</v>
          </cell>
          <cell r="M2786">
            <v>0</v>
          </cell>
          <cell r="O2786">
            <v>0</v>
          </cell>
          <cell r="Q2786">
            <v>-578.64</v>
          </cell>
        </row>
        <row r="2787">
          <cell r="D2787">
            <v>2100</v>
          </cell>
          <cell r="E2787" t="str">
            <v xml:space="preserve">MATERIALES DE ADMINISTRACION, EMISION DE DOCUMENTOS Y ARTICULOS OFICIALES         </v>
          </cell>
          <cell r="F2787">
            <v>212</v>
          </cell>
          <cell r="G2787" t="str">
            <v xml:space="preserve">Materiales y útiles de impresión y reproducción           </v>
          </cell>
          <cell r="H2787">
            <v>0</v>
          </cell>
          <cell r="I2787">
            <v>0</v>
          </cell>
          <cell r="J2787">
            <v>-3712</v>
          </cell>
          <cell r="K2787">
            <v>0</v>
          </cell>
          <cell r="L2787">
            <v>0</v>
          </cell>
          <cell r="M2787">
            <v>1415.2</v>
          </cell>
          <cell r="O2787">
            <v>2296.8000000000002</v>
          </cell>
          <cell r="Q2787">
            <v>0</v>
          </cell>
        </row>
        <row r="2788">
          <cell r="D2788">
            <v>2100</v>
          </cell>
          <cell r="E2788" t="str">
            <v xml:space="preserve">MATERIALES DE ADMINISTRACION, EMISION DE DOCUMENTOS Y ARTICULOS OFICIALES         </v>
          </cell>
          <cell r="F2788">
            <v>215</v>
          </cell>
          <cell r="G2788" t="str">
            <v xml:space="preserve">Material impreso e información digital             </v>
          </cell>
          <cell r="H2788">
            <v>144443</v>
          </cell>
          <cell r="I2788">
            <v>23757</v>
          </cell>
          <cell r="J2788">
            <v>-104400</v>
          </cell>
          <cell r="K2788">
            <v>0</v>
          </cell>
          <cell r="L2788">
            <v>0</v>
          </cell>
          <cell r="M2788">
            <v>207640</v>
          </cell>
          <cell r="O2788">
            <v>64960</v>
          </cell>
          <cell r="Q2788">
            <v>0</v>
          </cell>
        </row>
        <row r="2789">
          <cell r="D2789">
            <v>2100</v>
          </cell>
          <cell r="E2789" t="str">
            <v xml:space="preserve">MATERIALES DE ADMINISTRACION, EMISION DE DOCUMENTOS Y ARTICULOS OFICIALES         </v>
          </cell>
          <cell r="F2789">
            <v>215</v>
          </cell>
          <cell r="G2789" t="str">
            <v xml:space="preserve">Material impreso e información digital             </v>
          </cell>
          <cell r="H2789">
            <v>144443</v>
          </cell>
          <cell r="I2789">
            <v>-11606.76</v>
          </cell>
          <cell r="J2789">
            <v>0</v>
          </cell>
          <cell r="K2789">
            <v>0</v>
          </cell>
          <cell r="L2789">
            <v>0</v>
          </cell>
          <cell r="M2789">
            <v>132836.24</v>
          </cell>
          <cell r="O2789">
            <v>0</v>
          </cell>
          <cell r="Q2789">
            <v>0</v>
          </cell>
        </row>
        <row r="2790">
          <cell r="D2790">
            <v>2100</v>
          </cell>
          <cell r="E2790" t="str">
            <v xml:space="preserve">MATERIALES DE ADMINISTRACION, EMISION DE DOCUMENTOS Y ARTICULOS OFICIALES         </v>
          </cell>
          <cell r="F2790">
            <v>215</v>
          </cell>
          <cell r="G2790" t="str">
            <v xml:space="preserve">Material impreso e información digital             </v>
          </cell>
          <cell r="H2790">
            <v>144443</v>
          </cell>
          <cell r="I2790">
            <v>-25142.78</v>
          </cell>
          <cell r="J2790">
            <v>110025</v>
          </cell>
          <cell r="K2790">
            <v>0</v>
          </cell>
          <cell r="L2790">
            <v>0</v>
          </cell>
          <cell r="M2790">
            <v>9275.2199999999993</v>
          </cell>
          <cell r="O2790">
            <v>0</v>
          </cell>
          <cell r="Q2790">
            <v>0</v>
          </cell>
        </row>
        <row r="2791">
          <cell r="D2791">
            <v>2100</v>
          </cell>
          <cell r="E2791" t="str">
            <v xml:space="preserve">MATERIALES DE ADMINISTRACION, EMISION DE DOCUMENTOS Y ARTICULOS OFICIALES         </v>
          </cell>
          <cell r="F2791">
            <v>215</v>
          </cell>
          <cell r="G2791" t="str">
            <v xml:space="preserve">Material impreso e información digital             </v>
          </cell>
          <cell r="H2791">
            <v>144443</v>
          </cell>
          <cell r="I2791">
            <v>-111013.03</v>
          </cell>
          <cell r="J2791">
            <v>22596.799999999999</v>
          </cell>
          <cell r="K2791">
            <v>7467.31</v>
          </cell>
          <cell r="L2791">
            <v>0</v>
          </cell>
          <cell r="M2791">
            <v>-214340.02</v>
          </cell>
          <cell r="O2791">
            <v>217705.88</v>
          </cell>
          <cell r="Q2791">
            <v>0</v>
          </cell>
        </row>
        <row r="2792">
          <cell r="D2792">
            <v>2100</v>
          </cell>
          <cell r="E2792" t="str">
            <v xml:space="preserve">MATERIALES DE ADMINISTRACION, EMISION DE DOCUMENTOS Y ARTICULOS OFICIALES         </v>
          </cell>
          <cell r="F2792">
            <v>215</v>
          </cell>
          <cell r="G2792" t="str">
            <v xml:space="preserve">Material impreso e información digital             </v>
          </cell>
          <cell r="H2792">
            <v>144443</v>
          </cell>
          <cell r="I2792">
            <v>-130551.33</v>
          </cell>
          <cell r="J2792">
            <v>-22596.799999999999</v>
          </cell>
          <cell r="K2792">
            <v>36488.47</v>
          </cell>
          <cell r="L2792">
            <v>0</v>
          </cell>
          <cell r="M2792">
            <v>0</v>
          </cell>
          <cell r="O2792">
            <v>0</v>
          </cell>
          <cell r="Q2792">
            <v>0</v>
          </cell>
        </row>
        <row r="2793">
          <cell r="D2793">
            <v>2100</v>
          </cell>
          <cell r="E2793" t="str">
            <v xml:space="preserve">MATERIALES DE ADMINISTRACION, EMISION DE DOCUMENTOS Y ARTICULOS OFICIALES         </v>
          </cell>
          <cell r="F2793">
            <v>215</v>
          </cell>
          <cell r="G2793" t="str">
            <v xml:space="preserve">Material impreso e información digital             </v>
          </cell>
          <cell r="H2793">
            <v>144443</v>
          </cell>
          <cell r="I2793">
            <v>-138092</v>
          </cell>
          <cell r="J2793">
            <v>6351</v>
          </cell>
          <cell r="K2793">
            <v>0</v>
          </cell>
          <cell r="L2793">
            <v>0</v>
          </cell>
          <cell r="M2793">
            <v>-59076.24</v>
          </cell>
          <cell r="O2793">
            <v>59076.24</v>
          </cell>
          <cell r="Q2793">
            <v>0</v>
          </cell>
        </row>
        <row r="2794">
          <cell r="D2794">
            <v>2100</v>
          </cell>
          <cell r="E2794" t="str">
            <v xml:space="preserve">MATERIALES DE ADMINISTRACION, EMISION DE DOCUMENTOS Y ARTICULOS OFICIALES         </v>
          </cell>
          <cell r="F2794">
            <v>215</v>
          </cell>
          <cell r="G2794" t="str">
            <v xml:space="preserve">Material impreso e información digital             </v>
          </cell>
          <cell r="H2794">
            <v>144443</v>
          </cell>
          <cell r="I2794">
            <v>-144443</v>
          </cell>
          <cell r="J2794">
            <v>0</v>
          </cell>
          <cell r="K2794">
            <v>-36488.47</v>
          </cell>
          <cell r="L2794">
            <v>0</v>
          </cell>
          <cell r="M2794">
            <v>0</v>
          </cell>
          <cell r="O2794">
            <v>36488.47</v>
          </cell>
          <cell r="Q2794">
            <v>0</v>
          </cell>
        </row>
        <row r="2795">
          <cell r="D2795">
            <v>2100</v>
          </cell>
          <cell r="E2795" t="str">
            <v xml:space="preserve">MATERIALES DE ADMINISTRACION, EMISION DE DOCUMENTOS Y ARTICULOS OFICIALES         </v>
          </cell>
          <cell r="F2795">
            <v>215</v>
          </cell>
          <cell r="G2795" t="str">
            <v xml:space="preserve">Material impreso e información digital             </v>
          </cell>
          <cell r="H2795">
            <v>144443</v>
          </cell>
          <cell r="I2795">
            <v>-144443</v>
          </cell>
          <cell r="J2795">
            <v>0</v>
          </cell>
          <cell r="K2795">
            <v>0</v>
          </cell>
          <cell r="L2795">
            <v>0</v>
          </cell>
          <cell r="M2795">
            <v>-147520</v>
          </cell>
          <cell r="O2795">
            <v>147520</v>
          </cell>
          <cell r="Q2795">
            <v>0</v>
          </cell>
        </row>
        <row r="2796">
          <cell r="D2796">
            <v>2100</v>
          </cell>
          <cell r="E2796" t="str">
            <v xml:space="preserve">MATERIALES DE ADMINISTRACION, EMISION DE DOCUMENTOS Y ARTICULOS OFICIALES         </v>
          </cell>
          <cell r="F2796">
            <v>215</v>
          </cell>
          <cell r="G2796" t="str">
            <v xml:space="preserve">Material impreso e información digital             </v>
          </cell>
          <cell r="H2796">
            <v>144441</v>
          </cell>
          <cell r="I2796">
            <v>-144441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O2796">
            <v>0</v>
          </cell>
          <cell r="Q2796">
            <v>0</v>
          </cell>
        </row>
        <row r="2797">
          <cell r="D2797">
            <v>2100</v>
          </cell>
          <cell r="E2797" t="str">
            <v xml:space="preserve">MATERIALES DE ADMINISTRACION, EMISION DE DOCUMENTOS Y ARTICULOS OFICIALES         </v>
          </cell>
          <cell r="F2797">
            <v>215</v>
          </cell>
          <cell r="G2797" t="str">
            <v xml:space="preserve">Material impreso e información digital             </v>
          </cell>
          <cell r="H2797">
            <v>115305</v>
          </cell>
          <cell r="I2797">
            <v>-37838.339999999997</v>
          </cell>
          <cell r="J2797">
            <v>0</v>
          </cell>
          <cell r="K2797">
            <v>0</v>
          </cell>
          <cell r="L2797">
            <v>0</v>
          </cell>
          <cell r="M2797">
            <v>12666.74</v>
          </cell>
          <cell r="O2797">
            <v>64799.92</v>
          </cell>
          <cell r="Q2797">
            <v>0</v>
          </cell>
        </row>
        <row r="2798">
          <cell r="D2798">
            <v>2100</v>
          </cell>
          <cell r="E2798" t="str">
            <v xml:space="preserve">MATERIALES DE ADMINISTRACION, EMISION DE DOCUMENTOS Y ARTICULOS OFICIALES         </v>
          </cell>
          <cell r="F2798">
            <v>215</v>
          </cell>
          <cell r="G2798" t="str">
            <v xml:space="preserve">Material impreso e información digital             </v>
          </cell>
          <cell r="H2798">
            <v>115305</v>
          </cell>
          <cell r="I2798">
            <v>-47039</v>
          </cell>
          <cell r="J2798">
            <v>0</v>
          </cell>
          <cell r="K2798">
            <v>5916</v>
          </cell>
          <cell r="L2798">
            <v>0</v>
          </cell>
          <cell r="M2798">
            <v>62350</v>
          </cell>
          <cell r="O2798">
            <v>0</v>
          </cell>
          <cell r="Q2798">
            <v>0</v>
          </cell>
        </row>
        <row r="2799">
          <cell r="D2799">
            <v>2100</v>
          </cell>
          <cell r="E2799" t="str">
            <v xml:space="preserve">MATERIALES DE ADMINISTRACION, EMISION DE DOCUMENTOS Y ARTICULOS OFICIALES         </v>
          </cell>
          <cell r="F2799">
            <v>215</v>
          </cell>
          <cell r="G2799" t="str">
            <v xml:space="preserve">Material impreso e información digital             </v>
          </cell>
          <cell r="H2799">
            <v>115305</v>
          </cell>
          <cell r="I2799">
            <v>-107305</v>
          </cell>
          <cell r="J2799">
            <v>0</v>
          </cell>
          <cell r="K2799">
            <v>-5916</v>
          </cell>
          <cell r="L2799">
            <v>0</v>
          </cell>
          <cell r="M2799">
            <v>-49275.64</v>
          </cell>
          <cell r="O2799">
            <v>62350</v>
          </cell>
          <cell r="Q2799">
            <v>841.64</v>
          </cell>
        </row>
        <row r="2800">
          <cell r="D2800">
            <v>2100</v>
          </cell>
          <cell r="E2800" t="str">
            <v xml:space="preserve">MATERIALES DE ADMINISTRACION, EMISION DE DOCUMENTOS Y ARTICULOS OFICIALES         </v>
          </cell>
          <cell r="F2800">
            <v>215</v>
          </cell>
          <cell r="G2800" t="str">
            <v xml:space="preserve">Material impreso e información digital             </v>
          </cell>
          <cell r="H2800">
            <v>115305</v>
          </cell>
          <cell r="I2800">
            <v>-115200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O2800">
            <v>0</v>
          </cell>
          <cell r="Q2800">
            <v>105</v>
          </cell>
        </row>
        <row r="2801">
          <cell r="D2801">
            <v>2100</v>
          </cell>
          <cell r="E2801" t="str">
            <v xml:space="preserve">MATERIALES DE ADMINISTRACION, EMISION DE DOCUMENTOS Y ARTICULOS OFICIALES         </v>
          </cell>
          <cell r="F2801">
            <v>215</v>
          </cell>
          <cell r="G2801" t="str">
            <v xml:space="preserve">Material impreso e información digital             </v>
          </cell>
          <cell r="H2801">
            <v>115305</v>
          </cell>
          <cell r="I2801">
            <v>-115305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O2801">
            <v>0</v>
          </cell>
          <cell r="Q2801">
            <v>0</v>
          </cell>
        </row>
        <row r="2802">
          <cell r="D2802">
            <v>2100</v>
          </cell>
          <cell r="E2802" t="str">
            <v xml:space="preserve">MATERIALES DE ADMINISTRACION, EMISION DE DOCUMENTOS Y ARTICULOS OFICIALES         </v>
          </cell>
          <cell r="F2802">
            <v>215</v>
          </cell>
          <cell r="G2802" t="str">
            <v xml:space="preserve">Material impreso e información digital             </v>
          </cell>
          <cell r="H2802">
            <v>115305</v>
          </cell>
          <cell r="I2802">
            <v>-115305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O2802">
            <v>0</v>
          </cell>
          <cell r="Q2802">
            <v>0</v>
          </cell>
        </row>
        <row r="2803">
          <cell r="D2803">
            <v>2100</v>
          </cell>
          <cell r="E2803" t="str">
            <v xml:space="preserve">MATERIALES DE ADMINISTRACION, EMISION DE DOCUMENTOS Y ARTICULOS OFICIALES         </v>
          </cell>
          <cell r="F2803">
            <v>215</v>
          </cell>
          <cell r="G2803" t="str">
            <v xml:space="preserve">Material impreso e información digital             </v>
          </cell>
          <cell r="H2803">
            <v>115305</v>
          </cell>
          <cell r="I2803">
            <v>-115305</v>
          </cell>
          <cell r="J2803">
            <v>0</v>
          </cell>
          <cell r="K2803">
            <v>0</v>
          </cell>
          <cell r="L2803">
            <v>0</v>
          </cell>
          <cell r="M2803">
            <v>-12666.74</v>
          </cell>
          <cell r="O2803">
            <v>12666.74</v>
          </cell>
          <cell r="Q2803">
            <v>0</v>
          </cell>
        </row>
        <row r="2804">
          <cell r="D2804">
            <v>2100</v>
          </cell>
          <cell r="E2804" t="str">
            <v xml:space="preserve">MATERIALES DE ADMINISTRACION, EMISION DE DOCUMENTOS Y ARTICULOS OFICIALES         </v>
          </cell>
          <cell r="F2804">
            <v>215</v>
          </cell>
          <cell r="G2804" t="str">
            <v xml:space="preserve">Material impreso e información digital             </v>
          </cell>
          <cell r="H2804">
            <v>115305</v>
          </cell>
          <cell r="I2804">
            <v>-115305</v>
          </cell>
          <cell r="J2804">
            <v>-2958</v>
          </cell>
          <cell r="K2804">
            <v>-52200</v>
          </cell>
          <cell r="L2804">
            <v>0</v>
          </cell>
          <cell r="M2804">
            <v>55158</v>
          </cell>
          <cell r="O2804">
            <v>0</v>
          </cell>
          <cell r="Q2804">
            <v>0</v>
          </cell>
        </row>
        <row r="2805">
          <cell r="D2805">
            <v>2100</v>
          </cell>
          <cell r="E2805" t="str">
            <v xml:space="preserve">MATERIALES DE ADMINISTRACION, EMISION DE DOCUMENTOS Y ARTICULOS OFICIALES         </v>
          </cell>
          <cell r="F2805">
            <v>215</v>
          </cell>
          <cell r="G2805" t="str">
            <v xml:space="preserve">Material impreso e información digital             </v>
          </cell>
          <cell r="H2805">
            <v>115299</v>
          </cell>
          <cell r="I2805">
            <v>-112341</v>
          </cell>
          <cell r="J2805">
            <v>2958</v>
          </cell>
          <cell r="K2805">
            <v>0</v>
          </cell>
          <cell r="L2805">
            <v>0</v>
          </cell>
          <cell r="M2805">
            <v>0</v>
          </cell>
          <cell r="O2805">
            <v>0</v>
          </cell>
          <cell r="Q2805">
            <v>0</v>
          </cell>
        </row>
        <row r="2806">
          <cell r="D2806">
            <v>2100</v>
          </cell>
          <cell r="E2806" t="str">
            <v xml:space="preserve">MATERIALES DE ADMINISTRACION, EMISION DE DOCUMENTOS Y ARTICULOS OFICIALES         </v>
          </cell>
          <cell r="F2806">
            <v>215</v>
          </cell>
          <cell r="G2806" t="str">
            <v xml:space="preserve">Material impreso e información digital             </v>
          </cell>
          <cell r="H2806">
            <v>66667</v>
          </cell>
          <cell r="I2806">
            <v>503357</v>
          </cell>
          <cell r="J2806">
            <v>21562.080000000002</v>
          </cell>
          <cell r="K2806">
            <v>343536.32</v>
          </cell>
          <cell r="L2806">
            <v>0</v>
          </cell>
          <cell r="M2806">
            <v>176389.6</v>
          </cell>
          <cell r="O2806">
            <v>28536</v>
          </cell>
          <cell r="Q2806">
            <v>0</v>
          </cell>
        </row>
        <row r="2807">
          <cell r="D2807">
            <v>2100</v>
          </cell>
          <cell r="E2807" t="str">
            <v xml:space="preserve">MATERIALES DE ADMINISTRACION, EMISION DE DOCUMENTOS Y ARTICULOS OFICIALES         </v>
          </cell>
          <cell r="F2807">
            <v>215</v>
          </cell>
          <cell r="G2807" t="str">
            <v xml:space="preserve">Material impreso e información digital             </v>
          </cell>
          <cell r="H2807">
            <v>66667</v>
          </cell>
          <cell r="I2807">
            <v>471142.13</v>
          </cell>
          <cell r="J2807">
            <v>42108</v>
          </cell>
          <cell r="K2807">
            <v>-254564.32</v>
          </cell>
          <cell r="L2807">
            <v>0</v>
          </cell>
          <cell r="M2807">
            <v>576529.85</v>
          </cell>
          <cell r="O2807">
            <v>173735.6</v>
          </cell>
          <cell r="Q2807">
            <v>0</v>
          </cell>
        </row>
        <row r="2808">
          <cell r="D2808">
            <v>2100</v>
          </cell>
          <cell r="E2808" t="str">
            <v xml:space="preserve">MATERIALES DE ADMINISTRACION, EMISION DE DOCUMENTOS Y ARTICULOS OFICIALES         </v>
          </cell>
          <cell r="F2808">
            <v>215</v>
          </cell>
          <cell r="G2808" t="str">
            <v xml:space="preserve">Material impreso e información digital             </v>
          </cell>
          <cell r="H2808">
            <v>66667</v>
          </cell>
          <cell r="I2808">
            <v>332709.40000000002</v>
          </cell>
          <cell r="J2808">
            <v>0</v>
          </cell>
          <cell r="K2808">
            <v>2656.4</v>
          </cell>
          <cell r="L2808">
            <v>0</v>
          </cell>
          <cell r="M2808">
            <v>182540</v>
          </cell>
          <cell r="O2808">
            <v>214180</v>
          </cell>
          <cell r="Q2808">
            <v>0</v>
          </cell>
        </row>
        <row r="2809">
          <cell r="D2809">
            <v>2100</v>
          </cell>
          <cell r="E2809" t="str">
            <v xml:space="preserve">MATERIALES DE ADMINISTRACION, EMISION DE DOCUMENTOS Y ARTICULOS OFICIALES         </v>
          </cell>
          <cell r="F2809">
            <v>215</v>
          </cell>
          <cell r="G2809" t="str">
            <v xml:space="preserve">Material impreso e información digital             </v>
          </cell>
          <cell r="H2809">
            <v>66667</v>
          </cell>
          <cell r="I2809">
            <v>203033</v>
          </cell>
          <cell r="J2809">
            <v>0</v>
          </cell>
          <cell r="K2809">
            <v>266858</v>
          </cell>
          <cell r="L2809">
            <v>0</v>
          </cell>
          <cell r="M2809">
            <v>0</v>
          </cell>
          <cell r="O2809">
            <v>2842</v>
          </cell>
          <cell r="Q2809">
            <v>0</v>
          </cell>
        </row>
        <row r="2810">
          <cell r="D2810">
            <v>2100</v>
          </cell>
          <cell r="E2810" t="str">
            <v xml:space="preserve">MATERIALES DE ADMINISTRACION, EMISION DE DOCUMENTOS Y ARTICULOS OFICIALES         </v>
          </cell>
          <cell r="F2810">
            <v>215</v>
          </cell>
          <cell r="G2810" t="str">
            <v xml:space="preserve">Material impreso e información digital             </v>
          </cell>
          <cell r="H2810">
            <v>66667</v>
          </cell>
          <cell r="I2810">
            <v>105894.6</v>
          </cell>
          <cell r="J2810">
            <v>0</v>
          </cell>
          <cell r="K2810">
            <v>-229714.8</v>
          </cell>
          <cell r="L2810">
            <v>261000</v>
          </cell>
          <cell r="M2810">
            <v>-257415.6</v>
          </cell>
          <cell r="O2810">
            <v>398692</v>
          </cell>
          <cell r="Q2810">
            <v>0</v>
          </cell>
        </row>
        <row r="2811">
          <cell r="D2811">
            <v>2100</v>
          </cell>
          <cell r="E2811" t="str">
            <v xml:space="preserve">MATERIALES DE ADMINISTRACION, EMISION DE DOCUMENTOS Y ARTICULOS OFICIALES         </v>
          </cell>
          <cell r="F2811">
            <v>215</v>
          </cell>
          <cell r="G2811" t="str">
            <v xml:space="preserve">Material impreso e información digital             </v>
          </cell>
          <cell r="H2811">
            <v>66667</v>
          </cell>
          <cell r="I2811">
            <v>8445.32</v>
          </cell>
          <cell r="J2811">
            <v>46576.32</v>
          </cell>
          <cell r="K2811">
            <v>0</v>
          </cell>
          <cell r="L2811">
            <v>0</v>
          </cell>
          <cell r="M2811">
            <v>28536</v>
          </cell>
          <cell r="O2811">
            <v>0</v>
          </cell>
          <cell r="Q2811">
            <v>0</v>
          </cell>
        </row>
        <row r="2812">
          <cell r="D2812">
            <v>2100</v>
          </cell>
          <cell r="E2812" t="str">
            <v xml:space="preserve">MATERIALES DE ADMINISTRACION, EMISION DE DOCUMENTOS Y ARTICULOS OFICIALES         </v>
          </cell>
          <cell r="F2812">
            <v>215</v>
          </cell>
          <cell r="G2812" t="str">
            <v xml:space="preserve">Material impreso e información digital             </v>
          </cell>
          <cell r="H2812">
            <v>66667</v>
          </cell>
          <cell r="I2812">
            <v>-51575.4</v>
          </cell>
          <cell r="J2812">
            <v>1972</v>
          </cell>
          <cell r="K2812">
            <v>-87000</v>
          </cell>
          <cell r="L2812">
            <v>0</v>
          </cell>
          <cell r="M2812">
            <v>98310</v>
          </cell>
          <cell r="O2812">
            <v>1809.6</v>
          </cell>
          <cell r="Q2812">
            <v>0</v>
          </cell>
        </row>
        <row r="2813">
          <cell r="D2813">
            <v>2100</v>
          </cell>
          <cell r="E2813" t="str">
            <v xml:space="preserve">MATERIALES DE ADMINISTRACION, EMISION DE DOCUMENTOS Y ARTICULOS OFICIALES         </v>
          </cell>
          <cell r="F2813">
            <v>215</v>
          </cell>
          <cell r="G2813" t="str">
            <v xml:space="preserve">Material impreso e información digital             </v>
          </cell>
          <cell r="H2813">
            <v>66667</v>
          </cell>
          <cell r="I2813">
            <v>-63825</v>
          </cell>
          <cell r="J2813">
            <v>0</v>
          </cell>
          <cell r="K2813">
            <v>870</v>
          </cell>
          <cell r="L2813">
            <v>-255200</v>
          </cell>
          <cell r="M2813">
            <v>-203213.45</v>
          </cell>
          <cell r="O2813">
            <v>460385.45</v>
          </cell>
          <cell r="Q2813">
            <v>0</v>
          </cell>
        </row>
        <row r="2814">
          <cell r="D2814">
            <v>2100</v>
          </cell>
          <cell r="E2814" t="str">
            <v xml:space="preserve">MATERIALES DE ADMINISTRACION, EMISION DE DOCUMENTOS Y ARTICULOS OFICIALES         </v>
          </cell>
          <cell r="F2814">
            <v>215</v>
          </cell>
          <cell r="G2814" t="str">
            <v xml:space="preserve">Material impreso e información digital             </v>
          </cell>
          <cell r="H2814">
            <v>66663</v>
          </cell>
          <cell r="I2814">
            <v>-66663</v>
          </cell>
          <cell r="J2814">
            <v>0</v>
          </cell>
          <cell r="K2814">
            <v>-279850</v>
          </cell>
          <cell r="L2814">
            <v>0</v>
          </cell>
          <cell r="M2814">
            <v>279850</v>
          </cell>
          <cell r="O2814">
            <v>0</v>
          </cell>
          <cell r="Q2814">
            <v>0</v>
          </cell>
        </row>
        <row r="2815">
          <cell r="D2815">
            <v>2100</v>
          </cell>
          <cell r="E2815" t="str">
            <v xml:space="preserve">MATERIALES DE ADMINISTRACION, EMISION DE DOCUMENTOS Y ARTICULOS OFICIALES         </v>
          </cell>
          <cell r="F2815">
            <v>215</v>
          </cell>
          <cell r="G2815" t="str">
            <v xml:space="preserve">Material impreso e información digital             </v>
          </cell>
          <cell r="H2815">
            <v>40000</v>
          </cell>
          <cell r="I2815">
            <v>1171620</v>
          </cell>
          <cell r="J2815">
            <v>0</v>
          </cell>
          <cell r="K2815">
            <v>0</v>
          </cell>
          <cell r="L2815">
            <v>0</v>
          </cell>
          <cell r="M2815">
            <v>1211620</v>
          </cell>
          <cell r="O2815">
            <v>0</v>
          </cell>
          <cell r="Q2815">
            <v>0</v>
          </cell>
        </row>
        <row r="2816">
          <cell r="D2816">
            <v>2100</v>
          </cell>
          <cell r="E2816" t="str">
            <v xml:space="preserve">MATERIALES DE ADMINISTRACION, EMISION DE DOCUMENTOS Y ARTICULOS OFICIALES         </v>
          </cell>
          <cell r="F2816">
            <v>215</v>
          </cell>
          <cell r="G2816" t="str">
            <v xml:space="preserve">Material impreso e información digital             </v>
          </cell>
          <cell r="H2816">
            <v>40000</v>
          </cell>
          <cell r="I2816">
            <v>30040.799999999999</v>
          </cell>
          <cell r="J2816">
            <v>26656.799999999999</v>
          </cell>
          <cell r="K2816">
            <v>0</v>
          </cell>
          <cell r="L2816">
            <v>0</v>
          </cell>
          <cell r="M2816">
            <v>19024</v>
          </cell>
          <cell r="O2816">
            <v>24360</v>
          </cell>
          <cell r="Q2816">
            <v>0</v>
          </cell>
        </row>
        <row r="2817">
          <cell r="D2817">
            <v>2100</v>
          </cell>
          <cell r="E2817" t="str">
            <v xml:space="preserve">MATERIALES DE ADMINISTRACION, EMISION DE DOCUMENTOS Y ARTICULOS OFICIALES         </v>
          </cell>
          <cell r="F2817">
            <v>215</v>
          </cell>
          <cell r="G2817" t="str">
            <v xml:space="preserve">Material impreso e información digital             </v>
          </cell>
          <cell r="H2817">
            <v>40000</v>
          </cell>
          <cell r="I2817">
            <v>-5750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O2817">
            <v>0</v>
          </cell>
          <cell r="Q2817">
            <v>34250</v>
          </cell>
        </row>
        <row r="2818">
          <cell r="D2818">
            <v>2100</v>
          </cell>
          <cell r="E2818" t="str">
            <v xml:space="preserve">MATERIALES DE ADMINISTRACION, EMISION DE DOCUMENTOS Y ARTICULOS OFICIALES         </v>
          </cell>
          <cell r="F2818">
            <v>215</v>
          </cell>
          <cell r="G2818" t="str">
            <v xml:space="preserve">Material impreso e información digital             </v>
          </cell>
          <cell r="H2818">
            <v>40000</v>
          </cell>
          <cell r="I2818">
            <v>-10000</v>
          </cell>
          <cell r="J2818">
            <v>0</v>
          </cell>
          <cell r="K2818">
            <v>0</v>
          </cell>
          <cell r="L2818">
            <v>0</v>
          </cell>
          <cell r="M2818">
            <v>-304500</v>
          </cell>
          <cell r="O2818">
            <v>304500</v>
          </cell>
          <cell r="Q2818">
            <v>30000</v>
          </cell>
        </row>
        <row r="2819">
          <cell r="D2819">
            <v>2100</v>
          </cell>
          <cell r="E2819" t="str">
            <v xml:space="preserve">MATERIALES DE ADMINISTRACION, EMISION DE DOCUMENTOS Y ARTICULOS OFICIALES         </v>
          </cell>
          <cell r="F2819">
            <v>215</v>
          </cell>
          <cell r="G2819" t="str">
            <v xml:space="preserve">Material impreso e información digital             </v>
          </cell>
          <cell r="H2819">
            <v>40000</v>
          </cell>
          <cell r="I2819">
            <v>-23600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O2819">
            <v>0</v>
          </cell>
          <cell r="Q2819">
            <v>16400</v>
          </cell>
        </row>
        <row r="2820">
          <cell r="D2820">
            <v>2100</v>
          </cell>
          <cell r="E2820" t="str">
            <v xml:space="preserve">MATERIALES DE ADMINISTRACION, EMISION DE DOCUMENTOS Y ARTICULOS OFICIALES         </v>
          </cell>
          <cell r="F2820">
            <v>215</v>
          </cell>
          <cell r="G2820" t="str">
            <v xml:space="preserve">Material impreso e información digital             </v>
          </cell>
          <cell r="H2820">
            <v>40000</v>
          </cell>
          <cell r="I2820">
            <v>-26108.81</v>
          </cell>
          <cell r="J2820">
            <v>-26656.799999999999</v>
          </cell>
          <cell r="K2820">
            <v>0</v>
          </cell>
          <cell r="L2820">
            <v>0</v>
          </cell>
          <cell r="M2820">
            <v>40547.99</v>
          </cell>
          <cell r="O2820">
            <v>0</v>
          </cell>
          <cell r="Q2820">
            <v>0</v>
          </cell>
        </row>
        <row r="2821">
          <cell r="D2821">
            <v>2100</v>
          </cell>
          <cell r="E2821" t="str">
            <v xml:space="preserve">MATERIALES DE ADMINISTRACION, EMISION DE DOCUMENTOS Y ARTICULOS OFICIALES         </v>
          </cell>
          <cell r="F2821">
            <v>215</v>
          </cell>
          <cell r="G2821" t="str">
            <v xml:space="preserve">Material impreso e información digital             </v>
          </cell>
          <cell r="H2821">
            <v>40000</v>
          </cell>
          <cell r="I2821">
            <v>-38564.32</v>
          </cell>
          <cell r="J2821">
            <v>0</v>
          </cell>
          <cell r="K2821">
            <v>0</v>
          </cell>
          <cell r="L2821">
            <v>0</v>
          </cell>
          <cell r="M2821">
            <v>-870547.99</v>
          </cell>
          <cell r="O2821">
            <v>870547.99</v>
          </cell>
          <cell r="Q2821">
            <v>1435.68</v>
          </cell>
        </row>
        <row r="2822">
          <cell r="D2822">
            <v>2100</v>
          </cell>
          <cell r="E2822" t="str">
            <v xml:space="preserve">MATERIALES DE ADMINISTRACION, EMISION DE DOCUMENTOS Y ARTICULOS OFICIALES         </v>
          </cell>
          <cell r="F2822">
            <v>215</v>
          </cell>
          <cell r="G2822" t="str">
            <v xml:space="preserve">Material impreso e información digital             </v>
          </cell>
          <cell r="H2822">
            <v>40000</v>
          </cell>
          <cell r="I2822">
            <v>-40000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O2822">
            <v>0</v>
          </cell>
          <cell r="Q2822">
            <v>0</v>
          </cell>
        </row>
        <row r="2823">
          <cell r="D2823">
            <v>2100</v>
          </cell>
          <cell r="E2823" t="str">
            <v xml:space="preserve">MATERIALES DE ADMINISTRACION, EMISION DE DOCUMENTOS Y ARTICULOS OFICIALES         </v>
          </cell>
          <cell r="F2823">
            <v>215</v>
          </cell>
          <cell r="G2823" t="str">
            <v xml:space="preserve">Material impreso e información digital             </v>
          </cell>
          <cell r="H2823">
            <v>40000</v>
          </cell>
          <cell r="I2823">
            <v>-40000</v>
          </cell>
          <cell r="J2823">
            <v>0</v>
          </cell>
          <cell r="K2823">
            <v>0</v>
          </cell>
          <cell r="L2823">
            <v>0</v>
          </cell>
          <cell r="M2823">
            <v>-307120</v>
          </cell>
          <cell r="O2823">
            <v>307120</v>
          </cell>
          <cell r="Q2823">
            <v>0</v>
          </cell>
        </row>
        <row r="2824">
          <cell r="D2824">
            <v>2100</v>
          </cell>
          <cell r="E2824" t="str">
            <v xml:space="preserve">MATERIALES DE ADMINISTRACION, EMISION DE DOCUMENTOS Y ARTICULOS OFICIALES         </v>
          </cell>
          <cell r="F2824">
            <v>215</v>
          </cell>
          <cell r="G2824" t="str">
            <v xml:space="preserve">Material impreso e información digital             </v>
          </cell>
          <cell r="H2824">
            <v>27347</v>
          </cell>
          <cell r="I2824">
            <v>1628346.52</v>
          </cell>
          <cell r="J2824">
            <v>3563.52</v>
          </cell>
          <cell r="K2824">
            <v>405594</v>
          </cell>
          <cell r="L2824">
            <v>0</v>
          </cell>
          <cell r="M2824">
            <v>468218</v>
          </cell>
          <cell r="O2824">
            <v>778318</v>
          </cell>
          <cell r="Q2824">
            <v>0</v>
          </cell>
        </row>
        <row r="2825">
          <cell r="D2825">
            <v>2100</v>
          </cell>
          <cell r="E2825" t="str">
            <v xml:space="preserve">MATERIALES DE ADMINISTRACION, EMISION DE DOCUMENTOS Y ARTICULOS OFICIALES         </v>
          </cell>
          <cell r="F2825">
            <v>215</v>
          </cell>
          <cell r="G2825" t="str">
            <v xml:space="preserve">Material impreso e información digital             </v>
          </cell>
          <cell r="H2825">
            <v>27347</v>
          </cell>
          <cell r="I2825">
            <v>591466.6</v>
          </cell>
          <cell r="J2825">
            <v>0</v>
          </cell>
          <cell r="K2825">
            <v>-409538</v>
          </cell>
          <cell r="L2825">
            <v>-3944</v>
          </cell>
          <cell r="M2825">
            <v>480563.4</v>
          </cell>
          <cell r="O2825">
            <v>551732.19999999995</v>
          </cell>
          <cell r="Q2825">
            <v>0</v>
          </cell>
        </row>
        <row r="2826">
          <cell r="D2826">
            <v>2100</v>
          </cell>
          <cell r="E2826" t="str">
            <v xml:space="preserve">MATERIALES DE ADMINISTRACION, EMISION DE DOCUMENTOS Y ARTICULOS OFICIALES         </v>
          </cell>
          <cell r="F2826">
            <v>215</v>
          </cell>
          <cell r="G2826" t="str">
            <v xml:space="preserve">Material impreso e información digital             </v>
          </cell>
          <cell r="H2826">
            <v>27347</v>
          </cell>
          <cell r="I2826">
            <v>354939.74</v>
          </cell>
          <cell r="J2826">
            <v>23258</v>
          </cell>
          <cell r="K2826">
            <v>0</v>
          </cell>
          <cell r="L2826">
            <v>0</v>
          </cell>
          <cell r="M2826">
            <v>-652801.6</v>
          </cell>
          <cell r="O2826">
            <v>1011705.6</v>
          </cell>
          <cell r="Q2826">
            <v>124.74</v>
          </cell>
        </row>
        <row r="2827">
          <cell r="D2827">
            <v>2100</v>
          </cell>
          <cell r="E2827" t="str">
            <v xml:space="preserve">MATERIALES DE ADMINISTRACION, EMISION DE DOCUMENTOS Y ARTICULOS OFICIALES         </v>
          </cell>
          <cell r="F2827">
            <v>215</v>
          </cell>
          <cell r="G2827" t="str">
            <v xml:space="preserve">Material impreso e información digital             </v>
          </cell>
          <cell r="H2827">
            <v>27347</v>
          </cell>
          <cell r="I2827">
            <v>235335.5</v>
          </cell>
          <cell r="J2827">
            <v>262682.5</v>
          </cell>
          <cell r="K2827">
            <v>0</v>
          </cell>
          <cell r="L2827">
            <v>0</v>
          </cell>
          <cell r="M2827">
            <v>0</v>
          </cell>
          <cell r="O2827">
            <v>0</v>
          </cell>
          <cell r="Q2827">
            <v>0</v>
          </cell>
        </row>
        <row r="2828">
          <cell r="D2828">
            <v>2100</v>
          </cell>
          <cell r="E2828" t="str">
            <v xml:space="preserve">MATERIALES DE ADMINISTRACION, EMISION DE DOCUMENTOS Y ARTICULOS OFICIALES         </v>
          </cell>
          <cell r="F2828">
            <v>215</v>
          </cell>
          <cell r="G2828" t="str">
            <v xml:space="preserve">Material impreso e información digital             </v>
          </cell>
          <cell r="H2828">
            <v>27347</v>
          </cell>
          <cell r="I2828">
            <v>148653</v>
          </cell>
          <cell r="J2828">
            <v>93925.2</v>
          </cell>
          <cell r="K2828">
            <v>59600.800000000003</v>
          </cell>
          <cell r="L2828">
            <v>0</v>
          </cell>
          <cell r="M2828">
            <v>-58522</v>
          </cell>
          <cell r="O2828">
            <v>78822</v>
          </cell>
          <cell r="Q2828">
            <v>2174</v>
          </cell>
        </row>
        <row r="2829">
          <cell r="D2829">
            <v>2100</v>
          </cell>
          <cell r="E2829" t="str">
            <v xml:space="preserve">MATERIALES DE ADMINISTRACION, EMISION DE DOCUMENTOS Y ARTICULOS OFICIALES         </v>
          </cell>
          <cell r="F2829">
            <v>215</v>
          </cell>
          <cell r="G2829" t="str">
            <v xml:space="preserve">Material impreso e información digital             </v>
          </cell>
          <cell r="H2829">
            <v>27347</v>
          </cell>
          <cell r="I2829">
            <v>52558</v>
          </cell>
          <cell r="J2829">
            <v>56642.8</v>
          </cell>
          <cell r="K2829">
            <v>23258</v>
          </cell>
          <cell r="L2829">
            <v>0</v>
          </cell>
          <cell r="M2829">
            <v>0</v>
          </cell>
          <cell r="O2829">
            <v>0</v>
          </cell>
          <cell r="Q2829">
            <v>4.2</v>
          </cell>
        </row>
        <row r="2830">
          <cell r="D2830">
            <v>2100</v>
          </cell>
          <cell r="E2830" t="str">
            <v xml:space="preserve">MATERIALES DE ADMINISTRACION, EMISION DE DOCUMENTOS Y ARTICULOS OFICIALES         </v>
          </cell>
          <cell r="F2830">
            <v>215</v>
          </cell>
          <cell r="G2830" t="str">
            <v xml:space="preserve">Material impreso e información digital             </v>
          </cell>
          <cell r="H2830">
            <v>27347</v>
          </cell>
          <cell r="I2830">
            <v>-20334.8</v>
          </cell>
          <cell r="J2830">
            <v>-117682.5</v>
          </cell>
          <cell r="K2830">
            <v>47502</v>
          </cell>
          <cell r="L2830">
            <v>0</v>
          </cell>
          <cell r="M2830">
            <v>68492.7</v>
          </cell>
          <cell r="O2830">
            <v>8700</v>
          </cell>
          <cell r="Q2830">
            <v>0</v>
          </cell>
        </row>
        <row r="2831">
          <cell r="D2831">
            <v>2100</v>
          </cell>
          <cell r="E2831" t="str">
            <v xml:space="preserve">MATERIALES DE ADMINISTRACION, EMISION DE DOCUMENTOS Y ARTICULOS OFICIALES         </v>
          </cell>
          <cell r="F2831">
            <v>215</v>
          </cell>
          <cell r="G2831" t="str">
            <v xml:space="preserve">Material impreso e información digital             </v>
          </cell>
          <cell r="H2831">
            <v>27347</v>
          </cell>
          <cell r="I2831">
            <v>-22765.5</v>
          </cell>
          <cell r="J2831">
            <v>0</v>
          </cell>
          <cell r="K2831">
            <v>-43558</v>
          </cell>
          <cell r="L2831">
            <v>0</v>
          </cell>
          <cell r="M2831">
            <v>48139.5</v>
          </cell>
          <cell r="O2831">
            <v>0</v>
          </cell>
          <cell r="Q2831">
            <v>0</v>
          </cell>
        </row>
        <row r="2832">
          <cell r="D2832">
            <v>2100</v>
          </cell>
          <cell r="E2832" t="str">
            <v xml:space="preserve">MATERIALES DE ADMINISTRACION, EMISION DE DOCUMENTOS Y ARTICULOS OFICIALES         </v>
          </cell>
          <cell r="F2832">
            <v>215</v>
          </cell>
          <cell r="G2832" t="str">
            <v xml:space="preserve">Material impreso e información digital             </v>
          </cell>
          <cell r="H2832">
            <v>27347</v>
          </cell>
          <cell r="I2832">
            <v>-27347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O2832">
            <v>0</v>
          </cell>
          <cell r="Q2832">
            <v>0</v>
          </cell>
        </row>
        <row r="2833">
          <cell r="D2833">
            <v>2100</v>
          </cell>
          <cell r="E2833" t="str">
            <v xml:space="preserve">MATERIALES DE ADMINISTRACION, EMISION DE DOCUMENTOS Y ARTICULOS OFICIALES         </v>
          </cell>
          <cell r="F2833">
            <v>215</v>
          </cell>
          <cell r="G2833" t="str">
            <v xml:space="preserve">Material impreso e información digital             </v>
          </cell>
          <cell r="H2833">
            <v>21850</v>
          </cell>
          <cell r="I2833">
            <v>33287.120000000003</v>
          </cell>
          <cell r="J2833">
            <v>2262</v>
          </cell>
          <cell r="K2833">
            <v>52875.12</v>
          </cell>
          <cell r="L2833">
            <v>0</v>
          </cell>
          <cell r="M2833">
            <v>0</v>
          </cell>
          <cell r="O2833">
            <v>0</v>
          </cell>
          <cell r="Q2833">
            <v>0</v>
          </cell>
        </row>
        <row r="2834">
          <cell r="D2834">
            <v>2100</v>
          </cell>
          <cell r="E2834" t="str">
            <v xml:space="preserve">MATERIALES DE ADMINISTRACION, EMISION DE DOCUMENTOS Y ARTICULOS OFICIALES         </v>
          </cell>
          <cell r="F2834">
            <v>215</v>
          </cell>
          <cell r="G2834" t="str">
            <v xml:space="preserve">Material impreso e información digital             </v>
          </cell>
          <cell r="H2834">
            <v>21850</v>
          </cell>
          <cell r="I2834">
            <v>-4930</v>
          </cell>
          <cell r="J2834">
            <v>0</v>
          </cell>
          <cell r="K2834">
            <v>-8468</v>
          </cell>
          <cell r="L2834">
            <v>8468</v>
          </cell>
          <cell r="M2834">
            <v>0</v>
          </cell>
          <cell r="O2834">
            <v>0</v>
          </cell>
          <cell r="Q2834">
            <v>16920</v>
          </cell>
        </row>
        <row r="2835">
          <cell r="D2835">
            <v>2100</v>
          </cell>
          <cell r="E2835" t="str">
            <v xml:space="preserve">MATERIALES DE ADMINISTRACION, EMISION DE DOCUMENTOS Y ARTICULOS OFICIALES         </v>
          </cell>
          <cell r="F2835">
            <v>215</v>
          </cell>
          <cell r="G2835" t="str">
            <v xml:space="preserve">Material impreso e información digital             </v>
          </cell>
          <cell r="H2835">
            <v>21850</v>
          </cell>
          <cell r="I2835">
            <v>-8120</v>
          </cell>
          <cell r="J2835">
            <v>0</v>
          </cell>
          <cell r="K2835">
            <v>-8244.1200000000008</v>
          </cell>
          <cell r="L2835">
            <v>0</v>
          </cell>
          <cell r="M2835">
            <v>8244.1200000000008</v>
          </cell>
          <cell r="O2835">
            <v>0</v>
          </cell>
          <cell r="Q2835">
            <v>13730</v>
          </cell>
        </row>
        <row r="2836">
          <cell r="D2836">
            <v>2100</v>
          </cell>
          <cell r="E2836" t="str">
            <v xml:space="preserve">MATERIALES DE ADMINISTRACION, EMISION DE DOCUMENTOS Y ARTICULOS OFICIALES         </v>
          </cell>
          <cell r="F2836">
            <v>215</v>
          </cell>
          <cell r="G2836" t="str">
            <v xml:space="preserve">Material impreso e información digital             </v>
          </cell>
          <cell r="H2836">
            <v>21850</v>
          </cell>
          <cell r="I2836">
            <v>-13382</v>
          </cell>
          <cell r="J2836">
            <v>0</v>
          </cell>
          <cell r="K2836">
            <v>8468</v>
          </cell>
          <cell r="L2836">
            <v>0</v>
          </cell>
          <cell r="M2836">
            <v>0</v>
          </cell>
          <cell r="O2836">
            <v>0</v>
          </cell>
          <cell r="Q2836">
            <v>0</v>
          </cell>
        </row>
        <row r="2837">
          <cell r="D2837">
            <v>2100</v>
          </cell>
          <cell r="E2837" t="str">
            <v xml:space="preserve">MATERIALES DE ADMINISTRACION, EMISION DE DOCUMENTOS Y ARTICULOS OFICIALES         </v>
          </cell>
          <cell r="F2837">
            <v>215</v>
          </cell>
          <cell r="G2837" t="str">
            <v xml:space="preserve">Material impreso e información digital             </v>
          </cell>
          <cell r="H2837">
            <v>21850</v>
          </cell>
          <cell r="I2837">
            <v>-13605.88</v>
          </cell>
          <cell r="J2837">
            <v>0</v>
          </cell>
          <cell r="K2837">
            <v>7113.12</v>
          </cell>
          <cell r="L2837">
            <v>0</v>
          </cell>
          <cell r="M2837">
            <v>1131</v>
          </cell>
          <cell r="O2837">
            <v>0</v>
          </cell>
          <cell r="Q2837">
            <v>0</v>
          </cell>
        </row>
        <row r="2838">
          <cell r="D2838">
            <v>2100</v>
          </cell>
          <cell r="E2838" t="str">
            <v xml:space="preserve">MATERIALES DE ADMINISTRACION, EMISION DE DOCUMENTOS Y ARTICULOS OFICIALES         </v>
          </cell>
          <cell r="F2838">
            <v>215</v>
          </cell>
          <cell r="G2838" t="str">
            <v xml:space="preserve">Material impreso e información digital             </v>
          </cell>
          <cell r="H2838">
            <v>21850</v>
          </cell>
          <cell r="I2838">
            <v>-15000</v>
          </cell>
          <cell r="J2838">
            <v>0</v>
          </cell>
          <cell r="K2838">
            <v>0</v>
          </cell>
          <cell r="L2838">
            <v>-8468</v>
          </cell>
          <cell r="M2838">
            <v>-907.12</v>
          </cell>
          <cell r="O2838">
            <v>9375.1200000000008</v>
          </cell>
          <cell r="Q2838">
            <v>6850</v>
          </cell>
        </row>
        <row r="2839">
          <cell r="D2839">
            <v>2100</v>
          </cell>
          <cell r="E2839" t="str">
            <v xml:space="preserve">MATERIALES DE ADMINISTRACION, EMISION DE DOCUMENTOS Y ARTICULOS OFICIALES         </v>
          </cell>
          <cell r="F2839">
            <v>215</v>
          </cell>
          <cell r="G2839" t="str">
            <v xml:space="preserve">Material impreso e información digital             </v>
          </cell>
          <cell r="H2839">
            <v>21850</v>
          </cell>
          <cell r="I2839">
            <v>-20719</v>
          </cell>
          <cell r="J2839">
            <v>0</v>
          </cell>
          <cell r="K2839">
            <v>1131</v>
          </cell>
          <cell r="L2839">
            <v>0</v>
          </cell>
          <cell r="M2839">
            <v>0</v>
          </cell>
          <cell r="O2839">
            <v>0</v>
          </cell>
          <cell r="Q2839">
            <v>0</v>
          </cell>
        </row>
        <row r="2840">
          <cell r="D2840">
            <v>2100</v>
          </cell>
          <cell r="E2840" t="str">
            <v xml:space="preserve">MATERIALES DE ADMINISTRACION, EMISION DE DOCUMENTOS Y ARTICULOS OFICIALES         </v>
          </cell>
          <cell r="F2840">
            <v>215</v>
          </cell>
          <cell r="G2840" t="str">
            <v xml:space="preserve">Material impreso e información digital             </v>
          </cell>
          <cell r="H2840">
            <v>21850</v>
          </cell>
          <cell r="I2840">
            <v>-21850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O2840">
            <v>0</v>
          </cell>
          <cell r="Q2840">
            <v>0</v>
          </cell>
        </row>
        <row r="2841">
          <cell r="D2841">
            <v>2100</v>
          </cell>
          <cell r="E2841" t="str">
            <v xml:space="preserve">MATERIALES DE ADMINISTRACION, EMISION DE DOCUMENTOS Y ARTICULOS OFICIALES         </v>
          </cell>
          <cell r="F2841">
            <v>215</v>
          </cell>
          <cell r="G2841" t="str">
            <v xml:space="preserve">Material impreso e información digital             </v>
          </cell>
          <cell r="H2841">
            <v>21850</v>
          </cell>
          <cell r="I2841">
            <v>-21850</v>
          </cell>
          <cell r="J2841">
            <v>-2262</v>
          </cell>
          <cell r="K2841">
            <v>-52875.12</v>
          </cell>
          <cell r="L2841">
            <v>0</v>
          </cell>
          <cell r="M2841">
            <v>52875.12</v>
          </cell>
          <cell r="O2841">
            <v>2262</v>
          </cell>
          <cell r="Q2841">
            <v>0</v>
          </cell>
        </row>
        <row r="2842">
          <cell r="D2842">
            <v>2100</v>
          </cell>
          <cell r="E2842" t="str">
            <v xml:space="preserve">MATERIALES DE ADMINISTRACION, EMISION DE DOCUMENTOS Y ARTICULOS OFICIALES         </v>
          </cell>
          <cell r="F2842">
            <v>215</v>
          </cell>
          <cell r="G2842" t="str">
            <v xml:space="preserve">Material impreso e información digital             </v>
          </cell>
          <cell r="H2842">
            <v>12500</v>
          </cell>
          <cell r="I2842">
            <v>-2524</v>
          </cell>
          <cell r="J2842">
            <v>-2494</v>
          </cell>
          <cell r="K2842">
            <v>0</v>
          </cell>
          <cell r="L2842">
            <v>0</v>
          </cell>
          <cell r="M2842">
            <v>12470</v>
          </cell>
          <cell r="O2842">
            <v>0</v>
          </cell>
          <cell r="Q2842">
            <v>0</v>
          </cell>
        </row>
        <row r="2843">
          <cell r="D2843">
            <v>2100</v>
          </cell>
          <cell r="E2843" t="str">
            <v xml:space="preserve">MATERIALES DE ADMINISTRACION, EMISION DE DOCUMENTOS Y ARTICULOS OFICIALES         </v>
          </cell>
          <cell r="F2843">
            <v>215</v>
          </cell>
          <cell r="G2843" t="str">
            <v xml:space="preserve">Material impreso e información digital             </v>
          </cell>
          <cell r="H2843">
            <v>12500</v>
          </cell>
          <cell r="I2843">
            <v>-9542</v>
          </cell>
          <cell r="J2843">
            <v>0</v>
          </cell>
          <cell r="K2843">
            <v>2958</v>
          </cell>
          <cell r="L2843">
            <v>0</v>
          </cell>
          <cell r="M2843">
            <v>-12470</v>
          </cell>
          <cell r="O2843">
            <v>12470</v>
          </cell>
          <cell r="Q2843">
            <v>0</v>
          </cell>
        </row>
        <row r="2844">
          <cell r="D2844">
            <v>2100</v>
          </cell>
          <cell r="E2844" t="str">
            <v xml:space="preserve">MATERIALES DE ADMINISTRACION, EMISION DE DOCUMENTOS Y ARTICULOS OFICIALES         </v>
          </cell>
          <cell r="F2844">
            <v>215</v>
          </cell>
          <cell r="G2844" t="str">
            <v xml:space="preserve">Material impreso e información digital             </v>
          </cell>
          <cell r="H2844">
            <v>12500</v>
          </cell>
          <cell r="I2844">
            <v>-10006</v>
          </cell>
          <cell r="J2844">
            <v>2494</v>
          </cell>
          <cell r="K2844">
            <v>0</v>
          </cell>
          <cell r="L2844">
            <v>0</v>
          </cell>
          <cell r="M2844">
            <v>0</v>
          </cell>
          <cell r="O2844">
            <v>0</v>
          </cell>
          <cell r="Q2844">
            <v>0</v>
          </cell>
        </row>
        <row r="2845">
          <cell r="D2845">
            <v>2100</v>
          </cell>
          <cell r="E2845" t="str">
            <v xml:space="preserve">MATERIALES DE ADMINISTRACION, EMISION DE DOCUMENTOS Y ARTICULOS OFICIALES         </v>
          </cell>
          <cell r="F2845">
            <v>215</v>
          </cell>
          <cell r="G2845" t="str">
            <v xml:space="preserve">Material impreso e información digital             </v>
          </cell>
          <cell r="H2845">
            <v>12500</v>
          </cell>
          <cell r="I2845">
            <v>-12500</v>
          </cell>
          <cell r="J2845">
            <v>0</v>
          </cell>
          <cell r="K2845">
            <v>-2958</v>
          </cell>
          <cell r="L2845">
            <v>0</v>
          </cell>
          <cell r="M2845">
            <v>2958</v>
          </cell>
          <cell r="O2845">
            <v>0</v>
          </cell>
          <cell r="Q2845">
            <v>0</v>
          </cell>
        </row>
        <row r="2846">
          <cell r="D2846">
            <v>2100</v>
          </cell>
          <cell r="E2846" t="str">
            <v xml:space="preserve">MATERIALES DE ADMINISTRACION, EMISION DE DOCUMENTOS Y ARTICULOS OFICIALES         </v>
          </cell>
          <cell r="F2846">
            <v>215</v>
          </cell>
          <cell r="G2846" t="str">
            <v xml:space="preserve">Material impreso e información digital             </v>
          </cell>
          <cell r="H2846">
            <v>12500</v>
          </cell>
          <cell r="I2846">
            <v>-12500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O2846">
            <v>0</v>
          </cell>
          <cell r="Q2846">
            <v>0</v>
          </cell>
        </row>
        <row r="2847">
          <cell r="D2847">
            <v>2100</v>
          </cell>
          <cell r="E2847" t="str">
            <v xml:space="preserve">MATERIALES DE ADMINISTRACION, EMISION DE DOCUMENTOS Y ARTICULOS OFICIALES         </v>
          </cell>
          <cell r="F2847">
            <v>215</v>
          </cell>
          <cell r="G2847" t="str">
            <v xml:space="preserve">Material impreso e información digital             </v>
          </cell>
          <cell r="H2847">
            <v>12500</v>
          </cell>
          <cell r="I2847">
            <v>-12500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O2847">
            <v>0</v>
          </cell>
          <cell r="Q2847">
            <v>0</v>
          </cell>
        </row>
        <row r="2848">
          <cell r="D2848">
            <v>2100</v>
          </cell>
          <cell r="E2848" t="str">
            <v xml:space="preserve">MATERIALES DE ADMINISTRACION, EMISION DE DOCUMENTOS Y ARTICULOS OFICIALES         </v>
          </cell>
          <cell r="F2848">
            <v>215</v>
          </cell>
          <cell r="G2848" t="str">
            <v xml:space="preserve">Material impreso e información digital             </v>
          </cell>
          <cell r="H2848">
            <v>12500</v>
          </cell>
          <cell r="I2848">
            <v>-12500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O2848">
            <v>0</v>
          </cell>
          <cell r="Q2848">
            <v>0</v>
          </cell>
        </row>
        <row r="2849">
          <cell r="D2849">
            <v>2100</v>
          </cell>
          <cell r="E2849" t="str">
            <v xml:space="preserve">MATERIALES DE ADMINISTRACION, EMISION DE DOCUMENTOS Y ARTICULOS OFICIALES         </v>
          </cell>
          <cell r="F2849">
            <v>215</v>
          </cell>
          <cell r="G2849" t="str">
            <v xml:space="preserve">Material impreso e información digital             </v>
          </cell>
          <cell r="H2849">
            <v>12500</v>
          </cell>
          <cell r="I2849">
            <v>-12500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O2849">
            <v>0</v>
          </cell>
          <cell r="Q2849">
            <v>0</v>
          </cell>
        </row>
        <row r="2850">
          <cell r="D2850">
            <v>2100</v>
          </cell>
          <cell r="E2850" t="str">
            <v xml:space="preserve">MATERIALES DE ADMINISTRACION, EMISION DE DOCUMENTOS Y ARTICULOS OFICIALES         </v>
          </cell>
          <cell r="F2850">
            <v>215</v>
          </cell>
          <cell r="G2850" t="str">
            <v xml:space="preserve">Material impreso e información digital             </v>
          </cell>
          <cell r="H2850">
            <v>12500</v>
          </cell>
          <cell r="I2850">
            <v>-12500</v>
          </cell>
          <cell r="J2850">
            <v>0</v>
          </cell>
          <cell r="K2850">
            <v>0</v>
          </cell>
          <cell r="L2850">
            <v>0</v>
          </cell>
          <cell r="M2850">
            <v>-2958</v>
          </cell>
          <cell r="O2850">
            <v>2958</v>
          </cell>
          <cell r="Q2850">
            <v>0</v>
          </cell>
        </row>
        <row r="2851">
          <cell r="D2851">
            <v>2100</v>
          </cell>
          <cell r="E2851" t="str">
            <v xml:space="preserve">MATERIALES DE ADMINISTRACION, EMISION DE DOCUMENTOS Y ARTICULOS OFICIALES         </v>
          </cell>
          <cell r="F2851">
            <v>215</v>
          </cell>
          <cell r="G2851" t="str">
            <v xml:space="preserve">Material impreso e información digital             </v>
          </cell>
          <cell r="H2851">
            <v>10837</v>
          </cell>
          <cell r="I2851">
            <v>-10837</v>
          </cell>
          <cell r="J2851">
            <v>0</v>
          </cell>
          <cell r="K2851">
            <v>-2262</v>
          </cell>
          <cell r="L2851">
            <v>0</v>
          </cell>
          <cell r="M2851">
            <v>2262</v>
          </cell>
          <cell r="O2851">
            <v>0</v>
          </cell>
          <cell r="Q2851">
            <v>0</v>
          </cell>
        </row>
        <row r="2852">
          <cell r="D2852">
            <v>2100</v>
          </cell>
          <cell r="E2852" t="str">
            <v xml:space="preserve">MATERIALES DE ADMINISTRACION, EMISION DE DOCUMENTOS Y ARTICULOS OFICIALES         </v>
          </cell>
          <cell r="F2852">
            <v>215</v>
          </cell>
          <cell r="G2852" t="str">
            <v xml:space="preserve">Material impreso e información digital             </v>
          </cell>
          <cell r="H2852">
            <v>10833</v>
          </cell>
          <cell r="I2852">
            <v>426736.4</v>
          </cell>
          <cell r="J2852">
            <v>-986</v>
          </cell>
          <cell r="K2852">
            <v>5040.2</v>
          </cell>
          <cell r="L2852">
            <v>0</v>
          </cell>
          <cell r="M2852">
            <v>1890.8</v>
          </cell>
          <cell r="O2852">
            <v>431624.4</v>
          </cell>
          <cell r="Q2852">
            <v>0</v>
          </cell>
        </row>
        <row r="2853">
          <cell r="D2853">
            <v>2100</v>
          </cell>
          <cell r="E2853" t="str">
            <v xml:space="preserve">MATERIALES DE ADMINISTRACION, EMISION DE DOCUMENTOS Y ARTICULOS OFICIALES         </v>
          </cell>
          <cell r="F2853">
            <v>215</v>
          </cell>
          <cell r="G2853" t="str">
            <v xml:space="preserve">Material impreso e información digital             </v>
          </cell>
          <cell r="H2853">
            <v>10833</v>
          </cell>
          <cell r="I2853">
            <v>25968.63</v>
          </cell>
          <cell r="J2853">
            <v>0</v>
          </cell>
          <cell r="K2853">
            <v>-904.8</v>
          </cell>
          <cell r="L2853">
            <v>0</v>
          </cell>
          <cell r="M2853">
            <v>-5040.2</v>
          </cell>
          <cell r="O2853">
            <v>42218.2</v>
          </cell>
          <cell r="Q2853">
            <v>528.42999999999995</v>
          </cell>
        </row>
        <row r="2854">
          <cell r="D2854">
            <v>2100</v>
          </cell>
          <cell r="E2854" t="str">
            <v xml:space="preserve">MATERIALES DE ADMINISTRACION, EMISION DE DOCUMENTOS Y ARTICULOS OFICIALES         </v>
          </cell>
          <cell r="F2854">
            <v>215</v>
          </cell>
          <cell r="G2854" t="str">
            <v xml:space="preserve">Material impreso e información digital             </v>
          </cell>
          <cell r="H2854">
            <v>10833</v>
          </cell>
          <cell r="I2854">
            <v>-4055</v>
          </cell>
          <cell r="J2854">
            <v>0</v>
          </cell>
          <cell r="K2854">
            <v>904.8</v>
          </cell>
          <cell r="L2854">
            <v>0</v>
          </cell>
          <cell r="M2854">
            <v>0</v>
          </cell>
          <cell r="O2854">
            <v>0</v>
          </cell>
          <cell r="Q2854">
            <v>5873.2</v>
          </cell>
        </row>
        <row r="2855">
          <cell r="D2855">
            <v>2100</v>
          </cell>
          <cell r="E2855" t="str">
            <v xml:space="preserve">MATERIALES DE ADMINISTRACION, EMISION DE DOCUMENTOS Y ARTICULOS OFICIALES         </v>
          </cell>
          <cell r="F2855">
            <v>215</v>
          </cell>
          <cell r="G2855" t="str">
            <v xml:space="preserve">Material impreso e información digital             </v>
          </cell>
          <cell r="H2855">
            <v>10833</v>
          </cell>
          <cell r="I2855">
            <v>-9325</v>
          </cell>
          <cell r="J2855">
            <v>904.8</v>
          </cell>
          <cell r="K2855">
            <v>603.20000000000005</v>
          </cell>
          <cell r="L2855">
            <v>0</v>
          </cell>
          <cell r="M2855">
            <v>0</v>
          </cell>
          <cell r="O2855">
            <v>0</v>
          </cell>
          <cell r="Q2855">
            <v>0</v>
          </cell>
        </row>
        <row r="2856">
          <cell r="D2856">
            <v>2100</v>
          </cell>
          <cell r="E2856" t="str">
            <v xml:space="preserve">MATERIALES DE ADMINISTRACION, EMISION DE DOCUMENTOS Y ARTICULOS OFICIALES         </v>
          </cell>
          <cell r="F2856">
            <v>215</v>
          </cell>
          <cell r="G2856" t="str">
            <v xml:space="preserve">Material impreso e información digital             </v>
          </cell>
          <cell r="H2856">
            <v>10833</v>
          </cell>
          <cell r="I2856">
            <v>-9847</v>
          </cell>
          <cell r="J2856">
            <v>81.2</v>
          </cell>
          <cell r="K2856">
            <v>301.60000000000002</v>
          </cell>
          <cell r="L2856">
            <v>0</v>
          </cell>
          <cell r="M2856">
            <v>603.20000000000005</v>
          </cell>
          <cell r="O2856">
            <v>0</v>
          </cell>
          <cell r="Q2856">
            <v>0</v>
          </cell>
        </row>
        <row r="2857">
          <cell r="D2857">
            <v>2100</v>
          </cell>
          <cell r="E2857" t="str">
            <v xml:space="preserve">MATERIALES DE ADMINISTRACION, EMISION DE DOCUMENTOS Y ARTICULOS OFICIALES         </v>
          </cell>
          <cell r="F2857">
            <v>215</v>
          </cell>
          <cell r="G2857" t="str">
            <v xml:space="preserve">Material impreso e información digital             </v>
          </cell>
          <cell r="H2857">
            <v>10833</v>
          </cell>
          <cell r="I2857">
            <v>-10000</v>
          </cell>
          <cell r="J2857">
            <v>0</v>
          </cell>
          <cell r="K2857">
            <v>-5945</v>
          </cell>
          <cell r="L2857">
            <v>0</v>
          </cell>
          <cell r="M2857">
            <v>5945</v>
          </cell>
          <cell r="O2857">
            <v>0</v>
          </cell>
          <cell r="Q2857">
            <v>833</v>
          </cell>
        </row>
        <row r="2858">
          <cell r="D2858">
            <v>2100</v>
          </cell>
          <cell r="E2858" t="str">
            <v xml:space="preserve">MATERIALES DE ADMINISTRACION, EMISION DE DOCUMENTOS Y ARTICULOS OFICIALES         </v>
          </cell>
          <cell r="F2858">
            <v>215</v>
          </cell>
          <cell r="G2858" t="str">
            <v xml:space="preserve">Material impreso e información digital             </v>
          </cell>
          <cell r="H2858">
            <v>10833</v>
          </cell>
          <cell r="I2858">
            <v>-10000</v>
          </cell>
          <cell r="J2858">
            <v>0</v>
          </cell>
          <cell r="K2858">
            <v>0</v>
          </cell>
          <cell r="L2858">
            <v>0</v>
          </cell>
          <cell r="M2858">
            <v>0</v>
          </cell>
          <cell r="O2858">
            <v>0</v>
          </cell>
          <cell r="Q2858">
            <v>833</v>
          </cell>
        </row>
        <row r="2859">
          <cell r="D2859">
            <v>2100</v>
          </cell>
          <cell r="E2859" t="str">
            <v xml:space="preserve">MATERIALES DE ADMINISTRACION, EMISION DE DOCUMENTOS Y ARTICULOS OFICIALES         </v>
          </cell>
          <cell r="F2859">
            <v>215</v>
          </cell>
          <cell r="G2859" t="str">
            <v xml:space="preserve">Material impreso e información digital             </v>
          </cell>
          <cell r="H2859">
            <v>10833</v>
          </cell>
          <cell r="I2859">
            <v>-10833</v>
          </cell>
          <cell r="J2859">
            <v>0</v>
          </cell>
          <cell r="K2859">
            <v>0</v>
          </cell>
          <cell r="L2859">
            <v>0</v>
          </cell>
          <cell r="M2859">
            <v>-1890.8</v>
          </cell>
          <cell r="O2859">
            <v>1890.8</v>
          </cell>
          <cell r="Q2859">
            <v>0</v>
          </cell>
        </row>
        <row r="2860">
          <cell r="D2860">
            <v>2100</v>
          </cell>
          <cell r="E2860" t="str">
            <v xml:space="preserve">MATERIALES DE ADMINISTRACION, EMISION DE DOCUMENTOS Y ARTICULOS OFICIALES         </v>
          </cell>
          <cell r="F2860">
            <v>215</v>
          </cell>
          <cell r="G2860" t="str">
            <v xml:space="preserve">Material impreso e información digital             </v>
          </cell>
          <cell r="H2860">
            <v>10403</v>
          </cell>
          <cell r="I2860">
            <v>-10403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O2860">
            <v>0</v>
          </cell>
          <cell r="Q2860">
            <v>0</v>
          </cell>
        </row>
        <row r="2861">
          <cell r="D2861">
            <v>2100</v>
          </cell>
          <cell r="E2861" t="str">
            <v xml:space="preserve">MATERIALES DE ADMINISTRACION, EMISION DE DOCUMENTOS Y ARTICULOS OFICIALES         </v>
          </cell>
          <cell r="F2861">
            <v>215</v>
          </cell>
          <cell r="G2861" t="str">
            <v xml:space="preserve">Material impreso e información digital             </v>
          </cell>
          <cell r="H2861">
            <v>10399</v>
          </cell>
          <cell r="I2861">
            <v>0</v>
          </cell>
          <cell r="J2861">
            <v>1484.8</v>
          </cell>
          <cell r="K2861">
            <v>0</v>
          </cell>
          <cell r="L2861">
            <v>0</v>
          </cell>
          <cell r="M2861">
            <v>0</v>
          </cell>
          <cell r="O2861">
            <v>0</v>
          </cell>
          <cell r="Q2861">
            <v>8914.2000000000007</v>
          </cell>
        </row>
        <row r="2862">
          <cell r="D2862">
            <v>2100</v>
          </cell>
          <cell r="E2862" t="str">
            <v xml:space="preserve">MATERIALES DE ADMINISTRACION, EMISION DE DOCUMENTOS Y ARTICULOS OFICIALES         </v>
          </cell>
          <cell r="F2862">
            <v>215</v>
          </cell>
          <cell r="G2862" t="str">
            <v xml:space="preserve">Material impreso e información digital             </v>
          </cell>
          <cell r="H2862">
            <v>10399</v>
          </cell>
          <cell r="I2862">
            <v>0</v>
          </cell>
          <cell r="J2862">
            <v>-1484.8</v>
          </cell>
          <cell r="K2862">
            <v>0</v>
          </cell>
          <cell r="L2862">
            <v>0</v>
          </cell>
          <cell r="M2862">
            <v>1484.8</v>
          </cell>
          <cell r="O2862">
            <v>0</v>
          </cell>
          <cell r="Q2862">
            <v>10399</v>
          </cell>
        </row>
        <row r="2863">
          <cell r="D2863">
            <v>2100</v>
          </cell>
          <cell r="E2863" t="str">
            <v xml:space="preserve">MATERIALES DE ADMINISTRACION, EMISION DE DOCUMENTOS Y ARTICULOS OFICIALES         </v>
          </cell>
          <cell r="F2863">
            <v>215</v>
          </cell>
          <cell r="G2863" t="str">
            <v xml:space="preserve">Material impreso e información digital             </v>
          </cell>
          <cell r="H2863">
            <v>10399</v>
          </cell>
          <cell r="I2863">
            <v>-2800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O2863">
            <v>0</v>
          </cell>
          <cell r="Q2863">
            <v>7599</v>
          </cell>
        </row>
        <row r="2864">
          <cell r="D2864">
            <v>2100</v>
          </cell>
          <cell r="E2864" t="str">
            <v xml:space="preserve">MATERIALES DE ADMINISTRACION, EMISION DE DOCUMENTOS Y ARTICULOS OFICIALES         </v>
          </cell>
          <cell r="F2864">
            <v>215</v>
          </cell>
          <cell r="G2864" t="str">
            <v xml:space="preserve">Material impreso e información digital             </v>
          </cell>
          <cell r="H2864">
            <v>10399</v>
          </cell>
          <cell r="I2864">
            <v>-8427</v>
          </cell>
          <cell r="J2864">
            <v>1972</v>
          </cell>
          <cell r="K2864">
            <v>0</v>
          </cell>
          <cell r="L2864">
            <v>0</v>
          </cell>
          <cell r="M2864">
            <v>0</v>
          </cell>
          <cell r="O2864">
            <v>0</v>
          </cell>
          <cell r="Q2864">
            <v>0</v>
          </cell>
        </row>
        <row r="2865">
          <cell r="D2865">
            <v>2100</v>
          </cell>
          <cell r="E2865" t="str">
            <v xml:space="preserve">MATERIALES DE ADMINISTRACION, EMISION DE DOCUMENTOS Y ARTICULOS OFICIALES         </v>
          </cell>
          <cell r="F2865">
            <v>215</v>
          </cell>
          <cell r="G2865" t="str">
            <v xml:space="preserve">Material impreso e información digital             </v>
          </cell>
          <cell r="H2865">
            <v>10399</v>
          </cell>
          <cell r="I2865">
            <v>-9795.7999999999993</v>
          </cell>
          <cell r="J2865">
            <v>-1972</v>
          </cell>
          <cell r="K2865">
            <v>603.20000000000005</v>
          </cell>
          <cell r="L2865">
            <v>0</v>
          </cell>
          <cell r="M2865">
            <v>1972</v>
          </cell>
          <cell r="O2865">
            <v>0</v>
          </cell>
          <cell r="Q2865">
            <v>0</v>
          </cell>
        </row>
        <row r="2866">
          <cell r="D2866">
            <v>2100</v>
          </cell>
          <cell r="E2866" t="str">
            <v xml:space="preserve">MATERIALES DE ADMINISTRACION, EMISION DE DOCUMENTOS Y ARTICULOS OFICIALES         </v>
          </cell>
          <cell r="F2866">
            <v>215</v>
          </cell>
          <cell r="G2866" t="str">
            <v xml:space="preserve">Material impreso e información digital             </v>
          </cell>
          <cell r="H2866">
            <v>10399</v>
          </cell>
          <cell r="I2866">
            <v>-10399</v>
          </cell>
          <cell r="J2866">
            <v>0</v>
          </cell>
          <cell r="K2866">
            <v>-603.20000000000005</v>
          </cell>
          <cell r="L2866">
            <v>0</v>
          </cell>
          <cell r="M2866">
            <v>603.20000000000005</v>
          </cell>
          <cell r="O2866">
            <v>0</v>
          </cell>
          <cell r="Q2866">
            <v>0</v>
          </cell>
        </row>
        <row r="2867">
          <cell r="D2867">
            <v>2100</v>
          </cell>
          <cell r="E2867" t="str">
            <v xml:space="preserve">MATERIALES DE ADMINISTRACION, EMISION DE DOCUMENTOS Y ARTICULOS OFICIALES         </v>
          </cell>
          <cell r="F2867">
            <v>215</v>
          </cell>
          <cell r="G2867" t="str">
            <v xml:space="preserve">Material impreso e información digital             </v>
          </cell>
          <cell r="H2867">
            <v>10399</v>
          </cell>
          <cell r="I2867">
            <v>-10399</v>
          </cell>
          <cell r="J2867">
            <v>0</v>
          </cell>
          <cell r="K2867">
            <v>0</v>
          </cell>
          <cell r="L2867">
            <v>0</v>
          </cell>
          <cell r="M2867">
            <v>-603.20000000000005</v>
          </cell>
          <cell r="O2867">
            <v>603.20000000000005</v>
          </cell>
          <cell r="Q2867">
            <v>0</v>
          </cell>
        </row>
        <row r="2868">
          <cell r="D2868">
            <v>2100</v>
          </cell>
          <cell r="E2868" t="str">
            <v xml:space="preserve">MATERIALES DE ADMINISTRACION, EMISION DE DOCUMENTOS Y ARTICULOS OFICIALES         </v>
          </cell>
          <cell r="F2868">
            <v>215</v>
          </cell>
          <cell r="G2868" t="str">
            <v xml:space="preserve">Material impreso e información digital             </v>
          </cell>
          <cell r="H2868">
            <v>10399</v>
          </cell>
          <cell r="I2868">
            <v>-10399</v>
          </cell>
          <cell r="J2868">
            <v>0</v>
          </cell>
          <cell r="K2868">
            <v>0</v>
          </cell>
          <cell r="L2868">
            <v>0</v>
          </cell>
          <cell r="M2868">
            <v>-1484.8</v>
          </cell>
          <cell r="O2868">
            <v>1484.8</v>
          </cell>
          <cell r="Q2868">
            <v>0</v>
          </cell>
        </row>
        <row r="2869">
          <cell r="D2869">
            <v>2100</v>
          </cell>
          <cell r="E2869" t="str">
            <v xml:space="preserve">MATERIALES DE ADMINISTRACION, EMISION DE DOCUMENTOS Y ARTICULOS OFICIALES         </v>
          </cell>
          <cell r="F2869">
            <v>215</v>
          </cell>
          <cell r="G2869" t="str">
            <v xml:space="preserve">Material impreso e información digital             </v>
          </cell>
          <cell r="H2869">
            <v>10000</v>
          </cell>
          <cell r="I2869">
            <v>10624.8</v>
          </cell>
          <cell r="J2869">
            <v>14616</v>
          </cell>
          <cell r="K2869">
            <v>-5127.2</v>
          </cell>
          <cell r="L2869">
            <v>0</v>
          </cell>
          <cell r="M2869">
            <v>11136</v>
          </cell>
          <cell r="O2869">
            <v>0</v>
          </cell>
          <cell r="Q2869">
            <v>0</v>
          </cell>
        </row>
        <row r="2870">
          <cell r="D2870">
            <v>2100</v>
          </cell>
          <cell r="E2870" t="str">
            <v xml:space="preserve">MATERIALES DE ADMINISTRACION, EMISION DE DOCUMENTOS Y ARTICULOS OFICIALES         </v>
          </cell>
          <cell r="F2870">
            <v>215</v>
          </cell>
          <cell r="G2870" t="str">
            <v xml:space="preserve">Material impreso e información digital             </v>
          </cell>
          <cell r="H2870">
            <v>10000</v>
          </cell>
          <cell r="I2870">
            <v>1368</v>
          </cell>
          <cell r="J2870">
            <v>11368</v>
          </cell>
          <cell r="K2870">
            <v>0</v>
          </cell>
          <cell r="L2870">
            <v>0</v>
          </cell>
          <cell r="M2870">
            <v>0</v>
          </cell>
          <cell r="O2870">
            <v>0</v>
          </cell>
          <cell r="Q2870">
            <v>0</v>
          </cell>
        </row>
        <row r="2871">
          <cell r="D2871">
            <v>2100</v>
          </cell>
          <cell r="E2871" t="str">
            <v xml:space="preserve">MATERIALES DE ADMINISTRACION, EMISION DE DOCUMENTOS Y ARTICULOS OFICIALES         </v>
          </cell>
          <cell r="F2871">
            <v>215</v>
          </cell>
          <cell r="G2871" t="str">
            <v xml:space="preserve">Material impreso e información digital             </v>
          </cell>
          <cell r="H2871">
            <v>10000</v>
          </cell>
          <cell r="I2871">
            <v>0</v>
          </cell>
          <cell r="J2871">
            <v>0</v>
          </cell>
          <cell r="K2871">
            <v>-14616</v>
          </cell>
          <cell r="L2871">
            <v>0</v>
          </cell>
          <cell r="M2871">
            <v>0</v>
          </cell>
          <cell r="O2871">
            <v>14616</v>
          </cell>
          <cell r="Q2871">
            <v>10000</v>
          </cell>
        </row>
        <row r="2872">
          <cell r="D2872">
            <v>2100</v>
          </cell>
          <cell r="E2872" t="str">
            <v xml:space="preserve">MATERIALES DE ADMINISTRACION, EMISION DE DOCUMENTOS Y ARTICULOS OFICIALES         </v>
          </cell>
          <cell r="F2872">
            <v>215</v>
          </cell>
          <cell r="G2872" t="str">
            <v xml:space="preserve">Material impreso e información digital             </v>
          </cell>
          <cell r="H2872">
            <v>10000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O2872">
            <v>0</v>
          </cell>
          <cell r="Q2872">
            <v>10000</v>
          </cell>
        </row>
        <row r="2873">
          <cell r="D2873">
            <v>2100</v>
          </cell>
          <cell r="E2873" t="str">
            <v xml:space="preserve">MATERIALES DE ADMINISTRACION, EMISION DE DOCUMENTOS Y ARTICULOS OFICIALES         </v>
          </cell>
          <cell r="F2873">
            <v>215</v>
          </cell>
          <cell r="G2873" t="str">
            <v xml:space="preserve">Material impreso e información digital             </v>
          </cell>
          <cell r="H2873">
            <v>10000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O2873">
            <v>0</v>
          </cell>
          <cell r="Q2873">
            <v>10000</v>
          </cell>
        </row>
        <row r="2874">
          <cell r="D2874">
            <v>2100</v>
          </cell>
          <cell r="E2874" t="str">
            <v xml:space="preserve">MATERIALES DE ADMINISTRACION, EMISION DE DOCUMENTOS Y ARTICULOS OFICIALES         </v>
          </cell>
          <cell r="F2874">
            <v>215</v>
          </cell>
          <cell r="G2874" t="str">
            <v xml:space="preserve">Material impreso e información digital             </v>
          </cell>
          <cell r="H2874">
            <v>10000</v>
          </cell>
          <cell r="I2874">
            <v>0</v>
          </cell>
          <cell r="J2874">
            <v>-11368</v>
          </cell>
          <cell r="K2874">
            <v>11368</v>
          </cell>
          <cell r="L2874">
            <v>0</v>
          </cell>
          <cell r="M2874">
            <v>0</v>
          </cell>
          <cell r="O2874">
            <v>0</v>
          </cell>
          <cell r="Q2874">
            <v>10000</v>
          </cell>
        </row>
        <row r="2875">
          <cell r="D2875">
            <v>2100</v>
          </cell>
          <cell r="E2875" t="str">
            <v xml:space="preserve">MATERIALES DE ADMINISTRACION, EMISION DE DOCUMENTOS Y ARTICULOS OFICIALES         </v>
          </cell>
          <cell r="F2875">
            <v>215</v>
          </cell>
          <cell r="G2875" t="str">
            <v xml:space="preserve">Material impreso e información digital             </v>
          </cell>
          <cell r="H2875">
            <v>10000</v>
          </cell>
          <cell r="I2875">
            <v>-708.4</v>
          </cell>
          <cell r="J2875">
            <v>0</v>
          </cell>
          <cell r="K2875">
            <v>0</v>
          </cell>
          <cell r="L2875">
            <v>0</v>
          </cell>
          <cell r="M2875">
            <v>9291.6</v>
          </cell>
          <cell r="O2875">
            <v>0</v>
          </cell>
          <cell r="Q2875">
            <v>0</v>
          </cell>
        </row>
        <row r="2876">
          <cell r="D2876">
            <v>2100</v>
          </cell>
          <cell r="E2876" t="str">
            <v xml:space="preserve">MATERIALES DE ADMINISTRACION, EMISION DE DOCUMENTOS Y ARTICULOS OFICIALES         </v>
          </cell>
          <cell r="F2876">
            <v>215</v>
          </cell>
          <cell r="G2876" t="str">
            <v xml:space="preserve">Material impreso e información digital             </v>
          </cell>
          <cell r="H2876">
            <v>10000</v>
          </cell>
          <cell r="I2876">
            <v>-1885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O2876">
            <v>0</v>
          </cell>
          <cell r="Q2876">
            <v>8115</v>
          </cell>
        </row>
        <row r="2877">
          <cell r="D2877">
            <v>2100</v>
          </cell>
          <cell r="E2877" t="str">
            <v xml:space="preserve">MATERIALES DE ADMINISTRACION, EMISION DE DOCUMENTOS Y ARTICULOS OFICIALES         </v>
          </cell>
          <cell r="F2877">
            <v>215</v>
          </cell>
          <cell r="G2877" t="str">
            <v xml:space="preserve">Material impreso e información digital             </v>
          </cell>
          <cell r="H2877">
            <v>10000</v>
          </cell>
          <cell r="I2877">
            <v>-4872.8</v>
          </cell>
          <cell r="J2877">
            <v>0</v>
          </cell>
          <cell r="K2877">
            <v>5127.2</v>
          </cell>
          <cell r="L2877">
            <v>0</v>
          </cell>
          <cell r="M2877">
            <v>0</v>
          </cell>
          <cell r="O2877">
            <v>0</v>
          </cell>
          <cell r="Q2877">
            <v>0</v>
          </cell>
        </row>
        <row r="2878">
          <cell r="D2878">
            <v>2100</v>
          </cell>
          <cell r="E2878" t="str">
            <v xml:space="preserve">MATERIALES DE ADMINISTRACION, EMISION DE DOCUMENTOS Y ARTICULOS OFICIALES         </v>
          </cell>
          <cell r="F2878">
            <v>215</v>
          </cell>
          <cell r="G2878" t="str">
            <v xml:space="preserve">Material impreso e información digital             </v>
          </cell>
          <cell r="H2878">
            <v>10000</v>
          </cell>
          <cell r="I2878">
            <v>-4896</v>
          </cell>
          <cell r="J2878">
            <v>0</v>
          </cell>
          <cell r="K2878">
            <v>5104</v>
          </cell>
          <cell r="L2878">
            <v>0</v>
          </cell>
          <cell r="M2878">
            <v>-8990</v>
          </cell>
          <cell r="O2878">
            <v>8990</v>
          </cell>
          <cell r="Q2878">
            <v>0</v>
          </cell>
        </row>
        <row r="2879">
          <cell r="D2879">
            <v>2100</v>
          </cell>
          <cell r="E2879" t="str">
            <v xml:space="preserve">MATERIALES DE ADMINISTRACION, EMISION DE DOCUMENTOS Y ARTICULOS OFICIALES         </v>
          </cell>
          <cell r="F2879">
            <v>215</v>
          </cell>
          <cell r="G2879" t="str">
            <v xml:space="preserve">Material impreso e información digital             </v>
          </cell>
          <cell r="H2879">
            <v>10000</v>
          </cell>
          <cell r="I2879">
            <v>-8190.4</v>
          </cell>
          <cell r="J2879">
            <v>0</v>
          </cell>
          <cell r="K2879">
            <v>1809.6</v>
          </cell>
          <cell r="L2879">
            <v>0</v>
          </cell>
          <cell r="M2879">
            <v>-10231.200000000001</v>
          </cell>
          <cell r="O2879">
            <v>10231.200000000001</v>
          </cell>
          <cell r="Q2879">
            <v>0</v>
          </cell>
        </row>
        <row r="2880">
          <cell r="D2880">
            <v>2100</v>
          </cell>
          <cell r="E2880" t="str">
            <v xml:space="preserve">MATERIALES DE ADMINISTRACION, EMISION DE DOCUMENTOS Y ARTICULOS OFICIALES         </v>
          </cell>
          <cell r="F2880">
            <v>215</v>
          </cell>
          <cell r="G2880" t="str">
            <v xml:space="preserve">Material impreso e información digital             </v>
          </cell>
          <cell r="H2880">
            <v>10000</v>
          </cell>
          <cell r="I2880">
            <v>-10000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O2880">
            <v>0</v>
          </cell>
          <cell r="Q2880">
            <v>0</v>
          </cell>
        </row>
        <row r="2881">
          <cell r="D2881">
            <v>2100</v>
          </cell>
          <cell r="E2881" t="str">
            <v xml:space="preserve">MATERIALES DE ADMINISTRACION, EMISION DE DOCUMENTOS Y ARTICULOS OFICIALES         </v>
          </cell>
          <cell r="F2881">
            <v>215</v>
          </cell>
          <cell r="G2881" t="str">
            <v xml:space="preserve">Material impreso e información digital             </v>
          </cell>
          <cell r="H2881">
            <v>10000</v>
          </cell>
          <cell r="I2881">
            <v>-10000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O2881">
            <v>0</v>
          </cell>
          <cell r="Q2881">
            <v>0</v>
          </cell>
        </row>
        <row r="2882">
          <cell r="D2882">
            <v>2100</v>
          </cell>
          <cell r="E2882" t="str">
            <v xml:space="preserve">MATERIALES DE ADMINISTRACION, EMISION DE DOCUMENTOS Y ARTICULOS OFICIALES         </v>
          </cell>
          <cell r="F2882">
            <v>215</v>
          </cell>
          <cell r="G2882" t="str">
            <v xml:space="preserve">Material impreso e información digital             </v>
          </cell>
          <cell r="H2882">
            <v>10000</v>
          </cell>
          <cell r="I2882">
            <v>-10000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O2882">
            <v>0</v>
          </cell>
          <cell r="Q2882">
            <v>0</v>
          </cell>
        </row>
        <row r="2883">
          <cell r="D2883">
            <v>2100</v>
          </cell>
          <cell r="E2883" t="str">
            <v xml:space="preserve">MATERIALES DE ADMINISTRACION, EMISION DE DOCUMENTOS Y ARTICULOS OFICIALES         </v>
          </cell>
          <cell r="F2883">
            <v>215</v>
          </cell>
          <cell r="G2883" t="str">
            <v xml:space="preserve">Material impreso e información digital             </v>
          </cell>
          <cell r="H2883">
            <v>10000</v>
          </cell>
          <cell r="I2883">
            <v>-10000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O2883">
            <v>0</v>
          </cell>
          <cell r="Q2883">
            <v>0</v>
          </cell>
        </row>
        <row r="2884">
          <cell r="D2884">
            <v>2100</v>
          </cell>
          <cell r="E2884" t="str">
            <v xml:space="preserve">MATERIALES DE ADMINISTRACION, EMISION DE DOCUMENTOS Y ARTICULOS OFICIALES         </v>
          </cell>
          <cell r="F2884">
            <v>215</v>
          </cell>
          <cell r="G2884" t="str">
            <v xml:space="preserve">Material impreso e información digital             </v>
          </cell>
          <cell r="H2884">
            <v>10000</v>
          </cell>
          <cell r="I2884">
            <v>-10000</v>
          </cell>
          <cell r="J2884">
            <v>0</v>
          </cell>
          <cell r="K2884">
            <v>0</v>
          </cell>
          <cell r="L2884">
            <v>0</v>
          </cell>
          <cell r="M2884">
            <v>0</v>
          </cell>
          <cell r="O2884">
            <v>0</v>
          </cell>
          <cell r="Q2884">
            <v>0</v>
          </cell>
        </row>
        <row r="2885">
          <cell r="D2885">
            <v>2100</v>
          </cell>
          <cell r="E2885" t="str">
            <v xml:space="preserve">MATERIALES DE ADMINISTRACION, EMISION DE DOCUMENTOS Y ARTICULOS OFICIALES         </v>
          </cell>
          <cell r="F2885">
            <v>215</v>
          </cell>
          <cell r="G2885" t="str">
            <v xml:space="preserve">Material impreso e información digital             </v>
          </cell>
          <cell r="H2885">
            <v>10000</v>
          </cell>
          <cell r="I2885">
            <v>-10000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O2885">
            <v>0</v>
          </cell>
          <cell r="Q2885">
            <v>0</v>
          </cell>
        </row>
        <row r="2886">
          <cell r="D2886">
            <v>2100</v>
          </cell>
          <cell r="E2886" t="str">
            <v xml:space="preserve">MATERIALES DE ADMINISTRACION, EMISION DE DOCUMENTOS Y ARTICULOS OFICIALES         </v>
          </cell>
          <cell r="F2886">
            <v>215</v>
          </cell>
          <cell r="G2886" t="str">
            <v xml:space="preserve">Material impreso e información digital             </v>
          </cell>
          <cell r="H2886">
            <v>10000</v>
          </cell>
          <cell r="I2886">
            <v>-10000</v>
          </cell>
          <cell r="J2886">
            <v>-14616</v>
          </cell>
          <cell r="K2886">
            <v>14616</v>
          </cell>
          <cell r="L2886">
            <v>0</v>
          </cell>
          <cell r="M2886">
            <v>-904.8</v>
          </cell>
          <cell r="O2886">
            <v>904.8</v>
          </cell>
          <cell r="Q2886">
            <v>0</v>
          </cell>
        </row>
        <row r="2887">
          <cell r="D2887">
            <v>2100</v>
          </cell>
          <cell r="E2887" t="str">
            <v xml:space="preserve">MATERIALES DE ADMINISTRACION, EMISION DE DOCUMENTOS Y ARTICULOS OFICIALES         </v>
          </cell>
          <cell r="F2887">
            <v>215</v>
          </cell>
          <cell r="G2887" t="str">
            <v xml:space="preserve">Material impreso e información digital             </v>
          </cell>
          <cell r="H2887">
            <v>7247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O2887">
            <v>0</v>
          </cell>
          <cell r="Q2887">
            <v>7247</v>
          </cell>
        </row>
        <row r="2888">
          <cell r="D2888">
            <v>2100</v>
          </cell>
          <cell r="E2888" t="str">
            <v xml:space="preserve">MATERIALES DE ADMINISTRACION, EMISION DE DOCUMENTOS Y ARTICULOS OFICIALES         </v>
          </cell>
          <cell r="F2888">
            <v>215</v>
          </cell>
          <cell r="G2888" t="str">
            <v xml:space="preserve">Material impreso e información digital             </v>
          </cell>
          <cell r="H2888">
            <v>7247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O2888">
            <v>0</v>
          </cell>
          <cell r="Q2888">
            <v>7247</v>
          </cell>
        </row>
        <row r="2889">
          <cell r="D2889">
            <v>2100</v>
          </cell>
          <cell r="E2889" t="str">
            <v xml:space="preserve">MATERIALES DE ADMINISTRACION, EMISION DE DOCUMENTOS Y ARTICULOS OFICIALES         </v>
          </cell>
          <cell r="F2889">
            <v>215</v>
          </cell>
          <cell r="G2889" t="str">
            <v xml:space="preserve">Material impreso e información digital             </v>
          </cell>
          <cell r="H2889">
            <v>7247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O2889">
            <v>0</v>
          </cell>
          <cell r="Q2889">
            <v>7247</v>
          </cell>
        </row>
        <row r="2890">
          <cell r="D2890">
            <v>2100</v>
          </cell>
          <cell r="E2890" t="str">
            <v xml:space="preserve">MATERIALES DE ADMINISTRACION, EMISION DE DOCUMENTOS Y ARTICULOS OFICIALES         </v>
          </cell>
          <cell r="F2890">
            <v>215</v>
          </cell>
          <cell r="G2890" t="str">
            <v xml:space="preserve">Material impreso e información digital             </v>
          </cell>
          <cell r="H2890">
            <v>7247</v>
          </cell>
          <cell r="I2890">
            <v>-50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O2890">
            <v>0</v>
          </cell>
          <cell r="Q2890">
            <v>7197</v>
          </cell>
        </row>
        <row r="2891">
          <cell r="D2891">
            <v>2100</v>
          </cell>
          <cell r="E2891" t="str">
            <v xml:space="preserve">MATERIALES DE ADMINISTRACION, EMISION DE DOCUMENTOS Y ARTICULOS OFICIALES         </v>
          </cell>
          <cell r="F2891">
            <v>215</v>
          </cell>
          <cell r="G2891" t="str">
            <v xml:space="preserve">Material impreso e información digital             </v>
          </cell>
          <cell r="H2891">
            <v>7247</v>
          </cell>
          <cell r="I2891">
            <v>-7247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O2891">
            <v>0</v>
          </cell>
          <cell r="Q2891">
            <v>0</v>
          </cell>
        </row>
        <row r="2892">
          <cell r="D2892">
            <v>2100</v>
          </cell>
          <cell r="E2892" t="str">
            <v xml:space="preserve">MATERIALES DE ADMINISTRACION, EMISION DE DOCUMENTOS Y ARTICULOS OFICIALES         </v>
          </cell>
          <cell r="F2892">
            <v>215</v>
          </cell>
          <cell r="G2892" t="str">
            <v xml:space="preserve">Material impreso e información digital             </v>
          </cell>
          <cell r="H2892">
            <v>7247</v>
          </cell>
          <cell r="I2892">
            <v>-7247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O2892">
            <v>0</v>
          </cell>
          <cell r="Q2892">
            <v>0</v>
          </cell>
        </row>
        <row r="2893">
          <cell r="D2893">
            <v>2100</v>
          </cell>
          <cell r="E2893" t="str">
            <v xml:space="preserve">MATERIALES DE ADMINISTRACION, EMISION DE DOCUMENTOS Y ARTICULOS OFICIALES         </v>
          </cell>
          <cell r="F2893">
            <v>215</v>
          </cell>
          <cell r="G2893" t="str">
            <v xml:space="preserve">Material impreso e información digital             </v>
          </cell>
          <cell r="H2893">
            <v>7247</v>
          </cell>
          <cell r="I2893">
            <v>-7247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O2893">
            <v>0</v>
          </cell>
          <cell r="Q2893">
            <v>0</v>
          </cell>
        </row>
        <row r="2894">
          <cell r="D2894">
            <v>2100</v>
          </cell>
          <cell r="E2894" t="str">
            <v xml:space="preserve">MATERIALES DE ADMINISTRACION, EMISION DE DOCUMENTOS Y ARTICULOS OFICIALES         </v>
          </cell>
          <cell r="F2894">
            <v>215</v>
          </cell>
          <cell r="G2894" t="str">
            <v xml:space="preserve">Material impreso e información digital             </v>
          </cell>
          <cell r="H2894">
            <v>7247</v>
          </cell>
          <cell r="I2894">
            <v>-7247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O2894">
            <v>0</v>
          </cell>
          <cell r="Q2894">
            <v>0</v>
          </cell>
        </row>
        <row r="2895">
          <cell r="D2895">
            <v>2100</v>
          </cell>
          <cell r="E2895" t="str">
            <v xml:space="preserve">MATERIALES DE ADMINISTRACION, EMISION DE DOCUMENTOS Y ARTICULOS OFICIALES         </v>
          </cell>
          <cell r="F2895">
            <v>215</v>
          </cell>
          <cell r="G2895" t="str">
            <v xml:space="preserve">Material impreso e información digital             </v>
          </cell>
          <cell r="H2895">
            <v>7245</v>
          </cell>
          <cell r="I2895">
            <v>-7245</v>
          </cell>
          <cell r="J2895">
            <v>0</v>
          </cell>
          <cell r="K2895">
            <v>0</v>
          </cell>
          <cell r="L2895">
            <v>0</v>
          </cell>
          <cell r="M2895">
            <v>0</v>
          </cell>
          <cell r="O2895">
            <v>0</v>
          </cell>
          <cell r="Q2895">
            <v>0</v>
          </cell>
        </row>
        <row r="2896">
          <cell r="D2896">
            <v>2100</v>
          </cell>
          <cell r="E2896" t="str">
            <v xml:space="preserve">MATERIALES DE ADMINISTRACION, EMISION DE DOCUMENTOS Y ARTICULOS OFICIALES         </v>
          </cell>
          <cell r="F2896">
            <v>215</v>
          </cell>
          <cell r="G2896" t="str">
            <v xml:space="preserve">Material impreso e información digital             </v>
          </cell>
          <cell r="H2896">
            <v>7210</v>
          </cell>
          <cell r="I2896">
            <v>1199944</v>
          </cell>
          <cell r="J2896">
            <v>0</v>
          </cell>
          <cell r="K2896">
            <v>0</v>
          </cell>
          <cell r="L2896">
            <v>0</v>
          </cell>
          <cell r="M2896">
            <v>129920</v>
          </cell>
          <cell r="O2896">
            <v>1077234</v>
          </cell>
          <cell r="Q2896">
            <v>0</v>
          </cell>
        </row>
        <row r="2897">
          <cell r="D2897">
            <v>2100</v>
          </cell>
          <cell r="E2897" t="str">
            <v xml:space="preserve">MATERIALES DE ADMINISTRACION, EMISION DE DOCUMENTOS Y ARTICULOS OFICIALES         </v>
          </cell>
          <cell r="F2897">
            <v>215</v>
          </cell>
          <cell r="G2897" t="str">
            <v xml:space="preserve">Material impreso e información digital             </v>
          </cell>
          <cell r="H2897">
            <v>7210</v>
          </cell>
          <cell r="I2897">
            <v>19841.2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O2897">
            <v>27051.200000000001</v>
          </cell>
          <cell r="Q2897">
            <v>0</v>
          </cell>
        </row>
        <row r="2898">
          <cell r="D2898">
            <v>2100</v>
          </cell>
          <cell r="E2898" t="str">
            <v xml:space="preserve">MATERIALES DE ADMINISTRACION, EMISION DE DOCUMENTOS Y ARTICULOS OFICIALES         </v>
          </cell>
          <cell r="F2898">
            <v>215</v>
          </cell>
          <cell r="G2898" t="str">
            <v xml:space="preserve">Material impreso e información digital             </v>
          </cell>
          <cell r="H2898">
            <v>7210</v>
          </cell>
          <cell r="I2898">
            <v>-6908.4</v>
          </cell>
          <cell r="J2898">
            <v>0</v>
          </cell>
          <cell r="K2898">
            <v>0</v>
          </cell>
          <cell r="L2898">
            <v>0</v>
          </cell>
          <cell r="M2898">
            <v>301.60000000000002</v>
          </cell>
          <cell r="O2898">
            <v>0</v>
          </cell>
          <cell r="Q2898">
            <v>0</v>
          </cell>
        </row>
        <row r="2899">
          <cell r="D2899">
            <v>2100</v>
          </cell>
          <cell r="E2899" t="str">
            <v xml:space="preserve">MATERIALES DE ADMINISTRACION, EMISION DE DOCUMENTOS Y ARTICULOS OFICIALES         </v>
          </cell>
          <cell r="F2899">
            <v>215</v>
          </cell>
          <cell r="G2899" t="str">
            <v xml:space="preserve">Material impreso e información digital             </v>
          </cell>
          <cell r="H2899">
            <v>7210</v>
          </cell>
          <cell r="I2899">
            <v>-7073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O2899">
            <v>0</v>
          </cell>
          <cell r="Q2899">
            <v>137</v>
          </cell>
        </row>
        <row r="2900">
          <cell r="D2900">
            <v>2100</v>
          </cell>
          <cell r="E2900" t="str">
            <v xml:space="preserve">MATERIALES DE ADMINISTRACION, EMISION DE DOCUMENTOS Y ARTICULOS OFICIALES         </v>
          </cell>
          <cell r="F2900">
            <v>215</v>
          </cell>
          <cell r="G2900" t="str">
            <v xml:space="preserve">Material impreso e información digital             </v>
          </cell>
          <cell r="H2900">
            <v>7210</v>
          </cell>
          <cell r="I2900">
            <v>-7210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O2900">
            <v>0</v>
          </cell>
          <cell r="Q2900">
            <v>0</v>
          </cell>
        </row>
        <row r="2901">
          <cell r="D2901">
            <v>2100</v>
          </cell>
          <cell r="E2901" t="str">
            <v xml:space="preserve">MATERIALES DE ADMINISTRACION, EMISION DE DOCUMENTOS Y ARTICULOS OFICIALES         </v>
          </cell>
          <cell r="F2901">
            <v>215</v>
          </cell>
          <cell r="G2901" t="str">
            <v xml:space="preserve">Material impreso e información digital             </v>
          </cell>
          <cell r="H2901">
            <v>7210</v>
          </cell>
          <cell r="I2901">
            <v>-7210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O2901">
            <v>0</v>
          </cell>
          <cell r="Q2901">
            <v>0</v>
          </cell>
        </row>
        <row r="2902">
          <cell r="D2902">
            <v>2100</v>
          </cell>
          <cell r="E2902" t="str">
            <v xml:space="preserve">MATERIALES DE ADMINISTRACION, EMISION DE DOCUMENTOS Y ARTICULOS OFICIALES         </v>
          </cell>
          <cell r="F2902">
            <v>215</v>
          </cell>
          <cell r="G2902" t="str">
            <v xml:space="preserve">Material impreso e información digital             </v>
          </cell>
          <cell r="H2902">
            <v>7210</v>
          </cell>
          <cell r="I2902">
            <v>-7210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O2902">
            <v>0</v>
          </cell>
          <cell r="Q2902">
            <v>0</v>
          </cell>
        </row>
        <row r="2903">
          <cell r="D2903">
            <v>2100</v>
          </cell>
          <cell r="E2903" t="str">
            <v xml:space="preserve">MATERIALES DE ADMINISTRACION, EMISION DE DOCUMENTOS Y ARTICULOS OFICIALES         </v>
          </cell>
          <cell r="F2903">
            <v>215</v>
          </cell>
          <cell r="G2903" t="str">
            <v xml:space="preserve">Material impreso e información digital             </v>
          </cell>
          <cell r="H2903">
            <v>7210</v>
          </cell>
          <cell r="I2903">
            <v>-7210</v>
          </cell>
          <cell r="J2903">
            <v>0</v>
          </cell>
          <cell r="K2903">
            <v>0</v>
          </cell>
          <cell r="L2903">
            <v>0</v>
          </cell>
          <cell r="M2903">
            <v>-301.60000000000002</v>
          </cell>
          <cell r="O2903">
            <v>301.60000000000002</v>
          </cell>
          <cell r="Q2903">
            <v>0</v>
          </cell>
        </row>
        <row r="2904">
          <cell r="D2904">
            <v>2100</v>
          </cell>
          <cell r="E2904" t="str">
            <v xml:space="preserve">MATERIALES DE ADMINISTRACION, EMISION DE DOCUMENTOS Y ARTICULOS OFICIALES         </v>
          </cell>
          <cell r="F2904">
            <v>215</v>
          </cell>
          <cell r="G2904" t="str">
            <v xml:space="preserve">Material impreso e información digital             </v>
          </cell>
          <cell r="H2904">
            <v>7207</v>
          </cell>
          <cell r="I2904">
            <v>-7207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O2904">
            <v>0</v>
          </cell>
          <cell r="Q2904">
            <v>0</v>
          </cell>
        </row>
        <row r="2905">
          <cell r="D2905">
            <v>2100</v>
          </cell>
          <cell r="E2905" t="str">
            <v xml:space="preserve">MATERIALES DE ADMINISTRACION, EMISION DE DOCUMENTOS Y ARTICULOS OFICIALES         </v>
          </cell>
          <cell r="F2905">
            <v>215</v>
          </cell>
          <cell r="G2905" t="str">
            <v xml:space="preserve">Material impreso e información digital             </v>
          </cell>
          <cell r="H2905">
            <v>6667</v>
          </cell>
          <cell r="I2905">
            <v>30743</v>
          </cell>
          <cell r="J2905">
            <v>0</v>
          </cell>
          <cell r="K2905">
            <v>0</v>
          </cell>
          <cell r="L2905">
            <v>0</v>
          </cell>
          <cell r="M2905">
            <v>37410</v>
          </cell>
          <cell r="O2905">
            <v>0</v>
          </cell>
          <cell r="Q2905">
            <v>0</v>
          </cell>
        </row>
        <row r="2906">
          <cell r="D2906">
            <v>2100</v>
          </cell>
          <cell r="E2906" t="str">
            <v xml:space="preserve">MATERIALES DE ADMINISTRACION, EMISION DE DOCUMENTOS Y ARTICULOS OFICIALES         </v>
          </cell>
          <cell r="F2906">
            <v>215</v>
          </cell>
          <cell r="G2906" t="str">
            <v xml:space="preserve">Material impreso e información digital             </v>
          </cell>
          <cell r="H2906">
            <v>6667</v>
          </cell>
          <cell r="I2906">
            <v>20245</v>
          </cell>
          <cell r="J2906">
            <v>12470</v>
          </cell>
          <cell r="K2906">
            <v>0</v>
          </cell>
          <cell r="L2906">
            <v>0</v>
          </cell>
          <cell r="M2906">
            <v>14442</v>
          </cell>
          <cell r="O2906">
            <v>0</v>
          </cell>
          <cell r="Q2906">
            <v>0</v>
          </cell>
        </row>
        <row r="2907">
          <cell r="D2907">
            <v>2100</v>
          </cell>
          <cell r="E2907" t="str">
            <v xml:space="preserve">MATERIALES DE ADMINISTRACION, EMISION DE DOCUMENTOS Y ARTICULOS OFICIALES         </v>
          </cell>
          <cell r="F2907">
            <v>215</v>
          </cell>
          <cell r="G2907" t="str">
            <v xml:space="preserve">Material impreso e información digital             </v>
          </cell>
          <cell r="H2907">
            <v>6667</v>
          </cell>
          <cell r="I2907">
            <v>12705</v>
          </cell>
          <cell r="J2907">
            <v>6902</v>
          </cell>
          <cell r="K2907">
            <v>0</v>
          </cell>
          <cell r="L2907">
            <v>0</v>
          </cell>
          <cell r="M2907">
            <v>12168.4</v>
          </cell>
          <cell r="O2907">
            <v>301.60000000000002</v>
          </cell>
          <cell r="Q2907">
            <v>0</v>
          </cell>
        </row>
        <row r="2908">
          <cell r="D2908">
            <v>2100</v>
          </cell>
          <cell r="E2908" t="str">
            <v xml:space="preserve">MATERIALES DE ADMINISTRACION, EMISION DE DOCUMENTOS Y ARTICULOS OFICIALES         </v>
          </cell>
          <cell r="F2908">
            <v>215</v>
          </cell>
          <cell r="G2908" t="str">
            <v xml:space="preserve">Material impreso e información digital             </v>
          </cell>
          <cell r="H2908">
            <v>6667</v>
          </cell>
          <cell r="I2908">
            <v>-6365.4</v>
          </cell>
          <cell r="J2908">
            <v>0</v>
          </cell>
          <cell r="K2908">
            <v>0</v>
          </cell>
          <cell r="L2908">
            <v>0</v>
          </cell>
          <cell r="M2908">
            <v>301.60000000000002</v>
          </cell>
          <cell r="O2908">
            <v>0</v>
          </cell>
          <cell r="Q2908">
            <v>0</v>
          </cell>
        </row>
        <row r="2909">
          <cell r="D2909">
            <v>2100</v>
          </cell>
          <cell r="E2909" t="str">
            <v xml:space="preserve">MATERIALES DE ADMINISTRACION, EMISION DE DOCUMENTOS Y ARTICULOS OFICIALES         </v>
          </cell>
          <cell r="F2909">
            <v>215</v>
          </cell>
          <cell r="G2909" t="str">
            <v xml:space="preserve">Material impreso e información digital             </v>
          </cell>
          <cell r="H2909">
            <v>6667</v>
          </cell>
          <cell r="I2909">
            <v>-6667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O2909">
            <v>0</v>
          </cell>
          <cell r="Q2909">
            <v>0</v>
          </cell>
        </row>
        <row r="2910">
          <cell r="D2910">
            <v>2100</v>
          </cell>
          <cell r="E2910" t="str">
            <v xml:space="preserve">MATERIALES DE ADMINISTRACION, EMISION DE DOCUMENTOS Y ARTICULOS OFICIALES         </v>
          </cell>
          <cell r="F2910">
            <v>215</v>
          </cell>
          <cell r="G2910" t="str">
            <v xml:space="preserve">Material impreso e información digital             </v>
          </cell>
          <cell r="H2910">
            <v>6667</v>
          </cell>
          <cell r="I2910">
            <v>-6667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O2910">
            <v>0</v>
          </cell>
          <cell r="Q2910">
            <v>0</v>
          </cell>
        </row>
        <row r="2911">
          <cell r="D2911">
            <v>2100</v>
          </cell>
          <cell r="E2911" t="str">
            <v xml:space="preserve">MATERIALES DE ADMINISTRACION, EMISION DE DOCUMENTOS Y ARTICULOS OFICIALES         </v>
          </cell>
          <cell r="F2911">
            <v>215</v>
          </cell>
          <cell r="G2911" t="str">
            <v xml:space="preserve">Material impreso e información digital             </v>
          </cell>
          <cell r="H2911">
            <v>6667</v>
          </cell>
          <cell r="I2911">
            <v>-6667</v>
          </cell>
          <cell r="J2911">
            <v>0</v>
          </cell>
          <cell r="K2911">
            <v>0</v>
          </cell>
          <cell r="L2911">
            <v>0</v>
          </cell>
          <cell r="M2911">
            <v>-49880</v>
          </cell>
          <cell r="O2911">
            <v>49880</v>
          </cell>
          <cell r="Q2911">
            <v>0</v>
          </cell>
        </row>
        <row r="2912">
          <cell r="D2912">
            <v>2100</v>
          </cell>
          <cell r="E2912" t="str">
            <v xml:space="preserve">MATERIALES DE ADMINISTRACION, EMISION DE DOCUMENTOS Y ARTICULOS OFICIALES         </v>
          </cell>
          <cell r="F2912">
            <v>215</v>
          </cell>
          <cell r="G2912" t="str">
            <v xml:space="preserve">Material impreso e información digital             </v>
          </cell>
          <cell r="H2912">
            <v>6667</v>
          </cell>
          <cell r="I2912">
            <v>-6667</v>
          </cell>
          <cell r="J2912">
            <v>0</v>
          </cell>
          <cell r="K2912">
            <v>0</v>
          </cell>
          <cell r="L2912">
            <v>-12470</v>
          </cell>
          <cell r="M2912">
            <v>12470</v>
          </cell>
          <cell r="O2912">
            <v>0</v>
          </cell>
          <cell r="Q2912">
            <v>0</v>
          </cell>
        </row>
        <row r="2913">
          <cell r="D2913">
            <v>2100</v>
          </cell>
          <cell r="E2913" t="str">
            <v xml:space="preserve">MATERIALES DE ADMINISTRACION, EMISION DE DOCUMENTOS Y ARTICULOS OFICIALES         </v>
          </cell>
          <cell r="F2913">
            <v>215</v>
          </cell>
          <cell r="G2913" t="str">
            <v xml:space="preserve">Material impreso e información digital             </v>
          </cell>
          <cell r="H2913">
            <v>6663</v>
          </cell>
          <cell r="I2913">
            <v>-6663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O2913">
            <v>0</v>
          </cell>
          <cell r="Q2913">
            <v>0</v>
          </cell>
        </row>
        <row r="2914">
          <cell r="D2914">
            <v>2100</v>
          </cell>
          <cell r="E2914" t="str">
            <v xml:space="preserve">MATERIALES DE ADMINISTRACION, EMISION DE DOCUMENTOS Y ARTICULOS OFICIALES         </v>
          </cell>
          <cell r="F2914">
            <v>215</v>
          </cell>
          <cell r="G2914" t="str">
            <v xml:space="preserve">Material impreso e información digital             </v>
          </cell>
          <cell r="H2914">
            <v>6332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  <cell r="M2914">
            <v>0</v>
          </cell>
          <cell r="O2914">
            <v>0</v>
          </cell>
          <cell r="Q2914">
            <v>6332</v>
          </cell>
        </row>
        <row r="2915">
          <cell r="D2915">
            <v>2100</v>
          </cell>
          <cell r="E2915" t="str">
            <v xml:space="preserve">MATERIALES DE ADMINISTRACION, EMISION DE DOCUMENTOS Y ARTICULOS OFICIALES         </v>
          </cell>
          <cell r="F2915">
            <v>215</v>
          </cell>
          <cell r="G2915" t="str">
            <v xml:space="preserve">Material impreso e información digital             </v>
          </cell>
          <cell r="H2915">
            <v>6332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O2915">
            <v>0</v>
          </cell>
          <cell r="Q2915">
            <v>6332</v>
          </cell>
        </row>
        <row r="2916">
          <cell r="D2916">
            <v>2100</v>
          </cell>
          <cell r="E2916" t="str">
            <v xml:space="preserve">MATERIALES DE ADMINISTRACION, EMISION DE DOCUMENTOS Y ARTICULOS OFICIALES         </v>
          </cell>
          <cell r="F2916">
            <v>215</v>
          </cell>
          <cell r="G2916" t="str">
            <v xml:space="preserve">Material impreso e información digital             </v>
          </cell>
          <cell r="H2916">
            <v>6332</v>
          </cell>
          <cell r="I2916">
            <v>-2738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O2916">
            <v>0</v>
          </cell>
          <cell r="Q2916">
            <v>3594</v>
          </cell>
        </row>
        <row r="2917">
          <cell r="D2917">
            <v>2100</v>
          </cell>
          <cell r="E2917" t="str">
            <v xml:space="preserve">MATERIALES DE ADMINISTRACION, EMISION DE DOCUMENTOS Y ARTICULOS OFICIALES         </v>
          </cell>
          <cell r="F2917">
            <v>215</v>
          </cell>
          <cell r="G2917" t="str">
            <v xml:space="preserve">Material impreso e información digital             </v>
          </cell>
          <cell r="H2917">
            <v>6332</v>
          </cell>
          <cell r="I2917">
            <v>-3000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O2917">
            <v>0</v>
          </cell>
          <cell r="Q2917">
            <v>3332</v>
          </cell>
        </row>
        <row r="2918">
          <cell r="D2918">
            <v>2100</v>
          </cell>
          <cell r="E2918" t="str">
            <v xml:space="preserve">MATERIALES DE ADMINISTRACION, EMISION DE DOCUMENTOS Y ARTICULOS OFICIALES         </v>
          </cell>
          <cell r="F2918">
            <v>215</v>
          </cell>
          <cell r="G2918" t="str">
            <v xml:space="preserve">Material impreso e información digital             </v>
          </cell>
          <cell r="H2918">
            <v>6332</v>
          </cell>
          <cell r="I2918">
            <v>-6332</v>
          </cell>
          <cell r="J2918">
            <v>0</v>
          </cell>
          <cell r="K2918">
            <v>-3944</v>
          </cell>
          <cell r="L2918">
            <v>0</v>
          </cell>
          <cell r="M2918">
            <v>3944</v>
          </cell>
          <cell r="O2918">
            <v>0</v>
          </cell>
          <cell r="Q2918">
            <v>0</v>
          </cell>
        </row>
        <row r="2919">
          <cell r="D2919">
            <v>2100</v>
          </cell>
          <cell r="E2919" t="str">
            <v xml:space="preserve">MATERIALES DE ADMINISTRACION, EMISION DE DOCUMENTOS Y ARTICULOS OFICIALES         </v>
          </cell>
          <cell r="F2919">
            <v>215</v>
          </cell>
          <cell r="G2919" t="str">
            <v xml:space="preserve">Material impreso e información digital             </v>
          </cell>
          <cell r="H2919">
            <v>6332</v>
          </cell>
          <cell r="I2919">
            <v>-6332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O2919">
            <v>0</v>
          </cell>
          <cell r="Q2919">
            <v>0</v>
          </cell>
        </row>
        <row r="2920">
          <cell r="D2920">
            <v>2100</v>
          </cell>
          <cell r="E2920" t="str">
            <v xml:space="preserve">MATERIALES DE ADMINISTRACION, EMISION DE DOCUMENTOS Y ARTICULOS OFICIALES         </v>
          </cell>
          <cell r="F2920">
            <v>215</v>
          </cell>
          <cell r="G2920" t="str">
            <v xml:space="preserve">Material impreso e información digital             </v>
          </cell>
          <cell r="H2920">
            <v>6332</v>
          </cell>
          <cell r="I2920">
            <v>-6332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O2920">
            <v>0</v>
          </cell>
          <cell r="Q2920">
            <v>0</v>
          </cell>
        </row>
        <row r="2921">
          <cell r="D2921">
            <v>2100</v>
          </cell>
          <cell r="E2921" t="str">
            <v xml:space="preserve">MATERIALES DE ADMINISTRACION, EMISION DE DOCUMENTOS Y ARTICULOS OFICIALES         </v>
          </cell>
          <cell r="F2921">
            <v>215</v>
          </cell>
          <cell r="G2921" t="str">
            <v xml:space="preserve">Material impreso e información digital             </v>
          </cell>
          <cell r="H2921">
            <v>6332</v>
          </cell>
          <cell r="I2921">
            <v>-6332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O2921">
            <v>0</v>
          </cell>
          <cell r="Q2921">
            <v>0</v>
          </cell>
        </row>
        <row r="2922">
          <cell r="D2922">
            <v>2100</v>
          </cell>
          <cell r="E2922" t="str">
            <v xml:space="preserve">MATERIALES DE ADMINISTRACION, EMISION DE DOCUMENTOS Y ARTICULOS OFICIALES         </v>
          </cell>
          <cell r="F2922">
            <v>215</v>
          </cell>
          <cell r="G2922" t="str">
            <v xml:space="preserve">Material impreso e información digital             </v>
          </cell>
          <cell r="H2922">
            <v>6332</v>
          </cell>
          <cell r="I2922">
            <v>-6332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O2922">
            <v>0</v>
          </cell>
          <cell r="Q2922">
            <v>0</v>
          </cell>
        </row>
        <row r="2923">
          <cell r="D2923">
            <v>2100</v>
          </cell>
          <cell r="E2923" t="str">
            <v xml:space="preserve">MATERIALES DE ADMINISTRACION, EMISION DE DOCUMENTOS Y ARTICULOS OFICIALES         </v>
          </cell>
          <cell r="F2923">
            <v>215</v>
          </cell>
          <cell r="G2923" t="str">
            <v xml:space="preserve">Material impreso e información digital             </v>
          </cell>
          <cell r="H2923">
            <v>6000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O2923">
            <v>0</v>
          </cell>
          <cell r="Q2923">
            <v>6000</v>
          </cell>
        </row>
        <row r="2924">
          <cell r="D2924">
            <v>2100</v>
          </cell>
          <cell r="E2924" t="str">
            <v xml:space="preserve">MATERIALES DE ADMINISTRACION, EMISION DE DOCUMENTOS Y ARTICULOS OFICIALES         </v>
          </cell>
          <cell r="F2924">
            <v>215</v>
          </cell>
          <cell r="G2924" t="str">
            <v xml:space="preserve">Material impreso e información digital             </v>
          </cell>
          <cell r="H2924">
            <v>6000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O2924">
            <v>0</v>
          </cell>
          <cell r="Q2924">
            <v>6000</v>
          </cell>
        </row>
        <row r="2925">
          <cell r="D2925">
            <v>2100</v>
          </cell>
          <cell r="E2925" t="str">
            <v xml:space="preserve">MATERIALES DE ADMINISTRACION, EMISION DE DOCUMENTOS Y ARTICULOS OFICIALES         </v>
          </cell>
          <cell r="F2925">
            <v>215</v>
          </cell>
          <cell r="G2925" t="str">
            <v xml:space="preserve">Material impreso e información digital             </v>
          </cell>
          <cell r="H2925">
            <v>6000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O2925">
            <v>0</v>
          </cell>
          <cell r="Q2925">
            <v>6000</v>
          </cell>
        </row>
        <row r="2926">
          <cell r="D2926">
            <v>2100</v>
          </cell>
          <cell r="E2926" t="str">
            <v xml:space="preserve">MATERIALES DE ADMINISTRACION, EMISION DE DOCUMENTOS Y ARTICULOS OFICIALES         </v>
          </cell>
          <cell r="F2926">
            <v>215</v>
          </cell>
          <cell r="G2926" t="str">
            <v xml:space="preserve">Material impreso e información digital             </v>
          </cell>
          <cell r="H2926">
            <v>6000</v>
          </cell>
          <cell r="I2926">
            <v>-362.4</v>
          </cell>
          <cell r="J2926">
            <v>0</v>
          </cell>
          <cell r="K2926">
            <v>-1972</v>
          </cell>
          <cell r="L2926">
            <v>0</v>
          </cell>
          <cell r="M2926">
            <v>3085.6</v>
          </cell>
          <cell r="O2926">
            <v>4524</v>
          </cell>
          <cell r="Q2926">
            <v>0</v>
          </cell>
        </row>
        <row r="2927">
          <cell r="D2927">
            <v>2100</v>
          </cell>
          <cell r="E2927" t="str">
            <v xml:space="preserve">MATERIALES DE ADMINISTRACION, EMISION DE DOCUMENTOS Y ARTICULOS OFICIALES         </v>
          </cell>
          <cell r="F2927">
            <v>215</v>
          </cell>
          <cell r="G2927" t="str">
            <v xml:space="preserve">Material impreso e información digital             </v>
          </cell>
          <cell r="H2927">
            <v>6000</v>
          </cell>
          <cell r="I2927">
            <v>-4028</v>
          </cell>
          <cell r="J2927">
            <v>0</v>
          </cell>
          <cell r="K2927">
            <v>1972</v>
          </cell>
          <cell r="L2927">
            <v>0</v>
          </cell>
          <cell r="M2927">
            <v>0</v>
          </cell>
          <cell r="O2927">
            <v>0</v>
          </cell>
          <cell r="Q2927">
            <v>0</v>
          </cell>
        </row>
        <row r="2928">
          <cell r="D2928">
            <v>2100</v>
          </cell>
          <cell r="E2928" t="str">
            <v xml:space="preserve">MATERIALES DE ADMINISTRACION, EMISION DE DOCUMENTOS Y ARTICULOS OFICIALES         </v>
          </cell>
          <cell r="F2928">
            <v>215</v>
          </cell>
          <cell r="G2928" t="str">
            <v xml:space="preserve">Material impreso e información digital             </v>
          </cell>
          <cell r="H2928">
            <v>6000</v>
          </cell>
          <cell r="I2928">
            <v>-6000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O2928">
            <v>0</v>
          </cell>
          <cell r="Q2928">
            <v>0</v>
          </cell>
        </row>
        <row r="2929">
          <cell r="D2929">
            <v>2100</v>
          </cell>
          <cell r="E2929" t="str">
            <v xml:space="preserve">MATERIALES DE ADMINISTRACION, EMISION DE DOCUMENTOS Y ARTICULOS OFICIALES         </v>
          </cell>
          <cell r="F2929">
            <v>215</v>
          </cell>
          <cell r="G2929" t="str">
            <v xml:space="preserve">Material impreso e información digital             </v>
          </cell>
          <cell r="H2929">
            <v>6000</v>
          </cell>
          <cell r="I2929">
            <v>-6000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O2929">
            <v>0</v>
          </cell>
          <cell r="Q2929">
            <v>0</v>
          </cell>
        </row>
        <row r="2930">
          <cell r="D2930">
            <v>2100</v>
          </cell>
          <cell r="E2930" t="str">
            <v xml:space="preserve">MATERIALES DE ADMINISTRACION, EMISION DE DOCUMENTOS Y ARTICULOS OFICIALES         </v>
          </cell>
          <cell r="F2930">
            <v>215</v>
          </cell>
          <cell r="G2930" t="str">
            <v xml:space="preserve">Material impreso e información digital             </v>
          </cell>
          <cell r="H2930">
            <v>6000</v>
          </cell>
          <cell r="I2930">
            <v>-6000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O2930">
            <v>0</v>
          </cell>
          <cell r="Q2930">
            <v>0</v>
          </cell>
        </row>
        <row r="2931">
          <cell r="D2931">
            <v>2100</v>
          </cell>
          <cell r="E2931" t="str">
            <v xml:space="preserve">MATERIALES DE ADMINISTRACION, EMISION DE DOCUMENTOS Y ARTICULOS OFICIALES         </v>
          </cell>
          <cell r="F2931">
            <v>215</v>
          </cell>
          <cell r="G2931" t="str">
            <v xml:space="preserve">Material impreso e información digital             </v>
          </cell>
          <cell r="H2931">
            <v>6000</v>
          </cell>
          <cell r="I2931">
            <v>-6000</v>
          </cell>
          <cell r="J2931">
            <v>0</v>
          </cell>
          <cell r="K2931">
            <v>0</v>
          </cell>
          <cell r="L2931">
            <v>0</v>
          </cell>
          <cell r="M2931">
            <v>-3085.6</v>
          </cell>
          <cell r="O2931">
            <v>3085.6</v>
          </cell>
          <cell r="Q2931">
            <v>0</v>
          </cell>
        </row>
        <row r="2932">
          <cell r="D2932">
            <v>2100</v>
          </cell>
          <cell r="E2932" t="str">
            <v xml:space="preserve">MATERIALES DE ADMINISTRACION, EMISION DE DOCUMENTOS Y ARTICULOS OFICIALES         </v>
          </cell>
          <cell r="F2932">
            <v>215</v>
          </cell>
          <cell r="G2932" t="str">
            <v xml:space="preserve">Material impreso e información digital             </v>
          </cell>
          <cell r="H2932">
            <v>5804</v>
          </cell>
          <cell r="I2932">
            <v>-5804</v>
          </cell>
          <cell r="J2932">
            <v>0</v>
          </cell>
          <cell r="K2932">
            <v>-791.7</v>
          </cell>
          <cell r="L2932">
            <v>0</v>
          </cell>
          <cell r="M2932">
            <v>791.7</v>
          </cell>
          <cell r="O2932">
            <v>0</v>
          </cell>
          <cell r="Q2932">
            <v>0</v>
          </cell>
        </row>
        <row r="2933">
          <cell r="D2933">
            <v>2100</v>
          </cell>
          <cell r="E2933" t="str">
            <v xml:space="preserve">MATERIALES DE ADMINISTRACION, EMISION DE DOCUMENTOS Y ARTICULOS OFICIALES         </v>
          </cell>
          <cell r="F2933">
            <v>215</v>
          </cell>
          <cell r="G2933" t="str">
            <v xml:space="preserve">Material impreso e información digital             </v>
          </cell>
          <cell r="H2933">
            <v>5799</v>
          </cell>
          <cell r="I2933">
            <v>35510.379999999997</v>
          </cell>
          <cell r="J2933">
            <v>5625</v>
          </cell>
          <cell r="K2933">
            <v>18416.16</v>
          </cell>
          <cell r="L2933">
            <v>0</v>
          </cell>
          <cell r="M2933">
            <v>0</v>
          </cell>
          <cell r="O2933">
            <v>17268.22</v>
          </cell>
          <cell r="Q2933">
            <v>0</v>
          </cell>
        </row>
        <row r="2934">
          <cell r="D2934">
            <v>2100</v>
          </cell>
          <cell r="E2934" t="str">
            <v xml:space="preserve">MATERIALES DE ADMINISTRACION, EMISION DE DOCUMENTOS Y ARTICULOS OFICIALES         </v>
          </cell>
          <cell r="F2934">
            <v>215</v>
          </cell>
          <cell r="G2934" t="str">
            <v xml:space="preserve">Material impreso e información digital             </v>
          </cell>
          <cell r="H2934">
            <v>5799</v>
          </cell>
          <cell r="I2934">
            <v>5625</v>
          </cell>
          <cell r="J2934">
            <v>0</v>
          </cell>
          <cell r="K2934">
            <v>3563.52</v>
          </cell>
          <cell r="L2934">
            <v>0</v>
          </cell>
          <cell r="M2934">
            <v>0</v>
          </cell>
          <cell r="O2934">
            <v>5625</v>
          </cell>
          <cell r="Q2934">
            <v>2235.48</v>
          </cell>
        </row>
        <row r="2935">
          <cell r="D2935">
            <v>2100</v>
          </cell>
          <cell r="E2935" t="str">
            <v xml:space="preserve">MATERIALES DE ADMINISTRACION, EMISION DE DOCUMENTOS Y ARTICULOS OFICIALES         </v>
          </cell>
          <cell r="F2935">
            <v>215</v>
          </cell>
          <cell r="G2935" t="str">
            <v xml:space="preserve">Material impreso e información digital             </v>
          </cell>
          <cell r="H2935">
            <v>5799</v>
          </cell>
          <cell r="I2935">
            <v>0</v>
          </cell>
          <cell r="J2935">
            <v>0</v>
          </cell>
          <cell r="K2935">
            <v>2813</v>
          </cell>
          <cell r="L2935">
            <v>0</v>
          </cell>
          <cell r="M2935">
            <v>-2262</v>
          </cell>
          <cell r="O2935">
            <v>3514.8</v>
          </cell>
          <cell r="Q2935">
            <v>1733.2</v>
          </cell>
        </row>
        <row r="2936">
          <cell r="D2936">
            <v>2100</v>
          </cell>
          <cell r="E2936" t="str">
            <v xml:space="preserve">MATERIALES DE ADMINISTRACION, EMISION DE DOCUMENTOS Y ARTICULOS OFICIALES         </v>
          </cell>
          <cell r="F2936">
            <v>215</v>
          </cell>
          <cell r="G2936" t="str">
            <v xml:space="preserve">Material impreso e información digital             </v>
          </cell>
          <cell r="H2936">
            <v>5799</v>
          </cell>
          <cell r="I2936">
            <v>0</v>
          </cell>
          <cell r="J2936">
            <v>0</v>
          </cell>
          <cell r="K2936">
            <v>326.66000000000003</v>
          </cell>
          <cell r="L2936">
            <v>-2262</v>
          </cell>
          <cell r="M2936">
            <v>-17342</v>
          </cell>
          <cell r="O2936">
            <v>19604</v>
          </cell>
          <cell r="Q2936">
            <v>5472.34</v>
          </cell>
        </row>
        <row r="2937">
          <cell r="D2937">
            <v>2100</v>
          </cell>
          <cell r="E2937" t="str">
            <v xml:space="preserve">MATERIALES DE ADMINISTRACION, EMISION DE DOCUMENTOS Y ARTICULOS OFICIALES         </v>
          </cell>
          <cell r="F2937">
            <v>215</v>
          </cell>
          <cell r="G2937" t="str">
            <v xml:space="preserve">Material impreso e información digital             </v>
          </cell>
          <cell r="H2937">
            <v>5799</v>
          </cell>
          <cell r="I2937">
            <v>-3537</v>
          </cell>
          <cell r="J2937">
            <v>0</v>
          </cell>
          <cell r="K2937">
            <v>-19604</v>
          </cell>
          <cell r="L2937">
            <v>0</v>
          </cell>
          <cell r="M2937">
            <v>21866</v>
          </cell>
          <cell r="O2937">
            <v>0</v>
          </cell>
          <cell r="Q2937">
            <v>0</v>
          </cell>
        </row>
        <row r="2938">
          <cell r="D2938">
            <v>2100</v>
          </cell>
          <cell r="E2938" t="str">
            <v xml:space="preserve">MATERIALES DE ADMINISTRACION, EMISION DE DOCUMENTOS Y ARTICULOS OFICIALES         </v>
          </cell>
          <cell r="F2938">
            <v>215</v>
          </cell>
          <cell r="G2938" t="str">
            <v xml:space="preserve">Material impreso e información digital             </v>
          </cell>
          <cell r="H2938">
            <v>5799</v>
          </cell>
          <cell r="I2938">
            <v>-4611.16</v>
          </cell>
          <cell r="J2938">
            <v>1187.8399999999999</v>
          </cell>
          <cell r="K2938">
            <v>0</v>
          </cell>
          <cell r="L2938">
            <v>0</v>
          </cell>
          <cell r="M2938">
            <v>0</v>
          </cell>
          <cell r="O2938">
            <v>0</v>
          </cell>
          <cell r="Q2938">
            <v>0</v>
          </cell>
        </row>
        <row r="2939">
          <cell r="D2939">
            <v>2100</v>
          </cell>
          <cell r="E2939" t="str">
            <v xml:space="preserve">MATERIALES DE ADMINISTRACION, EMISION DE DOCUMENTOS Y ARTICULOS OFICIALES         </v>
          </cell>
          <cell r="F2939">
            <v>215</v>
          </cell>
          <cell r="G2939" t="str">
            <v xml:space="preserve">Material impreso e información digital             </v>
          </cell>
          <cell r="H2939">
            <v>5799</v>
          </cell>
          <cell r="I2939">
            <v>-5799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O2939">
            <v>0</v>
          </cell>
          <cell r="Q2939">
            <v>0</v>
          </cell>
        </row>
        <row r="2940">
          <cell r="D2940">
            <v>2100</v>
          </cell>
          <cell r="E2940" t="str">
            <v xml:space="preserve">MATERIALES DE ADMINISTRACION, EMISION DE DOCUMENTOS Y ARTICULOS OFICIALES         </v>
          </cell>
          <cell r="F2940">
            <v>215</v>
          </cell>
          <cell r="G2940" t="str">
            <v xml:space="preserve">Material impreso e información digital             </v>
          </cell>
          <cell r="H2940">
            <v>5799</v>
          </cell>
          <cell r="I2940">
            <v>-5799</v>
          </cell>
          <cell r="J2940">
            <v>-1187.8399999999999</v>
          </cell>
          <cell r="K2940">
            <v>1187.8399999999999</v>
          </cell>
          <cell r="L2940">
            <v>0</v>
          </cell>
          <cell r="M2940">
            <v>0</v>
          </cell>
          <cell r="O2940">
            <v>0</v>
          </cell>
          <cell r="Q2940">
            <v>0</v>
          </cell>
        </row>
        <row r="2941">
          <cell r="D2941">
            <v>2100</v>
          </cell>
          <cell r="E2941" t="str">
            <v xml:space="preserve">MATERIALES DE ADMINISTRACION, EMISION DE DOCUMENTOS Y ARTICULOS OFICIALES         </v>
          </cell>
          <cell r="F2941">
            <v>215</v>
          </cell>
          <cell r="G2941" t="str">
            <v xml:space="preserve">Material impreso e información digital             </v>
          </cell>
          <cell r="H2941">
            <v>5000</v>
          </cell>
          <cell r="I2941">
            <v>38500</v>
          </cell>
          <cell r="J2941">
            <v>43500</v>
          </cell>
          <cell r="K2941">
            <v>0</v>
          </cell>
          <cell r="L2941">
            <v>0</v>
          </cell>
          <cell r="M2941">
            <v>0</v>
          </cell>
          <cell r="O2941">
            <v>0</v>
          </cell>
          <cell r="Q2941">
            <v>0</v>
          </cell>
        </row>
        <row r="2942">
          <cell r="D2942">
            <v>2100</v>
          </cell>
          <cell r="E2942" t="str">
            <v xml:space="preserve">MATERIALES DE ADMINISTRACION, EMISION DE DOCUMENTOS Y ARTICULOS OFICIALES         </v>
          </cell>
          <cell r="F2942">
            <v>215</v>
          </cell>
          <cell r="G2942" t="str">
            <v xml:space="preserve">Material impreso e información digital             </v>
          </cell>
          <cell r="H2942">
            <v>5000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O2942">
            <v>0</v>
          </cell>
          <cell r="Q2942">
            <v>5000</v>
          </cell>
        </row>
        <row r="2943">
          <cell r="D2943">
            <v>2100</v>
          </cell>
          <cell r="E2943" t="str">
            <v xml:space="preserve">MATERIALES DE ADMINISTRACION, EMISION DE DOCUMENTOS Y ARTICULOS OFICIALES         </v>
          </cell>
          <cell r="F2943">
            <v>215</v>
          </cell>
          <cell r="G2943" t="str">
            <v xml:space="preserve">Material impreso e información digital             </v>
          </cell>
          <cell r="H2943">
            <v>5000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O2943">
            <v>0</v>
          </cell>
          <cell r="Q2943">
            <v>5000</v>
          </cell>
        </row>
        <row r="2944">
          <cell r="D2944">
            <v>2100</v>
          </cell>
          <cell r="E2944" t="str">
            <v xml:space="preserve">MATERIALES DE ADMINISTRACION, EMISION DE DOCUMENTOS Y ARTICULOS OFICIALES         </v>
          </cell>
          <cell r="F2944">
            <v>215</v>
          </cell>
          <cell r="G2944" t="str">
            <v xml:space="preserve">Material impreso e información digital             </v>
          </cell>
          <cell r="H2944">
            <v>5000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O2944">
            <v>0</v>
          </cell>
          <cell r="Q2944">
            <v>5000</v>
          </cell>
        </row>
        <row r="2945">
          <cell r="D2945">
            <v>2100</v>
          </cell>
          <cell r="E2945" t="str">
            <v xml:space="preserve">MATERIALES DE ADMINISTRACION, EMISION DE DOCUMENTOS Y ARTICULOS OFICIALES         </v>
          </cell>
          <cell r="F2945">
            <v>215</v>
          </cell>
          <cell r="G2945" t="str">
            <v xml:space="preserve">Material impreso e información digital             </v>
          </cell>
          <cell r="H2945">
            <v>5000</v>
          </cell>
          <cell r="I2945">
            <v>-4000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O2945">
            <v>0</v>
          </cell>
          <cell r="Q2945">
            <v>1000</v>
          </cell>
        </row>
        <row r="2946">
          <cell r="D2946">
            <v>2100</v>
          </cell>
          <cell r="E2946" t="str">
            <v xml:space="preserve">MATERIALES DE ADMINISTRACION, EMISION DE DOCUMENTOS Y ARTICULOS OFICIALES         </v>
          </cell>
          <cell r="F2946">
            <v>215</v>
          </cell>
          <cell r="G2946" t="str">
            <v xml:space="preserve">Material impreso e información digital             </v>
          </cell>
          <cell r="H2946">
            <v>5000</v>
          </cell>
          <cell r="I2946">
            <v>-5000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O2946">
            <v>0</v>
          </cell>
          <cell r="Q2946">
            <v>0</v>
          </cell>
        </row>
        <row r="2947">
          <cell r="D2947">
            <v>2100</v>
          </cell>
          <cell r="E2947" t="str">
            <v xml:space="preserve">MATERIALES DE ADMINISTRACION, EMISION DE DOCUMENTOS Y ARTICULOS OFICIALES         </v>
          </cell>
          <cell r="F2947">
            <v>215</v>
          </cell>
          <cell r="G2947" t="str">
            <v xml:space="preserve">Material impreso e información digital             </v>
          </cell>
          <cell r="H2947">
            <v>5000</v>
          </cell>
          <cell r="I2947">
            <v>-5000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O2947">
            <v>0</v>
          </cell>
          <cell r="Q2947">
            <v>0</v>
          </cell>
        </row>
        <row r="2948">
          <cell r="D2948">
            <v>2100</v>
          </cell>
          <cell r="E2948" t="str">
            <v xml:space="preserve">MATERIALES DE ADMINISTRACION, EMISION DE DOCUMENTOS Y ARTICULOS OFICIALES         </v>
          </cell>
          <cell r="F2948">
            <v>215</v>
          </cell>
          <cell r="G2948" t="str">
            <v xml:space="preserve">Material impreso e información digital             </v>
          </cell>
          <cell r="H2948">
            <v>5000</v>
          </cell>
          <cell r="I2948">
            <v>-5000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O2948">
            <v>0</v>
          </cell>
          <cell r="Q2948">
            <v>0</v>
          </cell>
        </row>
        <row r="2949">
          <cell r="D2949">
            <v>2100</v>
          </cell>
          <cell r="E2949" t="str">
            <v xml:space="preserve">MATERIALES DE ADMINISTRACION, EMISION DE DOCUMENTOS Y ARTICULOS OFICIALES         </v>
          </cell>
          <cell r="F2949">
            <v>215</v>
          </cell>
          <cell r="G2949" t="str">
            <v xml:space="preserve">Material impreso e información digital             </v>
          </cell>
          <cell r="H2949">
            <v>5000</v>
          </cell>
          <cell r="I2949">
            <v>-5000</v>
          </cell>
          <cell r="J2949">
            <v>-43500</v>
          </cell>
          <cell r="K2949">
            <v>0</v>
          </cell>
          <cell r="L2949">
            <v>0</v>
          </cell>
          <cell r="M2949">
            <v>43500</v>
          </cell>
          <cell r="O2949">
            <v>0</v>
          </cell>
          <cell r="Q2949">
            <v>0</v>
          </cell>
        </row>
        <row r="2950">
          <cell r="D2950">
            <v>2100</v>
          </cell>
          <cell r="E2950" t="str">
            <v xml:space="preserve">MATERIALES DE ADMINISTRACION, EMISION DE DOCUMENTOS Y ARTICULOS OFICIALES         </v>
          </cell>
          <cell r="F2950">
            <v>215</v>
          </cell>
          <cell r="G2950" t="str">
            <v xml:space="preserve">Material impreso e información digital             </v>
          </cell>
          <cell r="H2950">
            <v>2978</v>
          </cell>
          <cell r="I2950">
            <v>-1992</v>
          </cell>
          <cell r="J2950">
            <v>986</v>
          </cell>
          <cell r="K2950">
            <v>0</v>
          </cell>
          <cell r="L2950">
            <v>0</v>
          </cell>
          <cell r="M2950">
            <v>0</v>
          </cell>
          <cell r="O2950">
            <v>0</v>
          </cell>
          <cell r="Q2950">
            <v>0</v>
          </cell>
        </row>
        <row r="2951">
          <cell r="D2951">
            <v>2100</v>
          </cell>
          <cell r="E2951" t="str">
            <v xml:space="preserve">MATERIALES DE ADMINISTRACION, EMISION DE DOCUMENTOS Y ARTICULOS OFICIALES         </v>
          </cell>
          <cell r="F2951">
            <v>215</v>
          </cell>
          <cell r="G2951" t="str">
            <v xml:space="preserve">Material impreso e información digital             </v>
          </cell>
          <cell r="H2951">
            <v>2977</v>
          </cell>
          <cell r="I2951">
            <v>7057</v>
          </cell>
          <cell r="J2951">
            <v>2262</v>
          </cell>
          <cell r="K2951">
            <v>2842</v>
          </cell>
          <cell r="L2951">
            <v>0</v>
          </cell>
          <cell r="M2951">
            <v>4930</v>
          </cell>
          <cell r="O2951">
            <v>0</v>
          </cell>
          <cell r="Q2951">
            <v>0</v>
          </cell>
        </row>
        <row r="2952">
          <cell r="D2952">
            <v>2100</v>
          </cell>
          <cell r="E2952" t="str">
            <v xml:space="preserve">MATERIALES DE ADMINISTRACION, EMISION DE DOCUMENTOS Y ARTICULOS OFICIALES         </v>
          </cell>
          <cell r="F2952">
            <v>215</v>
          </cell>
          <cell r="G2952" t="str">
            <v xml:space="preserve">Material impreso e información digital             </v>
          </cell>
          <cell r="H2952">
            <v>2977</v>
          </cell>
          <cell r="I2952">
            <v>0</v>
          </cell>
          <cell r="J2952">
            <v>0</v>
          </cell>
          <cell r="K2952">
            <v>986</v>
          </cell>
          <cell r="L2952">
            <v>0</v>
          </cell>
          <cell r="M2952">
            <v>0</v>
          </cell>
          <cell r="O2952">
            <v>0</v>
          </cell>
          <cell r="Q2952">
            <v>1991</v>
          </cell>
        </row>
        <row r="2953">
          <cell r="D2953">
            <v>2100</v>
          </cell>
          <cell r="E2953" t="str">
            <v xml:space="preserve">MATERIALES DE ADMINISTRACION, EMISION DE DOCUMENTOS Y ARTICULOS OFICIALES         </v>
          </cell>
          <cell r="F2953">
            <v>215</v>
          </cell>
          <cell r="G2953" t="str">
            <v xml:space="preserve">Material impreso e información digital             </v>
          </cell>
          <cell r="H2953">
            <v>2977</v>
          </cell>
          <cell r="I2953">
            <v>-580.47</v>
          </cell>
          <cell r="J2953">
            <v>1566</v>
          </cell>
          <cell r="K2953">
            <v>0</v>
          </cell>
          <cell r="L2953">
            <v>0</v>
          </cell>
          <cell r="M2953">
            <v>0</v>
          </cell>
          <cell r="O2953">
            <v>0</v>
          </cell>
          <cell r="Q2953">
            <v>830.53</v>
          </cell>
        </row>
        <row r="2954">
          <cell r="D2954">
            <v>2100</v>
          </cell>
          <cell r="E2954" t="str">
            <v xml:space="preserve">MATERIALES DE ADMINISTRACION, EMISION DE DOCUMENTOS Y ARTICULOS OFICIALES         </v>
          </cell>
          <cell r="F2954">
            <v>215</v>
          </cell>
          <cell r="G2954" t="str">
            <v xml:space="preserve">Material impreso e información digital             </v>
          </cell>
          <cell r="H2954">
            <v>2977</v>
          </cell>
          <cell r="I2954">
            <v>-2977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O2954">
            <v>0</v>
          </cell>
          <cell r="Q2954">
            <v>0</v>
          </cell>
        </row>
        <row r="2955">
          <cell r="D2955">
            <v>2100</v>
          </cell>
          <cell r="E2955" t="str">
            <v xml:space="preserve">MATERIALES DE ADMINISTRACION, EMISION DE DOCUMENTOS Y ARTICULOS OFICIALES         </v>
          </cell>
          <cell r="F2955">
            <v>215</v>
          </cell>
          <cell r="G2955" t="str">
            <v xml:space="preserve">Material impreso e información digital             </v>
          </cell>
          <cell r="H2955">
            <v>2977</v>
          </cell>
          <cell r="I2955">
            <v>-2977</v>
          </cell>
          <cell r="J2955">
            <v>0</v>
          </cell>
          <cell r="K2955">
            <v>-3828</v>
          </cell>
          <cell r="L2955">
            <v>0</v>
          </cell>
          <cell r="M2955">
            <v>-116</v>
          </cell>
          <cell r="O2955">
            <v>3944</v>
          </cell>
          <cell r="Q2955">
            <v>0</v>
          </cell>
        </row>
        <row r="2956">
          <cell r="D2956">
            <v>2100</v>
          </cell>
          <cell r="E2956" t="str">
            <v xml:space="preserve">MATERIALES DE ADMINISTRACION, EMISION DE DOCUMENTOS Y ARTICULOS OFICIALES         </v>
          </cell>
          <cell r="F2956">
            <v>215</v>
          </cell>
          <cell r="G2956" t="str">
            <v xml:space="preserve">Material impreso e información digital             </v>
          </cell>
          <cell r="H2956">
            <v>2977</v>
          </cell>
          <cell r="I2956">
            <v>-2977</v>
          </cell>
          <cell r="J2956">
            <v>-986</v>
          </cell>
          <cell r="K2956">
            <v>986</v>
          </cell>
          <cell r="L2956">
            <v>0</v>
          </cell>
          <cell r="M2956">
            <v>0</v>
          </cell>
          <cell r="O2956">
            <v>0</v>
          </cell>
          <cell r="Q2956">
            <v>0</v>
          </cell>
        </row>
        <row r="2957">
          <cell r="D2957">
            <v>2100</v>
          </cell>
          <cell r="E2957" t="str">
            <v xml:space="preserve">MATERIALES DE ADMINISTRACION, EMISION DE DOCUMENTOS Y ARTICULOS OFICIALES         </v>
          </cell>
          <cell r="F2957">
            <v>215</v>
          </cell>
          <cell r="G2957" t="str">
            <v xml:space="preserve">Material impreso e información digital             </v>
          </cell>
          <cell r="H2957">
            <v>2977</v>
          </cell>
          <cell r="I2957">
            <v>-2977</v>
          </cell>
          <cell r="J2957">
            <v>-1566</v>
          </cell>
          <cell r="K2957">
            <v>580</v>
          </cell>
          <cell r="L2957">
            <v>0</v>
          </cell>
          <cell r="M2957">
            <v>-5097.04</v>
          </cell>
          <cell r="O2957">
            <v>6083.04</v>
          </cell>
          <cell r="Q2957">
            <v>0</v>
          </cell>
        </row>
        <row r="2958">
          <cell r="D2958">
            <v>2100</v>
          </cell>
          <cell r="E2958" t="str">
            <v xml:space="preserve">MATERIALES DE ADMINISTRACION, EMISION DE DOCUMENTOS Y ARTICULOS OFICIALES         </v>
          </cell>
          <cell r="F2958">
            <v>215</v>
          </cell>
          <cell r="G2958" t="str">
            <v xml:space="preserve">Material impreso e información digital             </v>
          </cell>
          <cell r="H2958">
            <v>2977</v>
          </cell>
          <cell r="I2958">
            <v>-2983.96</v>
          </cell>
          <cell r="J2958">
            <v>-2262</v>
          </cell>
          <cell r="K2958">
            <v>0</v>
          </cell>
          <cell r="L2958">
            <v>0</v>
          </cell>
          <cell r="M2958">
            <v>1269.04</v>
          </cell>
          <cell r="O2958">
            <v>986</v>
          </cell>
          <cell r="Q2958">
            <v>0</v>
          </cell>
        </row>
        <row r="2959">
          <cell r="D2959">
            <v>2100</v>
          </cell>
          <cell r="E2959" t="str">
            <v xml:space="preserve">MATERIALES DE ADMINISTRACION, EMISION DE DOCUMENTOS Y ARTICULOS OFICIALES         </v>
          </cell>
          <cell r="F2959">
            <v>215</v>
          </cell>
          <cell r="G2959" t="str">
            <v xml:space="preserve">Material impreso e información digital             </v>
          </cell>
          <cell r="H2959">
            <v>2964</v>
          </cell>
          <cell r="I2959">
            <v>476160.23</v>
          </cell>
          <cell r="J2959">
            <v>0</v>
          </cell>
          <cell r="K2959">
            <v>356946.63</v>
          </cell>
          <cell r="L2959">
            <v>0</v>
          </cell>
          <cell r="M2959">
            <v>0</v>
          </cell>
          <cell r="O2959">
            <v>0</v>
          </cell>
          <cell r="Q2959">
            <v>122177.60000000001</v>
          </cell>
        </row>
        <row r="2960">
          <cell r="D2960">
            <v>2100</v>
          </cell>
          <cell r="E2960" t="str">
            <v xml:space="preserve">MATERIALES DE ADMINISTRACION, EMISION DE DOCUMENTOS Y ARTICULOS OFICIALES         </v>
          </cell>
          <cell r="F2960">
            <v>215</v>
          </cell>
          <cell r="G2960" t="str">
            <v xml:space="preserve">Material impreso e información digital             </v>
          </cell>
          <cell r="H2960">
            <v>2964</v>
          </cell>
          <cell r="I2960">
            <v>15828</v>
          </cell>
          <cell r="J2960">
            <v>0</v>
          </cell>
          <cell r="K2960">
            <v>18792</v>
          </cell>
          <cell r="L2960">
            <v>0</v>
          </cell>
          <cell r="M2960">
            <v>0</v>
          </cell>
          <cell r="O2960">
            <v>0</v>
          </cell>
          <cell r="Q2960">
            <v>0</v>
          </cell>
        </row>
        <row r="2961">
          <cell r="D2961">
            <v>2100</v>
          </cell>
          <cell r="E2961" t="str">
            <v xml:space="preserve">MATERIALES DE ADMINISTRACION, EMISION DE DOCUMENTOS Y ARTICULOS OFICIALES         </v>
          </cell>
          <cell r="F2961">
            <v>215</v>
          </cell>
          <cell r="G2961" t="str">
            <v xml:space="preserve">Material impreso e información digital             </v>
          </cell>
          <cell r="H2961">
            <v>2964</v>
          </cell>
          <cell r="I2961">
            <v>0</v>
          </cell>
          <cell r="J2961">
            <v>0</v>
          </cell>
          <cell r="K2961">
            <v>-356946.63</v>
          </cell>
          <cell r="L2961">
            <v>0</v>
          </cell>
          <cell r="M2961">
            <v>354684.63</v>
          </cell>
          <cell r="O2961">
            <v>2262</v>
          </cell>
          <cell r="Q2961">
            <v>2964</v>
          </cell>
        </row>
        <row r="2962">
          <cell r="D2962">
            <v>2100</v>
          </cell>
          <cell r="E2962" t="str">
            <v xml:space="preserve">MATERIALES DE ADMINISTRACION, EMISION DE DOCUMENTOS Y ARTICULOS OFICIALES         </v>
          </cell>
          <cell r="F2962">
            <v>215</v>
          </cell>
          <cell r="G2962" t="str">
            <v xml:space="preserve">Material impreso e información digital             </v>
          </cell>
          <cell r="H2962">
            <v>2964</v>
          </cell>
          <cell r="I2962">
            <v>-702</v>
          </cell>
          <cell r="J2962">
            <v>0</v>
          </cell>
          <cell r="K2962">
            <v>2262</v>
          </cell>
          <cell r="L2962">
            <v>0</v>
          </cell>
          <cell r="M2962">
            <v>0</v>
          </cell>
          <cell r="O2962">
            <v>0</v>
          </cell>
          <cell r="Q2962">
            <v>0</v>
          </cell>
        </row>
        <row r="2963">
          <cell r="D2963">
            <v>2100</v>
          </cell>
          <cell r="E2963" t="str">
            <v xml:space="preserve">MATERIALES DE ADMINISTRACION, EMISION DE DOCUMENTOS Y ARTICULOS OFICIALES         </v>
          </cell>
          <cell r="F2963">
            <v>215</v>
          </cell>
          <cell r="G2963" t="str">
            <v xml:space="preserve">Material impreso e información digital             </v>
          </cell>
          <cell r="H2963">
            <v>2964</v>
          </cell>
          <cell r="I2963">
            <v>-2000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O2963">
            <v>0</v>
          </cell>
          <cell r="Q2963">
            <v>964</v>
          </cell>
        </row>
        <row r="2964">
          <cell r="D2964">
            <v>2100</v>
          </cell>
          <cell r="E2964" t="str">
            <v xml:space="preserve">MATERIALES DE ADMINISTRACION, EMISION DE DOCUMENTOS Y ARTICULOS OFICIALES         </v>
          </cell>
          <cell r="F2964">
            <v>215</v>
          </cell>
          <cell r="G2964" t="str">
            <v xml:space="preserve">Material impreso e información digital             </v>
          </cell>
          <cell r="H2964">
            <v>2964</v>
          </cell>
          <cell r="I2964">
            <v>-2964</v>
          </cell>
          <cell r="J2964">
            <v>0</v>
          </cell>
          <cell r="K2964">
            <v>-18792</v>
          </cell>
          <cell r="L2964">
            <v>0</v>
          </cell>
          <cell r="M2964">
            <v>18792</v>
          </cell>
          <cell r="O2964">
            <v>0</v>
          </cell>
          <cell r="Q2964">
            <v>0</v>
          </cell>
        </row>
        <row r="2965">
          <cell r="D2965">
            <v>2100</v>
          </cell>
          <cell r="E2965" t="str">
            <v xml:space="preserve">MATERIALES DE ADMINISTRACION, EMISION DE DOCUMENTOS Y ARTICULOS OFICIALES         </v>
          </cell>
          <cell r="F2965">
            <v>215</v>
          </cell>
          <cell r="G2965" t="str">
            <v xml:space="preserve">Material impreso e información digital             </v>
          </cell>
          <cell r="H2965">
            <v>2964</v>
          </cell>
          <cell r="I2965">
            <v>-2964</v>
          </cell>
          <cell r="J2965">
            <v>0</v>
          </cell>
          <cell r="K2965">
            <v>-2262</v>
          </cell>
          <cell r="L2965">
            <v>0</v>
          </cell>
          <cell r="M2965">
            <v>2262</v>
          </cell>
          <cell r="O2965">
            <v>0</v>
          </cell>
          <cell r="Q2965">
            <v>0</v>
          </cell>
        </row>
        <row r="2966">
          <cell r="D2966">
            <v>2100</v>
          </cell>
          <cell r="E2966" t="str">
            <v xml:space="preserve">MATERIALES DE ADMINISTRACION, EMISION DE DOCUMENTOS Y ARTICULOS OFICIALES         </v>
          </cell>
          <cell r="F2966">
            <v>215</v>
          </cell>
          <cell r="G2966" t="str">
            <v xml:space="preserve">Material impreso e información digital             </v>
          </cell>
          <cell r="H2966">
            <v>2964</v>
          </cell>
          <cell r="I2966">
            <v>-2964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O2966">
            <v>0</v>
          </cell>
          <cell r="Q2966">
            <v>0</v>
          </cell>
        </row>
        <row r="2967">
          <cell r="D2967">
            <v>2100</v>
          </cell>
          <cell r="E2967" t="str">
            <v xml:space="preserve">MATERIALES DE ADMINISTRACION, EMISION DE DOCUMENTOS Y ARTICULOS OFICIALES         </v>
          </cell>
          <cell r="F2967">
            <v>215</v>
          </cell>
          <cell r="G2967" t="str">
            <v xml:space="preserve">Material impreso e información digital             </v>
          </cell>
          <cell r="H2967">
            <v>2960</v>
          </cell>
          <cell r="I2967">
            <v>-2960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O2967">
            <v>0</v>
          </cell>
          <cell r="Q2967">
            <v>0</v>
          </cell>
        </row>
        <row r="2968">
          <cell r="D2968">
            <v>2100</v>
          </cell>
          <cell r="E2968" t="str">
            <v xml:space="preserve">MATERIALES DE ADMINISTRACION, EMISION DE DOCUMENTOS Y ARTICULOS OFICIALES         </v>
          </cell>
          <cell r="F2968">
            <v>215</v>
          </cell>
          <cell r="G2968" t="str">
            <v xml:space="preserve">Material impreso e información digital             </v>
          </cell>
          <cell r="H2968">
            <v>2917</v>
          </cell>
          <cell r="I2968">
            <v>13584</v>
          </cell>
          <cell r="J2968">
            <v>3253.8</v>
          </cell>
          <cell r="K2968">
            <v>3561.2</v>
          </cell>
          <cell r="L2968">
            <v>0</v>
          </cell>
          <cell r="M2968">
            <v>9686</v>
          </cell>
          <cell r="O2968">
            <v>0</v>
          </cell>
          <cell r="Q2968">
            <v>0</v>
          </cell>
        </row>
        <row r="2969">
          <cell r="D2969">
            <v>2100</v>
          </cell>
          <cell r="E2969" t="str">
            <v xml:space="preserve">MATERIALES DE ADMINISTRACION, EMISION DE DOCUMENTOS Y ARTICULOS OFICIALES         </v>
          </cell>
          <cell r="F2969">
            <v>215</v>
          </cell>
          <cell r="G2969" t="str">
            <v xml:space="preserve">Material impreso e información digital             </v>
          </cell>
          <cell r="H2969">
            <v>2917</v>
          </cell>
          <cell r="I2969">
            <v>13564.28</v>
          </cell>
          <cell r="J2969">
            <v>0</v>
          </cell>
          <cell r="K2969">
            <v>-8091</v>
          </cell>
          <cell r="L2969">
            <v>0</v>
          </cell>
          <cell r="M2969">
            <v>24572.28</v>
          </cell>
          <cell r="O2969">
            <v>0</v>
          </cell>
          <cell r="Q2969">
            <v>0</v>
          </cell>
        </row>
        <row r="2970">
          <cell r="D2970">
            <v>2100</v>
          </cell>
          <cell r="E2970" t="str">
            <v xml:space="preserve">MATERIALES DE ADMINISTRACION, EMISION DE DOCUMENTOS Y ARTICULOS OFICIALES         </v>
          </cell>
          <cell r="F2970">
            <v>215</v>
          </cell>
          <cell r="G2970" t="str">
            <v xml:space="preserve">Material impreso e información digital             </v>
          </cell>
          <cell r="H2970">
            <v>2917</v>
          </cell>
          <cell r="I2970">
            <v>4883.12</v>
          </cell>
          <cell r="J2970">
            <v>0</v>
          </cell>
          <cell r="K2970">
            <v>2870.12</v>
          </cell>
          <cell r="L2970">
            <v>0</v>
          </cell>
          <cell r="M2970">
            <v>4930</v>
          </cell>
          <cell r="O2970">
            <v>0</v>
          </cell>
          <cell r="Q2970">
            <v>0</v>
          </cell>
        </row>
        <row r="2971">
          <cell r="D2971">
            <v>2100</v>
          </cell>
          <cell r="E2971" t="str">
            <v xml:space="preserve">MATERIALES DE ADMINISTRACION, EMISION DE DOCUMENTOS Y ARTICULOS OFICIALES         </v>
          </cell>
          <cell r="F2971">
            <v>215</v>
          </cell>
          <cell r="G2971" t="str">
            <v xml:space="preserve">Material impreso e información digital             </v>
          </cell>
          <cell r="H2971">
            <v>2917</v>
          </cell>
          <cell r="I2971">
            <v>2980</v>
          </cell>
          <cell r="J2971">
            <v>0</v>
          </cell>
          <cell r="K2971">
            <v>5568</v>
          </cell>
          <cell r="L2971">
            <v>0</v>
          </cell>
          <cell r="M2971">
            <v>-970.02</v>
          </cell>
          <cell r="O2971">
            <v>970.02</v>
          </cell>
          <cell r="Q2971">
            <v>329</v>
          </cell>
        </row>
        <row r="2972">
          <cell r="D2972">
            <v>2100</v>
          </cell>
          <cell r="E2972" t="str">
            <v xml:space="preserve">MATERIALES DE ADMINISTRACION, EMISION DE DOCUMENTOS Y ARTICULOS OFICIALES         </v>
          </cell>
          <cell r="F2972">
            <v>215</v>
          </cell>
          <cell r="G2972" t="str">
            <v xml:space="preserve">Material impreso e información digital             </v>
          </cell>
          <cell r="H2972">
            <v>2917</v>
          </cell>
          <cell r="I2972">
            <v>-2298.7199999999998</v>
          </cell>
          <cell r="J2972">
            <v>0</v>
          </cell>
          <cell r="K2972">
            <v>0</v>
          </cell>
          <cell r="L2972">
            <v>0</v>
          </cell>
          <cell r="M2972">
            <v>618.28</v>
          </cell>
          <cell r="O2972">
            <v>0</v>
          </cell>
          <cell r="Q2972">
            <v>0</v>
          </cell>
        </row>
        <row r="2973">
          <cell r="D2973">
            <v>2100</v>
          </cell>
          <cell r="E2973" t="str">
            <v xml:space="preserve">MATERIALES DE ADMINISTRACION, EMISION DE DOCUMENTOS Y ARTICULOS OFICIALES         </v>
          </cell>
          <cell r="F2973">
            <v>215</v>
          </cell>
          <cell r="G2973" t="str">
            <v xml:space="preserve">Material impreso e información digital             </v>
          </cell>
          <cell r="H2973">
            <v>2917</v>
          </cell>
          <cell r="I2973">
            <v>-2677.78</v>
          </cell>
          <cell r="J2973">
            <v>-3253.8</v>
          </cell>
          <cell r="K2973">
            <v>2523</v>
          </cell>
          <cell r="L2973">
            <v>0</v>
          </cell>
          <cell r="M2973">
            <v>-8715.98</v>
          </cell>
          <cell r="O2973">
            <v>9686</v>
          </cell>
          <cell r="Q2973">
            <v>0</v>
          </cell>
        </row>
        <row r="2974">
          <cell r="D2974">
            <v>2100</v>
          </cell>
          <cell r="E2974" t="str">
            <v xml:space="preserve">MATERIALES DE ADMINISTRACION, EMISION DE DOCUMENTOS Y ARTICULOS OFICIALES         </v>
          </cell>
          <cell r="F2974">
            <v>215</v>
          </cell>
          <cell r="G2974" t="str">
            <v xml:space="preserve">Material impreso e información digital             </v>
          </cell>
          <cell r="H2974">
            <v>2917</v>
          </cell>
          <cell r="I2974">
            <v>-2917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O2974">
            <v>0</v>
          </cell>
          <cell r="Q2974">
            <v>0</v>
          </cell>
        </row>
        <row r="2975">
          <cell r="D2975">
            <v>2100</v>
          </cell>
          <cell r="E2975" t="str">
            <v xml:space="preserve">MATERIALES DE ADMINISTRACION, EMISION DE DOCUMENTOS Y ARTICULOS OFICIALES         </v>
          </cell>
          <cell r="F2975">
            <v>215</v>
          </cell>
          <cell r="G2975" t="str">
            <v xml:space="preserve">Material impreso e información digital             </v>
          </cell>
          <cell r="H2975">
            <v>2917</v>
          </cell>
          <cell r="I2975">
            <v>-2917</v>
          </cell>
          <cell r="J2975">
            <v>0</v>
          </cell>
          <cell r="K2975">
            <v>-2870.12</v>
          </cell>
          <cell r="L2975">
            <v>0</v>
          </cell>
          <cell r="M2975">
            <v>-26632.16</v>
          </cell>
          <cell r="O2975">
            <v>29502.28</v>
          </cell>
          <cell r="Q2975">
            <v>0</v>
          </cell>
        </row>
        <row r="2976">
          <cell r="D2976">
            <v>2100</v>
          </cell>
          <cell r="E2976" t="str">
            <v xml:space="preserve">MATERIALES DE ADMINISTRACION, EMISION DE DOCUMENTOS Y ARTICULOS OFICIALES         </v>
          </cell>
          <cell r="F2976">
            <v>215</v>
          </cell>
          <cell r="G2976" t="str">
            <v xml:space="preserve">Material impreso e información digital             </v>
          </cell>
          <cell r="H2976">
            <v>2913</v>
          </cell>
          <cell r="I2976">
            <v>-2913</v>
          </cell>
          <cell r="J2976">
            <v>0</v>
          </cell>
          <cell r="K2976">
            <v>0</v>
          </cell>
          <cell r="L2976">
            <v>0</v>
          </cell>
          <cell r="M2976">
            <v>0</v>
          </cell>
          <cell r="O2976">
            <v>0</v>
          </cell>
          <cell r="Q2976">
            <v>0</v>
          </cell>
        </row>
        <row r="2977">
          <cell r="D2977">
            <v>2100</v>
          </cell>
          <cell r="E2977" t="str">
            <v xml:space="preserve">MATERIALES DE ADMINISTRACION, EMISION DE DOCUMENTOS Y ARTICULOS OFICIALES         </v>
          </cell>
          <cell r="F2977">
            <v>215</v>
          </cell>
          <cell r="G2977" t="str">
            <v xml:space="preserve">Material impreso e información digital             </v>
          </cell>
          <cell r="H2977">
            <v>2900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1040.06</v>
          </cell>
          <cell r="O2977">
            <v>0</v>
          </cell>
          <cell r="Q2977">
            <v>1859.94</v>
          </cell>
        </row>
        <row r="2978">
          <cell r="D2978">
            <v>2100</v>
          </cell>
          <cell r="E2978" t="str">
            <v xml:space="preserve">MATERIALES DE ADMINISTRACION, EMISION DE DOCUMENTOS Y ARTICULOS OFICIALES         </v>
          </cell>
          <cell r="F2978">
            <v>215</v>
          </cell>
          <cell r="G2978" t="str">
            <v xml:space="preserve">Material impreso e información digital             </v>
          </cell>
          <cell r="H2978">
            <v>2900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O2978">
            <v>0</v>
          </cell>
          <cell r="Q2978">
            <v>2900</v>
          </cell>
        </row>
        <row r="2979">
          <cell r="D2979">
            <v>2100</v>
          </cell>
          <cell r="E2979" t="str">
            <v xml:space="preserve">MATERIALES DE ADMINISTRACION, EMISION DE DOCUMENTOS Y ARTICULOS OFICIALES         </v>
          </cell>
          <cell r="F2979">
            <v>215</v>
          </cell>
          <cell r="G2979" t="str">
            <v xml:space="preserve">Material impreso e información digital             </v>
          </cell>
          <cell r="H2979">
            <v>2900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O2979">
            <v>0</v>
          </cell>
          <cell r="Q2979">
            <v>2900</v>
          </cell>
        </row>
        <row r="2980">
          <cell r="D2980">
            <v>2100</v>
          </cell>
          <cell r="E2980" t="str">
            <v xml:space="preserve">MATERIALES DE ADMINISTRACION, EMISION DE DOCUMENTOS Y ARTICULOS OFICIALES         </v>
          </cell>
          <cell r="F2980">
            <v>215</v>
          </cell>
          <cell r="G2980" t="str">
            <v xml:space="preserve">Material impreso e información digital             </v>
          </cell>
          <cell r="H2980">
            <v>2900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O2980">
            <v>0</v>
          </cell>
          <cell r="Q2980">
            <v>2900</v>
          </cell>
        </row>
        <row r="2981">
          <cell r="D2981">
            <v>2100</v>
          </cell>
          <cell r="E2981" t="str">
            <v xml:space="preserve">MATERIALES DE ADMINISTRACION, EMISION DE DOCUMENTOS Y ARTICULOS OFICIALES         </v>
          </cell>
          <cell r="F2981">
            <v>215</v>
          </cell>
          <cell r="G2981" t="str">
            <v xml:space="preserve">Material impreso e información digital             </v>
          </cell>
          <cell r="H2981">
            <v>2900</v>
          </cell>
          <cell r="I2981">
            <v>-1502.2</v>
          </cell>
          <cell r="J2981">
            <v>1397.8</v>
          </cell>
          <cell r="K2981">
            <v>0</v>
          </cell>
          <cell r="L2981">
            <v>0</v>
          </cell>
          <cell r="M2981">
            <v>0</v>
          </cell>
          <cell r="O2981">
            <v>0</v>
          </cell>
          <cell r="Q2981">
            <v>0</v>
          </cell>
        </row>
        <row r="2982">
          <cell r="D2982">
            <v>2100</v>
          </cell>
          <cell r="E2982" t="str">
            <v xml:space="preserve">MATERIALES DE ADMINISTRACION, EMISION DE DOCUMENTOS Y ARTICULOS OFICIALES         </v>
          </cell>
          <cell r="F2982">
            <v>215</v>
          </cell>
          <cell r="G2982" t="str">
            <v xml:space="preserve">Material impreso e información digital             </v>
          </cell>
          <cell r="H2982">
            <v>2900</v>
          </cell>
          <cell r="I2982">
            <v>-2900</v>
          </cell>
          <cell r="J2982">
            <v>0</v>
          </cell>
          <cell r="K2982">
            <v>-1096.2</v>
          </cell>
          <cell r="L2982">
            <v>0</v>
          </cell>
          <cell r="M2982">
            <v>1096.2</v>
          </cell>
          <cell r="O2982">
            <v>0</v>
          </cell>
          <cell r="Q2982">
            <v>0</v>
          </cell>
        </row>
        <row r="2983">
          <cell r="D2983">
            <v>2100</v>
          </cell>
          <cell r="E2983" t="str">
            <v xml:space="preserve">MATERIALES DE ADMINISTRACION, EMISION DE DOCUMENTOS Y ARTICULOS OFICIALES         </v>
          </cell>
          <cell r="F2983">
            <v>215</v>
          </cell>
          <cell r="G2983" t="str">
            <v xml:space="preserve">Material impreso e información digital             </v>
          </cell>
          <cell r="H2983">
            <v>2900</v>
          </cell>
          <cell r="I2983">
            <v>-2900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O2983">
            <v>0</v>
          </cell>
          <cell r="Q2983">
            <v>0</v>
          </cell>
        </row>
        <row r="2984">
          <cell r="D2984">
            <v>2100</v>
          </cell>
          <cell r="E2984" t="str">
            <v xml:space="preserve">MATERIALES DE ADMINISTRACION, EMISION DE DOCUMENTOS Y ARTICULOS OFICIALES         </v>
          </cell>
          <cell r="F2984">
            <v>215</v>
          </cell>
          <cell r="G2984" t="str">
            <v xml:space="preserve">Material impreso e información digital             </v>
          </cell>
          <cell r="H2984">
            <v>2900</v>
          </cell>
          <cell r="I2984">
            <v>-2900</v>
          </cell>
          <cell r="J2984">
            <v>0</v>
          </cell>
          <cell r="K2984">
            <v>0</v>
          </cell>
          <cell r="L2984">
            <v>0</v>
          </cell>
          <cell r="M2984">
            <v>-1397.8</v>
          </cell>
          <cell r="O2984">
            <v>1397.8</v>
          </cell>
          <cell r="Q2984">
            <v>0</v>
          </cell>
        </row>
        <row r="2985">
          <cell r="D2985">
            <v>2100</v>
          </cell>
          <cell r="E2985" t="str">
            <v xml:space="preserve">MATERIALES DE ADMINISTRACION, EMISION DE DOCUMENTOS Y ARTICULOS OFICIALES         </v>
          </cell>
          <cell r="F2985">
            <v>215</v>
          </cell>
          <cell r="G2985" t="str">
            <v xml:space="preserve">Material impreso e información digital             </v>
          </cell>
          <cell r="H2985">
            <v>2900</v>
          </cell>
          <cell r="I2985">
            <v>-2900</v>
          </cell>
          <cell r="J2985">
            <v>-1397.8</v>
          </cell>
          <cell r="K2985">
            <v>1096.2</v>
          </cell>
          <cell r="L2985">
            <v>0</v>
          </cell>
          <cell r="M2985">
            <v>301.60000000000002</v>
          </cell>
          <cell r="O2985">
            <v>0</v>
          </cell>
          <cell r="Q2985">
            <v>0</v>
          </cell>
        </row>
        <row r="2986">
          <cell r="D2986">
            <v>2100</v>
          </cell>
          <cell r="E2986" t="str">
            <v xml:space="preserve">MATERIALES DE ADMINISTRACION, EMISION DE DOCUMENTOS Y ARTICULOS OFICIALES         </v>
          </cell>
          <cell r="F2986">
            <v>215</v>
          </cell>
          <cell r="G2986" t="str">
            <v xml:space="preserve">Material impreso e información digital             </v>
          </cell>
          <cell r="H2986">
            <v>1653</v>
          </cell>
          <cell r="I2986">
            <v>7534.2</v>
          </cell>
          <cell r="J2986">
            <v>9187.2000000000007</v>
          </cell>
          <cell r="K2986">
            <v>0</v>
          </cell>
          <cell r="L2986">
            <v>0</v>
          </cell>
          <cell r="M2986">
            <v>0</v>
          </cell>
          <cell r="O2986">
            <v>0</v>
          </cell>
          <cell r="Q2986">
            <v>0</v>
          </cell>
        </row>
        <row r="2987">
          <cell r="D2987">
            <v>2100</v>
          </cell>
          <cell r="E2987" t="str">
            <v xml:space="preserve">MATERIALES DE ADMINISTRACION, EMISION DE DOCUMENTOS Y ARTICULOS OFICIALES         </v>
          </cell>
          <cell r="F2987">
            <v>215</v>
          </cell>
          <cell r="G2987" t="str">
            <v xml:space="preserve">Material impreso e información digital             </v>
          </cell>
          <cell r="H2987">
            <v>1653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O2987">
            <v>0</v>
          </cell>
          <cell r="Q2987">
            <v>1653</v>
          </cell>
        </row>
        <row r="2988">
          <cell r="D2988">
            <v>2100</v>
          </cell>
          <cell r="E2988" t="str">
            <v xml:space="preserve">MATERIALES DE ADMINISTRACION, EMISION DE DOCUMENTOS Y ARTICULOS OFICIALES         </v>
          </cell>
          <cell r="F2988">
            <v>215</v>
          </cell>
          <cell r="G2988" t="str">
            <v xml:space="preserve">Material impreso e información digital             </v>
          </cell>
          <cell r="H2988">
            <v>1653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O2988">
            <v>0</v>
          </cell>
          <cell r="Q2988">
            <v>1653</v>
          </cell>
        </row>
        <row r="2989">
          <cell r="D2989">
            <v>2100</v>
          </cell>
          <cell r="E2989" t="str">
            <v xml:space="preserve">MATERIALES DE ADMINISTRACION, EMISION DE DOCUMENTOS Y ARTICULOS OFICIALES         </v>
          </cell>
          <cell r="F2989">
            <v>215</v>
          </cell>
          <cell r="G2989" t="str">
            <v xml:space="preserve">Material impreso e información digital             </v>
          </cell>
          <cell r="H2989">
            <v>1653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O2989">
            <v>0</v>
          </cell>
          <cell r="Q2989">
            <v>1653</v>
          </cell>
        </row>
        <row r="2990">
          <cell r="D2990">
            <v>2100</v>
          </cell>
          <cell r="E2990" t="str">
            <v xml:space="preserve">MATERIALES DE ADMINISTRACION, EMISION DE DOCUMENTOS Y ARTICULOS OFICIALES         </v>
          </cell>
          <cell r="F2990">
            <v>215</v>
          </cell>
          <cell r="G2990" t="str">
            <v xml:space="preserve">Material impreso e información digital             </v>
          </cell>
          <cell r="H2990">
            <v>1653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O2990">
            <v>0</v>
          </cell>
          <cell r="Q2990">
            <v>1653</v>
          </cell>
        </row>
        <row r="2991">
          <cell r="D2991">
            <v>2100</v>
          </cell>
          <cell r="E2991" t="str">
            <v xml:space="preserve">MATERIALES DE ADMINISTRACION, EMISION DE DOCUMENTOS Y ARTICULOS OFICIALES         </v>
          </cell>
          <cell r="F2991">
            <v>215</v>
          </cell>
          <cell r="G2991" t="str">
            <v xml:space="preserve">Material impreso e información digital             </v>
          </cell>
          <cell r="H2991">
            <v>1653</v>
          </cell>
          <cell r="I2991">
            <v>-1653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O2991">
            <v>0</v>
          </cell>
          <cell r="Q2991">
            <v>0</v>
          </cell>
        </row>
        <row r="2992">
          <cell r="D2992">
            <v>2100</v>
          </cell>
          <cell r="E2992" t="str">
            <v xml:space="preserve">MATERIALES DE ADMINISTRACION, EMISION DE DOCUMENTOS Y ARTICULOS OFICIALES         </v>
          </cell>
          <cell r="F2992">
            <v>215</v>
          </cell>
          <cell r="G2992" t="str">
            <v xml:space="preserve">Material impreso e información digital             </v>
          </cell>
          <cell r="H2992">
            <v>1653</v>
          </cell>
          <cell r="I2992">
            <v>-1653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O2992">
            <v>0</v>
          </cell>
          <cell r="Q2992">
            <v>0</v>
          </cell>
        </row>
        <row r="2993">
          <cell r="D2993">
            <v>2100</v>
          </cell>
          <cell r="E2993" t="str">
            <v xml:space="preserve">MATERIALES DE ADMINISTRACION, EMISION DE DOCUMENTOS Y ARTICULOS OFICIALES         </v>
          </cell>
          <cell r="F2993">
            <v>215</v>
          </cell>
          <cell r="G2993" t="str">
            <v xml:space="preserve">Material impreso e información digital             </v>
          </cell>
          <cell r="H2993">
            <v>1653</v>
          </cell>
          <cell r="I2993">
            <v>-1653</v>
          </cell>
          <cell r="J2993">
            <v>-9187.2000000000007</v>
          </cell>
          <cell r="K2993">
            <v>0</v>
          </cell>
          <cell r="L2993">
            <v>0</v>
          </cell>
          <cell r="M2993">
            <v>9187.2000000000007</v>
          </cell>
          <cell r="O2993">
            <v>0</v>
          </cell>
          <cell r="Q2993">
            <v>0</v>
          </cell>
        </row>
        <row r="2994">
          <cell r="D2994">
            <v>2100</v>
          </cell>
          <cell r="E2994" t="str">
            <v xml:space="preserve">MATERIALES DE ADMINISTRACION, EMISION DE DOCUMENTOS Y ARTICULOS OFICIALES         </v>
          </cell>
          <cell r="F2994">
            <v>215</v>
          </cell>
          <cell r="G2994" t="str">
            <v xml:space="preserve">Material impreso e información digital             </v>
          </cell>
          <cell r="H2994">
            <v>1651</v>
          </cell>
          <cell r="I2994">
            <v>-1651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O2994">
            <v>0</v>
          </cell>
          <cell r="Q2994">
            <v>0</v>
          </cell>
        </row>
        <row r="2995">
          <cell r="D2995">
            <v>2100</v>
          </cell>
          <cell r="E2995" t="str">
            <v xml:space="preserve">MATERIALES DE ADMINISTRACION, EMISION DE DOCUMENTOS Y ARTICULOS OFICIALES         </v>
          </cell>
          <cell r="F2995">
            <v>215</v>
          </cell>
          <cell r="G2995" t="str">
            <v xml:space="preserve">Material impreso e información digital             </v>
          </cell>
          <cell r="H2995">
            <v>1031</v>
          </cell>
          <cell r="I2995">
            <v>1608</v>
          </cell>
          <cell r="J2995">
            <v>0</v>
          </cell>
          <cell r="K2995">
            <v>0</v>
          </cell>
          <cell r="L2995">
            <v>0</v>
          </cell>
          <cell r="M2995">
            <v>2639</v>
          </cell>
          <cell r="O2995">
            <v>0</v>
          </cell>
          <cell r="Q2995">
            <v>0</v>
          </cell>
        </row>
        <row r="2996">
          <cell r="D2996">
            <v>2100</v>
          </cell>
          <cell r="E2996" t="str">
            <v xml:space="preserve">MATERIALES DE ADMINISTRACION, EMISION DE DOCUMENTOS Y ARTICULOS OFICIALES         </v>
          </cell>
          <cell r="F2996">
            <v>215</v>
          </cell>
          <cell r="G2996" t="str">
            <v xml:space="preserve">Material impreso e información digital             </v>
          </cell>
          <cell r="H2996">
            <v>1031</v>
          </cell>
          <cell r="I2996">
            <v>0</v>
          </cell>
          <cell r="J2996">
            <v>0</v>
          </cell>
          <cell r="K2996">
            <v>-986</v>
          </cell>
          <cell r="L2996">
            <v>0</v>
          </cell>
          <cell r="M2996">
            <v>986</v>
          </cell>
          <cell r="O2996">
            <v>0</v>
          </cell>
          <cell r="Q2996">
            <v>1031</v>
          </cell>
        </row>
        <row r="2997">
          <cell r="D2997">
            <v>2100</v>
          </cell>
          <cell r="E2997" t="str">
            <v xml:space="preserve">MATERIALES DE ADMINISTRACION, EMISION DE DOCUMENTOS Y ARTICULOS OFICIALES         </v>
          </cell>
          <cell r="F2997">
            <v>215</v>
          </cell>
          <cell r="G2997" t="str">
            <v xml:space="preserve">Material impreso e información digital             </v>
          </cell>
          <cell r="H2997">
            <v>1031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O2997">
            <v>0</v>
          </cell>
          <cell r="Q2997">
            <v>1031</v>
          </cell>
        </row>
        <row r="2998">
          <cell r="D2998">
            <v>2100</v>
          </cell>
          <cell r="E2998" t="str">
            <v xml:space="preserve">MATERIALES DE ADMINISTRACION, EMISION DE DOCUMENTOS Y ARTICULOS OFICIALES         </v>
          </cell>
          <cell r="F2998">
            <v>215</v>
          </cell>
          <cell r="G2998" t="str">
            <v xml:space="preserve">Material impreso e información digital             </v>
          </cell>
          <cell r="H2998">
            <v>1031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O2998">
            <v>0</v>
          </cell>
          <cell r="Q2998">
            <v>1031</v>
          </cell>
        </row>
        <row r="2999">
          <cell r="D2999">
            <v>2100</v>
          </cell>
          <cell r="E2999" t="str">
            <v xml:space="preserve">MATERIALES DE ADMINISTRACION, EMISION DE DOCUMENTOS Y ARTICULOS OFICIALES         </v>
          </cell>
          <cell r="F2999">
            <v>215</v>
          </cell>
          <cell r="G2999" t="str">
            <v xml:space="preserve">Material impreso e información digital             </v>
          </cell>
          <cell r="H2999">
            <v>1031</v>
          </cell>
          <cell r="I2999">
            <v>0</v>
          </cell>
          <cell r="J2999">
            <v>0</v>
          </cell>
          <cell r="K2999">
            <v>986</v>
          </cell>
          <cell r="L2999">
            <v>0</v>
          </cell>
          <cell r="M2999">
            <v>0</v>
          </cell>
          <cell r="O2999">
            <v>0</v>
          </cell>
          <cell r="Q2999">
            <v>45</v>
          </cell>
        </row>
        <row r="3000">
          <cell r="D3000">
            <v>2100</v>
          </cell>
          <cell r="E3000" t="str">
            <v xml:space="preserve">MATERIALES DE ADMINISTRACION, EMISION DE DOCUMENTOS Y ARTICULOS OFICIALES         </v>
          </cell>
          <cell r="F3000">
            <v>215</v>
          </cell>
          <cell r="G3000" t="str">
            <v xml:space="preserve">Material impreso e información digital             </v>
          </cell>
          <cell r="H3000">
            <v>1031</v>
          </cell>
          <cell r="I3000">
            <v>-427.8</v>
          </cell>
          <cell r="J3000">
            <v>0</v>
          </cell>
          <cell r="K3000">
            <v>603.20000000000005</v>
          </cell>
          <cell r="L3000">
            <v>0</v>
          </cell>
          <cell r="M3000">
            <v>0</v>
          </cell>
          <cell r="O3000">
            <v>0</v>
          </cell>
          <cell r="Q3000">
            <v>0</v>
          </cell>
        </row>
        <row r="3001">
          <cell r="D3001">
            <v>2100</v>
          </cell>
          <cell r="E3001" t="str">
            <v xml:space="preserve">MATERIALES DE ADMINISTRACION, EMISION DE DOCUMENTOS Y ARTICULOS OFICIALES         </v>
          </cell>
          <cell r="F3001">
            <v>215</v>
          </cell>
          <cell r="G3001" t="str">
            <v xml:space="preserve">Material impreso e información digital             </v>
          </cell>
          <cell r="H3001">
            <v>1031</v>
          </cell>
          <cell r="I3001">
            <v>-1031</v>
          </cell>
          <cell r="J3001">
            <v>0</v>
          </cell>
          <cell r="K3001">
            <v>-603.20000000000005</v>
          </cell>
          <cell r="L3001">
            <v>0</v>
          </cell>
          <cell r="M3001">
            <v>603.20000000000005</v>
          </cell>
          <cell r="O3001">
            <v>0</v>
          </cell>
          <cell r="Q3001">
            <v>0</v>
          </cell>
        </row>
        <row r="3002">
          <cell r="D3002">
            <v>2100</v>
          </cell>
          <cell r="E3002" t="str">
            <v xml:space="preserve">MATERIALES DE ADMINISTRACION, EMISION DE DOCUMENTOS Y ARTICULOS OFICIALES         </v>
          </cell>
          <cell r="F3002">
            <v>215</v>
          </cell>
          <cell r="G3002" t="str">
            <v xml:space="preserve">Material impreso e información digital             </v>
          </cell>
          <cell r="H3002">
            <v>1031</v>
          </cell>
          <cell r="I3002">
            <v>-1031</v>
          </cell>
          <cell r="J3002">
            <v>0</v>
          </cell>
          <cell r="K3002">
            <v>0</v>
          </cell>
          <cell r="L3002">
            <v>0</v>
          </cell>
          <cell r="M3002">
            <v>-3242.2</v>
          </cell>
          <cell r="O3002">
            <v>3242.2</v>
          </cell>
          <cell r="Q3002">
            <v>0</v>
          </cell>
        </row>
        <row r="3003">
          <cell r="D3003">
            <v>2100</v>
          </cell>
          <cell r="E3003" t="str">
            <v xml:space="preserve">MATERIALES DE ADMINISTRACION, EMISION DE DOCUMENTOS Y ARTICULOS OFICIALES         </v>
          </cell>
          <cell r="F3003">
            <v>215</v>
          </cell>
          <cell r="G3003" t="str">
            <v xml:space="preserve">Material impreso e información digital             </v>
          </cell>
          <cell r="H3003">
            <v>1028</v>
          </cell>
          <cell r="I3003">
            <v>-1028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O3003">
            <v>0</v>
          </cell>
          <cell r="Q3003">
            <v>0</v>
          </cell>
        </row>
        <row r="3004">
          <cell r="D3004">
            <v>2100</v>
          </cell>
          <cell r="E3004" t="str">
            <v xml:space="preserve">MATERIALES DE ADMINISTRACION, EMISION DE DOCUMENTOS Y ARTICULOS OFICIALES         </v>
          </cell>
          <cell r="F3004">
            <v>215</v>
          </cell>
          <cell r="G3004" t="str">
            <v xml:space="preserve">Material impreso e información digital             </v>
          </cell>
          <cell r="H3004">
            <v>1012</v>
          </cell>
          <cell r="I3004">
            <v>77853.399999999994</v>
          </cell>
          <cell r="J3004">
            <v>0</v>
          </cell>
          <cell r="K3004">
            <v>0</v>
          </cell>
          <cell r="L3004">
            <v>0</v>
          </cell>
          <cell r="M3004">
            <v>75724.800000000003</v>
          </cell>
          <cell r="O3004">
            <v>2575.1999999999998</v>
          </cell>
          <cell r="Q3004">
            <v>565.4</v>
          </cell>
        </row>
        <row r="3005">
          <cell r="D3005">
            <v>2100</v>
          </cell>
          <cell r="E3005" t="str">
            <v xml:space="preserve">MATERIALES DE ADMINISTRACION, EMISION DE DOCUMENTOS Y ARTICULOS OFICIALES         </v>
          </cell>
          <cell r="F3005">
            <v>215</v>
          </cell>
          <cell r="G3005" t="str">
            <v xml:space="preserve">Material impreso e información digital             </v>
          </cell>
          <cell r="H3005">
            <v>1012</v>
          </cell>
          <cell r="I3005">
            <v>2694.2</v>
          </cell>
          <cell r="J3005">
            <v>0</v>
          </cell>
          <cell r="K3005">
            <v>0</v>
          </cell>
          <cell r="L3005">
            <v>0</v>
          </cell>
          <cell r="M3005">
            <v>3706.2</v>
          </cell>
          <cell r="O3005">
            <v>0</v>
          </cell>
          <cell r="Q3005">
            <v>0</v>
          </cell>
        </row>
        <row r="3006">
          <cell r="D3006">
            <v>2100</v>
          </cell>
          <cell r="E3006" t="str">
            <v xml:space="preserve">MATERIALES DE ADMINISTRACION, EMISION DE DOCUMENTOS Y ARTICULOS OFICIALES         </v>
          </cell>
          <cell r="F3006">
            <v>215</v>
          </cell>
          <cell r="G3006" t="str">
            <v xml:space="preserve">Material impreso e información digital             </v>
          </cell>
          <cell r="H3006">
            <v>1012</v>
          </cell>
          <cell r="I3006">
            <v>1563.2</v>
          </cell>
          <cell r="J3006">
            <v>0</v>
          </cell>
          <cell r="K3006">
            <v>0</v>
          </cell>
          <cell r="L3006">
            <v>0</v>
          </cell>
          <cell r="M3006">
            <v>2575.1999999999998</v>
          </cell>
          <cell r="O3006">
            <v>0</v>
          </cell>
          <cell r="Q3006">
            <v>0</v>
          </cell>
        </row>
        <row r="3007">
          <cell r="D3007">
            <v>2100</v>
          </cell>
          <cell r="E3007" t="str">
            <v xml:space="preserve">MATERIALES DE ADMINISTRACION, EMISION DE DOCUMENTOS Y ARTICULOS OFICIALES         </v>
          </cell>
          <cell r="F3007">
            <v>215</v>
          </cell>
          <cell r="G3007" t="str">
            <v xml:space="preserve">Material impreso e información digital             </v>
          </cell>
          <cell r="H3007">
            <v>1012</v>
          </cell>
          <cell r="I3007">
            <v>-600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O3007">
            <v>0</v>
          </cell>
          <cell r="Q3007">
            <v>412</v>
          </cell>
        </row>
        <row r="3008">
          <cell r="D3008">
            <v>2100</v>
          </cell>
          <cell r="E3008" t="str">
            <v xml:space="preserve">MATERIALES DE ADMINISTRACION, EMISION DE DOCUMENTOS Y ARTICULOS OFICIALES         </v>
          </cell>
          <cell r="F3008">
            <v>215</v>
          </cell>
          <cell r="G3008" t="str">
            <v xml:space="preserve">Material impreso e información digital             </v>
          </cell>
          <cell r="H3008">
            <v>1012</v>
          </cell>
          <cell r="I3008">
            <v>-1012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O3008">
            <v>0</v>
          </cell>
          <cell r="Q3008">
            <v>0</v>
          </cell>
        </row>
        <row r="3009">
          <cell r="D3009">
            <v>2100</v>
          </cell>
          <cell r="E3009" t="str">
            <v xml:space="preserve">MATERIALES DE ADMINISTRACION, EMISION DE DOCUMENTOS Y ARTICULOS OFICIALES         </v>
          </cell>
          <cell r="F3009">
            <v>215</v>
          </cell>
          <cell r="G3009" t="str">
            <v xml:space="preserve">Material impreso e información digital             </v>
          </cell>
          <cell r="H3009">
            <v>1012</v>
          </cell>
          <cell r="I3009">
            <v>-1012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O3009">
            <v>0</v>
          </cell>
          <cell r="Q3009">
            <v>0</v>
          </cell>
        </row>
        <row r="3010">
          <cell r="D3010">
            <v>2100</v>
          </cell>
          <cell r="E3010" t="str">
            <v xml:space="preserve">MATERIALES DE ADMINISTRACION, EMISION DE DOCUMENTOS Y ARTICULOS OFICIALES         </v>
          </cell>
          <cell r="F3010">
            <v>215</v>
          </cell>
          <cell r="G3010" t="str">
            <v xml:space="preserve">Material impreso e información digital             </v>
          </cell>
          <cell r="H3010">
            <v>1012</v>
          </cell>
          <cell r="I3010">
            <v>-1012</v>
          </cell>
          <cell r="J3010">
            <v>0</v>
          </cell>
          <cell r="K3010">
            <v>0</v>
          </cell>
          <cell r="L3010">
            <v>0</v>
          </cell>
          <cell r="M3010">
            <v>0</v>
          </cell>
          <cell r="O3010">
            <v>0</v>
          </cell>
          <cell r="Q3010">
            <v>0</v>
          </cell>
        </row>
        <row r="3011">
          <cell r="D3011">
            <v>2100</v>
          </cell>
          <cell r="E3011" t="str">
            <v xml:space="preserve">MATERIALES DE ADMINISTRACION, EMISION DE DOCUMENTOS Y ARTICULOS OFICIALES         </v>
          </cell>
          <cell r="F3011">
            <v>215</v>
          </cell>
          <cell r="G3011" t="str">
            <v xml:space="preserve">Material impreso e información digital             </v>
          </cell>
          <cell r="H3011">
            <v>1012</v>
          </cell>
          <cell r="I3011">
            <v>-1012</v>
          </cell>
          <cell r="J3011">
            <v>0</v>
          </cell>
          <cell r="K3011">
            <v>0</v>
          </cell>
          <cell r="L3011">
            <v>-2575.1999999999998</v>
          </cell>
          <cell r="M3011">
            <v>2575.1999999999998</v>
          </cell>
          <cell r="O3011">
            <v>0</v>
          </cell>
          <cell r="Q3011">
            <v>0</v>
          </cell>
        </row>
        <row r="3012">
          <cell r="D3012">
            <v>2100</v>
          </cell>
          <cell r="E3012" t="str">
            <v xml:space="preserve">MATERIALES DE ADMINISTRACION, EMISION DE DOCUMENTOS Y ARTICULOS OFICIALES         </v>
          </cell>
          <cell r="F3012">
            <v>215</v>
          </cell>
          <cell r="G3012" t="str">
            <v xml:space="preserve">Material impreso e información digital             </v>
          </cell>
          <cell r="H3012">
            <v>1009</v>
          </cell>
          <cell r="I3012">
            <v>-1009</v>
          </cell>
          <cell r="J3012">
            <v>0</v>
          </cell>
          <cell r="K3012">
            <v>0</v>
          </cell>
          <cell r="L3012">
            <v>0</v>
          </cell>
          <cell r="M3012">
            <v>0</v>
          </cell>
          <cell r="O3012">
            <v>0</v>
          </cell>
          <cell r="Q3012">
            <v>0</v>
          </cell>
        </row>
        <row r="3013">
          <cell r="D3013">
            <v>2100</v>
          </cell>
          <cell r="E3013" t="str">
            <v xml:space="preserve">MATERIALES DE ADMINISTRACION, EMISION DE DOCUMENTOS Y ARTICULOS OFICIALES         </v>
          </cell>
          <cell r="F3013">
            <v>215</v>
          </cell>
          <cell r="G3013" t="str">
            <v xml:space="preserve">Material impreso e información digital             </v>
          </cell>
          <cell r="H3013">
            <v>903</v>
          </cell>
          <cell r="I3013">
            <v>-903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O3013">
            <v>0</v>
          </cell>
          <cell r="Q3013">
            <v>0</v>
          </cell>
        </row>
        <row r="3014">
          <cell r="D3014">
            <v>2100</v>
          </cell>
          <cell r="E3014" t="str">
            <v xml:space="preserve">MATERIALES DE ADMINISTRACION, EMISION DE DOCUMENTOS Y ARTICULOS OFICIALES         </v>
          </cell>
          <cell r="F3014">
            <v>215</v>
          </cell>
          <cell r="G3014" t="str">
            <v xml:space="preserve">Material impreso e información digital             </v>
          </cell>
          <cell r="H3014">
            <v>902</v>
          </cell>
          <cell r="I3014">
            <v>11423</v>
          </cell>
          <cell r="J3014">
            <v>-986</v>
          </cell>
          <cell r="K3014">
            <v>3393</v>
          </cell>
          <cell r="L3014">
            <v>0</v>
          </cell>
          <cell r="M3014">
            <v>986</v>
          </cell>
          <cell r="O3014">
            <v>8932</v>
          </cell>
          <cell r="Q3014">
            <v>0</v>
          </cell>
        </row>
        <row r="3015">
          <cell r="D3015">
            <v>2100</v>
          </cell>
          <cell r="E3015" t="str">
            <v xml:space="preserve">MATERIALES DE ADMINISTRACION, EMISION DE DOCUMENTOS Y ARTICULOS OFICIALES         </v>
          </cell>
          <cell r="F3015">
            <v>215</v>
          </cell>
          <cell r="G3015" t="str">
            <v xml:space="preserve">Material impreso e información digital             </v>
          </cell>
          <cell r="H3015">
            <v>902</v>
          </cell>
          <cell r="I3015">
            <v>1325.2</v>
          </cell>
          <cell r="J3015">
            <v>2227.1999999999998</v>
          </cell>
          <cell r="K3015">
            <v>-3393</v>
          </cell>
          <cell r="L3015">
            <v>0</v>
          </cell>
          <cell r="M3015">
            <v>2407</v>
          </cell>
          <cell r="O3015">
            <v>986</v>
          </cell>
          <cell r="Q3015">
            <v>0</v>
          </cell>
        </row>
        <row r="3016">
          <cell r="D3016">
            <v>2100</v>
          </cell>
          <cell r="E3016" t="str">
            <v xml:space="preserve">MATERIALES DE ADMINISTRACION, EMISION DE DOCUMENTOS Y ARTICULOS OFICIALES         </v>
          </cell>
          <cell r="F3016">
            <v>215</v>
          </cell>
          <cell r="G3016" t="str">
            <v xml:space="preserve">Material impreso e información digital             </v>
          </cell>
          <cell r="H3016">
            <v>902</v>
          </cell>
          <cell r="I3016">
            <v>170</v>
          </cell>
          <cell r="J3016">
            <v>0</v>
          </cell>
          <cell r="K3016">
            <v>890.88</v>
          </cell>
          <cell r="L3016">
            <v>0</v>
          </cell>
          <cell r="M3016">
            <v>0</v>
          </cell>
          <cell r="O3016">
            <v>0</v>
          </cell>
          <cell r="Q3016">
            <v>181.12</v>
          </cell>
        </row>
        <row r="3017">
          <cell r="D3017">
            <v>2100</v>
          </cell>
          <cell r="E3017" t="str">
            <v xml:space="preserve">MATERIALES DE ADMINISTRACION, EMISION DE DOCUMENTOS Y ARTICULOS OFICIALES         </v>
          </cell>
          <cell r="F3017">
            <v>215</v>
          </cell>
          <cell r="G3017" t="str">
            <v xml:space="preserve">Material impreso e información digital             </v>
          </cell>
          <cell r="H3017">
            <v>902</v>
          </cell>
          <cell r="I3017">
            <v>84</v>
          </cell>
          <cell r="J3017">
            <v>986</v>
          </cell>
          <cell r="K3017">
            <v>0</v>
          </cell>
          <cell r="L3017">
            <v>0</v>
          </cell>
          <cell r="M3017">
            <v>0</v>
          </cell>
          <cell r="O3017">
            <v>0</v>
          </cell>
          <cell r="Q3017">
            <v>0</v>
          </cell>
        </row>
        <row r="3018">
          <cell r="D3018">
            <v>2100</v>
          </cell>
          <cell r="E3018" t="str">
            <v xml:space="preserve">MATERIALES DE ADMINISTRACION, EMISION DE DOCUMENTOS Y ARTICULOS OFICIALES         </v>
          </cell>
          <cell r="F3018">
            <v>215</v>
          </cell>
          <cell r="G3018" t="str">
            <v xml:space="preserve">Material impreso e información digital             </v>
          </cell>
          <cell r="H3018">
            <v>902</v>
          </cell>
          <cell r="I3018">
            <v>0</v>
          </cell>
          <cell r="J3018">
            <v>0</v>
          </cell>
          <cell r="K3018">
            <v>-890.88</v>
          </cell>
          <cell r="L3018">
            <v>0</v>
          </cell>
          <cell r="M3018">
            <v>-2502.12</v>
          </cell>
          <cell r="O3018">
            <v>3393</v>
          </cell>
          <cell r="Q3018">
            <v>902</v>
          </cell>
        </row>
        <row r="3019">
          <cell r="D3019">
            <v>2100</v>
          </cell>
          <cell r="E3019" t="str">
            <v xml:space="preserve">MATERIALES DE ADMINISTRACION, EMISION DE DOCUMENTOS Y ARTICULOS OFICIALES         </v>
          </cell>
          <cell r="F3019">
            <v>215</v>
          </cell>
          <cell r="G3019" t="str">
            <v xml:space="preserve">Material impreso e información digital             </v>
          </cell>
          <cell r="H3019">
            <v>902</v>
          </cell>
          <cell r="I3019">
            <v>-300</v>
          </cell>
          <cell r="J3019">
            <v>371.2</v>
          </cell>
          <cell r="K3019">
            <v>0</v>
          </cell>
          <cell r="L3019">
            <v>0</v>
          </cell>
          <cell r="M3019">
            <v>0</v>
          </cell>
          <cell r="O3019">
            <v>0</v>
          </cell>
          <cell r="Q3019">
            <v>230.8</v>
          </cell>
        </row>
        <row r="3020">
          <cell r="D3020">
            <v>2100</v>
          </cell>
          <cell r="E3020" t="str">
            <v xml:space="preserve">MATERIALES DE ADMINISTRACION, EMISION DE DOCUMENTOS Y ARTICULOS OFICIALES         </v>
          </cell>
          <cell r="F3020">
            <v>215</v>
          </cell>
          <cell r="G3020" t="str">
            <v xml:space="preserve">Material impreso e información digital             </v>
          </cell>
          <cell r="H3020">
            <v>902</v>
          </cell>
          <cell r="I3020">
            <v>-902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O3020">
            <v>0</v>
          </cell>
          <cell r="Q3020">
            <v>0</v>
          </cell>
        </row>
        <row r="3021">
          <cell r="D3021">
            <v>2100</v>
          </cell>
          <cell r="E3021" t="str">
            <v xml:space="preserve">MATERIALES DE ADMINISTRACION, EMISION DE DOCUMENTOS Y ARTICULOS OFICIALES         </v>
          </cell>
          <cell r="F3021">
            <v>215</v>
          </cell>
          <cell r="G3021" t="str">
            <v xml:space="preserve">Material impreso e información digital             </v>
          </cell>
          <cell r="H3021">
            <v>902</v>
          </cell>
          <cell r="I3021">
            <v>-902</v>
          </cell>
          <cell r="J3021">
            <v>-2227.1999999999998</v>
          </cell>
          <cell r="K3021">
            <v>2227.1999999999998</v>
          </cell>
          <cell r="L3021">
            <v>0</v>
          </cell>
          <cell r="M3021">
            <v>0</v>
          </cell>
          <cell r="O3021">
            <v>0</v>
          </cell>
          <cell r="Q3021">
            <v>0</v>
          </cell>
        </row>
        <row r="3022">
          <cell r="D3022">
            <v>2100</v>
          </cell>
          <cell r="E3022" t="str">
            <v xml:space="preserve">MATERIALES DE ADMINISTRACION, EMISION DE DOCUMENTOS Y ARTICULOS OFICIALES         </v>
          </cell>
          <cell r="F3022">
            <v>215</v>
          </cell>
          <cell r="G3022" t="str">
            <v xml:space="preserve">Material impreso e información digital             </v>
          </cell>
          <cell r="H3022">
            <v>747</v>
          </cell>
          <cell r="I3022">
            <v>-747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O3022">
            <v>0</v>
          </cell>
          <cell r="Q3022">
            <v>0</v>
          </cell>
        </row>
        <row r="3023">
          <cell r="D3023">
            <v>2100</v>
          </cell>
          <cell r="E3023" t="str">
            <v xml:space="preserve">MATERIALES DE ADMINISTRACION, EMISION DE DOCUMENTOS Y ARTICULOS OFICIALES         </v>
          </cell>
          <cell r="F3023">
            <v>215</v>
          </cell>
          <cell r="G3023" t="str">
            <v xml:space="preserve">Material impreso e información digital             </v>
          </cell>
          <cell r="H3023">
            <v>742</v>
          </cell>
          <cell r="I3023">
            <v>35908.199999999997</v>
          </cell>
          <cell r="J3023">
            <v>0</v>
          </cell>
          <cell r="K3023">
            <v>0</v>
          </cell>
          <cell r="L3023">
            <v>0</v>
          </cell>
          <cell r="M3023">
            <v>34678.199999999997</v>
          </cell>
          <cell r="O3023">
            <v>1972</v>
          </cell>
          <cell r="Q3023">
            <v>0</v>
          </cell>
        </row>
        <row r="3024">
          <cell r="D3024">
            <v>2100</v>
          </cell>
          <cell r="E3024" t="str">
            <v xml:space="preserve">MATERIALES DE ADMINISTRACION, EMISION DE DOCUMENTOS Y ARTICULOS OFICIALES         </v>
          </cell>
          <cell r="F3024">
            <v>215</v>
          </cell>
          <cell r="G3024" t="str">
            <v xml:space="preserve">Material impreso e información digital             </v>
          </cell>
          <cell r="H3024">
            <v>742</v>
          </cell>
          <cell r="I3024">
            <v>1804.2</v>
          </cell>
          <cell r="J3024">
            <v>2546.1999999999998</v>
          </cell>
          <cell r="K3024">
            <v>0</v>
          </cell>
          <cell r="L3024">
            <v>0</v>
          </cell>
          <cell r="M3024">
            <v>0</v>
          </cell>
          <cell r="O3024">
            <v>0</v>
          </cell>
          <cell r="Q3024">
            <v>0</v>
          </cell>
        </row>
        <row r="3025">
          <cell r="D3025">
            <v>2100</v>
          </cell>
          <cell r="E3025" t="str">
            <v xml:space="preserve">MATERIALES DE ADMINISTRACION, EMISION DE DOCUMENTOS Y ARTICULOS OFICIALES         </v>
          </cell>
          <cell r="F3025">
            <v>215</v>
          </cell>
          <cell r="G3025" t="str">
            <v xml:space="preserve">Material impreso e información digital             </v>
          </cell>
          <cell r="H3025">
            <v>742</v>
          </cell>
          <cell r="I3025">
            <v>1230</v>
          </cell>
          <cell r="J3025">
            <v>-2546.1999999999998</v>
          </cell>
          <cell r="K3025">
            <v>1972</v>
          </cell>
          <cell r="L3025">
            <v>0</v>
          </cell>
          <cell r="M3025">
            <v>2546.1999999999998</v>
          </cell>
          <cell r="O3025">
            <v>0</v>
          </cell>
          <cell r="Q3025">
            <v>0</v>
          </cell>
        </row>
        <row r="3026">
          <cell r="D3026">
            <v>2100</v>
          </cell>
          <cell r="E3026" t="str">
            <v xml:space="preserve">MATERIALES DE ADMINISTRACION, EMISION DE DOCUMENTOS Y ARTICULOS OFICIALES         </v>
          </cell>
          <cell r="F3026">
            <v>215</v>
          </cell>
          <cell r="G3026" t="str">
            <v xml:space="preserve">Material impreso e información digital             </v>
          </cell>
          <cell r="H3026">
            <v>742</v>
          </cell>
          <cell r="I3026">
            <v>743</v>
          </cell>
          <cell r="J3026">
            <v>0</v>
          </cell>
          <cell r="K3026">
            <v>1484.8</v>
          </cell>
          <cell r="L3026">
            <v>0</v>
          </cell>
          <cell r="M3026">
            <v>0</v>
          </cell>
          <cell r="O3026">
            <v>0</v>
          </cell>
          <cell r="Q3026">
            <v>0.2</v>
          </cell>
        </row>
        <row r="3027">
          <cell r="D3027">
            <v>2100</v>
          </cell>
          <cell r="E3027" t="str">
            <v xml:space="preserve">MATERIALES DE ADMINISTRACION, EMISION DE DOCUMENTOS Y ARTICULOS OFICIALES         </v>
          </cell>
          <cell r="F3027">
            <v>215</v>
          </cell>
          <cell r="G3027" t="str">
            <v xml:space="preserve">Material impreso e información digital             </v>
          </cell>
          <cell r="H3027">
            <v>742</v>
          </cell>
          <cell r="I3027">
            <v>0</v>
          </cell>
          <cell r="J3027">
            <v>0</v>
          </cell>
          <cell r="K3027">
            <v>-1484.8</v>
          </cell>
          <cell r="L3027">
            <v>1484.8</v>
          </cell>
          <cell r="M3027">
            <v>-36650.199999999997</v>
          </cell>
          <cell r="O3027">
            <v>36650.199999999997</v>
          </cell>
          <cell r="Q3027">
            <v>742</v>
          </cell>
        </row>
        <row r="3028">
          <cell r="D3028">
            <v>2100</v>
          </cell>
          <cell r="E3028" t="str">
            <v xml:space="preserve">MATERIALES DE ADMINISTRACION, EMISION DE DOCUMENTOS Y ARTICULOS OFICIALES         </v>
          </cell>
          <cell r="F3028">
            <v>215</v>
          </cell>
          <cell r="G3028" t="str">
            <v xml:space="preserve">Material impreso e información digital             </v>
          </cell>
          <cell r="H3028">
            <v>742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O3028">
            <v>0</v>
          </cell>
          <cell r="Q3028">
            <v>742</v>
          </cell>
        </row>
        <row r="3029">
          <cell r="D3029">
            <v>2100</v>
          </cell>
          <cell r="E3029" t="str">
            <v xml:space="preserve">MATERIALES DE ADMINISTRACION, EMISION DE DOCUMENTOS Y ARTICULOS OFICIALES         </v>
          </cell>
          <cell r="F3029">
            <v>215</v>
          </cell>
          <cell r="G3029" t="str">
            <v xml:space="preserve">Material impreso e información digital             </v>
          </cell>
          <cell r="H3029">
            <v>742</v>
          </cell>
          <cell r="I3029">
            <v>-742</v>
          </cell>
          <cell r="J3029">
            <v>0</v>
          </cell>
          <cell r="K3029">
            <v>-1972</v>
          </cell>
          <cell r="L3029">
            <v>0</v>
          </cell>
          <cell r="M3029">
            <v>1972</v>
          </cell>
          <cell r="O3029">
            <v>0</v>
          </cell>
          <cell r="Q3029">
            <v>0</v>
          </cell>
        </row>
        <row r="3030">
          <cell r="D3030">
            <v>2100</v>
          </cell>
          <cell r="E3030" t="str">
            <v xml:space="preserve">MATERIALES DE ADMINISTRACION, EMISION DE DOCUMENTOS Y ARTICULOS OFICIALES         </v>
          </cell>
          <cell r="F3030">
            <v>215</v>
          </cell>
          <cell r="G3030" t="str">
            <v xml:space="preserve">Material impreso e información digital             </v>
          </cell>
          <cell r="H3030">
            <v>742</v>
          </cell>
          <cell r="I3030">
            <v>-742</v>
          </cell>
          <cell r="J3030">
            <v>0</v>
          </cell>
          <cell r="K3030">
            <v>0</v>
          </cell>
          <cell r="L3030">
            <v>-2546.1999999999998</v>
          </cell>
          <cell r="M3030">
            <v>2546.1999999999998</v>
          </cell>
          <cell r="O3030">
            <v>0</v>
          </cell>
          <cell r="Q3030">
            <v>0</v>
          </cell>
        </row>
        <row r="3031">
          <cell r="D3031">
            <v>2100</v>
          </cell>
          <cell r="E3031" t="str">
            <v xml:space="preserve">MATERIALES DE ADMINISTRACION, EMISION DE DOCUMENTOS Y ARTICULOS OFICIALES         </v>
          </cell>
          <cell r="F3031">
            <v>215</v>
          </cell>
          <cell r="G3031" t="str">
            <v xml:space="preserve">Material impreso e información digital             </v>
          </cell>
          <cell r="H3031">
            <v>445</v>
          </cell>
          <cell r="I3031">
            <v>2555</v>
          </cell>
          <cell r="J3031">
            <v>2548.52</v>
          </cell>
          <cell r="K3031">
            <v>301.60000000000002</v>
          </cell>
          <cell r="L3031">
            <v>0</v>
          </cell>
          <cell r="M3031">
            <v>0</v>
          </cell>
          <cell r="O3031">
            <v>0</v>
          </cell>
          <cell r="Q3031">
            <v>149.88</v>
          </cell>
        </row>
        <row r="3032">
          <cell r="D3032">
            <v>2100</v>
          </cell>
          <cell r="E3032" t="str">
            <v xml:space="preserve">MATERIALES DE ADMINISTRACION, EMISION DE DOCUMENTOS Y ARTICULOS OFICIALES         </v>
          </cell>
          <cell r="F3032">
            <v>215</v>
          </cell>
          <cell r="G3032" t="str">
            <v xml:space="preserve">Material impreso e información digital             </v>
          </cell>
          <cell r="H3032">
            <v>445</v>
          </cell>
          <cell r="I3032">
            <v>1817</v>
          </cell>
          <cell r="J3032">
            <v>0</v>
          </cell>
          <cell r="K3032">
            <v>2262</v>
          </cell>
          <cell r="L3032">
            <v>0</v>
          </cell>
          <cell r="M3032">
            <v>0</v>
          </cell>
          <cell r="O3032">
            <v>0</v>
          </cell>
          <cell r="Q3032">
            <v>0</v>
          </cell>
        </row>
        <row r="3033">
          <cell r="D3033">
            <v>2100</v>
          </cell>
          <cell r="E3033" t="str">
            <v xml:space="preserve">MATERIALES DE ADMINISTRACION, EMISION DE DOCUMENTOS Y ARTICULOS OFICIALES         </v>
          </cell>
          <cell r="F3033">
            <v>215</v>
          </cell>
          <cell r="G3033" t="str">
            <v xml:space="preserve">Material impreso e información digital             </v>
          </cell>
          <cell r="H3033">
            <v>445</v>
          </cell>
          <cell r="I3033">
            <v>0</v>
          </cell>
          <cell r="J3033">
            <v>0</v>
          </cell>
          <cell r="K3033">
            <v>-301.60000000000002</v>
          </cell>
          <cell r="L3033">
            <v>0</v>
          </cell>
          <cell r="M3033">
            <v>301.60000000000002</v>
          </cell>
          <cell r="O3033">
            <v>0</v>
          </cell>
          <cell r="Q3033">
            <v>445</v>
          </cell>
        </row>
        <row r="3034">
          <cell r="D3034">
            <v>2100</v>
          </cell>
          <cell r="E3034" t="str">
            <v xml:space="preserve">MATERIALES DE ADMINISTRACION, EMISION DE DOCUMENTOS Y ARTICULOS OFICIALES         </v>
          </cell>
          <cell r="F3034">
            <v>215</v>
          </cell>
          <cell r="G3034" t="str">
            <v xml:space="preserve">Material impreso e información digital             </v>
          </cell>
          <cell r="H3034">
            <v>445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  <cell r="M3034">
            <v>0</v>
          </cell>
          <cell r="O3034">
            <v>0</v>
          </cell>
          <cell r="Q3034">
            <v>445</v>
          </cell>
        </row>
        <row r="3035">
          <cell r="D3035">
            <v>2100</v>
          </cell>
          <cell r="E3035" t="str">
            <v xml:space="preserve">MATERIALES DE ADMINISTRACION, EMISION DE DOCUMENTOS Y ARTICULOS OFICIALES         </v>
          </cell>
          <cell r="F3035">
            <v>215</v>
          </cell>
          <cell r="G3035" t="str">
            <v xml:space="preserve">Material impreso e información digital             </v>
          </cell>
          <cell r="H3035">
            <v>445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  <cell r="M3035">
            <v>0</v>
          </cell>
          <cell r="O3035">
            <v>0</v>
          </cell>
          <cell r="Q3035">
            <v>445</v>
          </cell>
        </row>
        <row r="3036">
          <cell r="D3036">
            <v>2100</v>
          </cell>
          <cell r="E3036" t="str">
            <v xml:space="preserve">MATERIALES DE ADMINISTRACION, EMISION DE DOCUMENTOS Y ARTICULOS OFICIALES         </v>
          </cell>
          <cell r="F3036">
            <v>215</v>
          </cell>
          <cell r="G3036" t="str">
            <v xml:space="preserve">Material impreso e información digital             </v>
          </cell>
          <cell r="H3036">
            <v>445</v>
          </cell>
          <cell r="I3036">
            <v>-445</v>
          </cell>
          <cell r="J3036">
            <v>0</v>
          </cell>
          <cell r="K3036">
            <v>-2262</v>
          </cell>
          <cell r="L3036">
            <v>0</v>
          </cell>
          <cell r="M3036">
            <v>2262</v>
          </cell>
          <cell r="O3036">
            <v>0</v>
          </cell>
          <cell r="Q3036">
            <v>0</v>
          </cell>
        </row>
        <row r="3037">
          <cell r="D3037">
            <v>2100</v>
          </cell>
          <cell r="E3037" t="str">
            <v xml:space="preserve">MATERIALES DE ADMINISTRACION, EMISION DE DOCUMENTOS Y ARTICULOS OFICIALES         </v>
          </cell>
          <cell r="F3037">
            <v>215</v>
          </cell>
          <cell r="G3037" t="str">
            <v xml:space="preserve">Material impreso e información digital             </v>
          </cell>
          <cell r="H3037">
            <v>445</v>
          </cell>
          <cell r="I3037">
            <v>-445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O3037">
            <v>0</v>
          </cell>
          <cell r="Q3037">
            <v>0</v>
          </cell>
        </row>
        <row r="3038">
          <cell r="D3038">
            <v>2100</v>
          </cell>
          <cell r="E3038" t="str">
            <v xml:space="preserve">MATERIALES DE ADMINISTRACION, EMISION DE DOCUMENTOS Y ARTICULOS OFICIALES         </v>
          </cell>
          <cell r="F3038">
            <v>215</v>
          </cell>
          <cell r="G3038" t="str">
            <v xml:space="preserve">Material impreso e información digital             </v>
          </cell>
          <cell r="H3038">
            <v>445</v>
          </cell>
          <cell r="I3038">
            <v>-445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O3038">
            <v>0</v>
          </cell>
          <cell r="Q3038">
            <v>0</v>
          </cell>
        </row>
        <row r="3039">
          <cell r="D3039">
            <v>2100</v>
          </cell>
          <cell r="E3039" t="str">
            <v xml:space="preserve">MATERIALES DE ADMINISTRACION, EMISION DE DOCUMENTOS Y ARTICULOS OFICIALES         </v>
          </cell>
          <cell r="F3039">
            <v>215</v>
          </cell>
          <cell r="G3039" t="str">
            <v xml:space="preserve">Material impreso e información digital             </v>
          </cell>
          <cell r="H3039">
            <v>445</v>
          </cell>
          <cell r="I3039">
            <v>-445</v>
          </cell>
          <cell r="J3039">
            <v>0</v>
          </cell>
          <cell r="K3039">
            <v>0</v>
          </cell>
          <cell r="L3039">
            <v>0</v>
          </cell>
          <cell r="M3039">
            <v>-2262</v>
          </cell>
          <cell r="O3039">
            <v>2262</v>
          </cell>
          <cell r="Q3039">
            <v>0</v>
          </cell>
        </row>
        <row r="3040">
          <cell r="D3040">
            <v>2100</v>
          </cell>
          <cell r="E3040" t="str">
            <v xml:space="preserve">MATERIALES DE ADMINISTRACION, EMISION DE DOCUMENTOS Y ARTICULOS OFICIALES         </v>
          </cell>
          <cell r="F3040">
            <v>215</v>
          </cell>
          <cell r="G3040" t="str">
            <v xml:space="preserve">Material impreso e información digital             </v>
          </cell>
          <cell r="H3040">
            <v>231</v>
          </cell>
          <cell r="I3040">
            <v>896.52</v>
          </cell>
          <cell r="J3040">
            <v>1127.52</v>
          </cell>
          <cell r="K3040">
            <v>0</v>
          </cell>
          <cell r="L3040">
            <v>0</v>
          </cell>
          <cell r="M3040">
            <v>0</v>
          </cell>
          <cell r="O3040">
            <v>0</v>
          </cell>
          <cell r="Q3040">
            <v>0</v>
          </cell>
        </row>
        <row r="3041">
          <cell r="D3041">
            <v>2100</v>
          </cell>
          <cell r="E3041" t="str">
            <v xml:space="preserve">MATERIALES DE ADMINISTRACION, EMISION DE DOCUMENTOS Y ARTICULOS OFICIALES         </v>
          </cell>
          <cell r="F3041">
            <v>215</v>
          </cell>
          <cell r="G3041" t="str">
            <v xml:space="preserve">Material impreso e información digital             </v>
          </cell>
          <cell r="H3041">
            <v>231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O3041">
            <v>0</v>
          </cell>
          <cell r="Q3041">
            <v>231</v>
          </cell>
        </row>
        <row r="3042">
          <cell r="D3042">
            <v>2100</v>
          </cell>
          <cell r="E3042" t="str">
            <v xml:space="preserve">MATERIALES DE ADMINISTRACION, EMISION DE DOCUMENTOS Y ARTICULOS OFICIALES         </v>
          </cell>
          <cell r="F3042">
            <v>215</v>
          </cell>
          <cell r="G3042" t="str">
            <v xml:space="preserve">Material impreso e información digital             </v>
          </cell>
          <cell r="H3042">
            <v>231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O3042">
            <v>0</v>
          </cell>
          <cell r="Q3042">
            <v>231</v>
          </cell>
        </row>
        <row r="3043">
          <cell r="D3043">
            <v>2100</v>
          </cell>
          <cell r="E3043" t="str">
            <v xml:space="preserve">MATERIALES DE ADMINISTRACION, EMISION DE DOCUMENTOS Y ARTICULOS OFICIALES         </v>
          </cell>
          <cell r="F3043">
            <v>215</v>
          </cell>
          <cell r="G3043" t="str">
            <v xml:space="preserve">Material impreso e información digital             </v>
          </cell>
          <cell r="H3043">
            <v>231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O3043">
            <v>0</v>
          </cell>
          <cell r="Q3043">
            <v>231</v>
          </cell>
        </row>
        <row r="3044">
          <cell r="D3044">
            <v>2100</v>
          </cell>
          <cell r="E3044" t="str">
            <v xml:space="preserve">MATERIALES DE ADMINISTRACION, EMISION DE DOCUMENTOS Y ARTICULOS OFICIALES         </v>
          </cell>
          <cell r="F3044">
            <v>215</v>
          </cell>
          <cell r="G3044" t="str">
            <v xml:space="preserve">Material impreso e información digital             </v>
          </cell>
          <cell r="H3044">
            <v>231</v>
          </cell>
          <cell r="I3044">
            <v>0</v>
          </cell>
          <cell r="J3044">
            <v>-1127.52</v>
          </cell>
          <cell r="K3044">
            <v>1127.52</v>
          </cell>
          <cell r="L3044">
            <v>0</v>
          </cell>
          <cell r="M3044">
            <v>0</v>
          </cell>
          <cell r="O3044">
            <v>0</v>
          </cell>
          <cell r="Q3044">
            <v>231</v>
          </cell>
        </row>
        <row r="3045">
          <cell r="D3045">
            <v>2100</v>
          </cell>
          <cell r="E3045" t="str">
            <v xml:space="preserve">MATERIALES DE ADMINISTRACION, EMISION DE DOCUMENTOS Y ARTICULOS OFICIALES         </v>
          </cell>
          <cell r="F3045">
            <v>215</v>
          </cell>
          <cell r="G3045" t="str">
            <v xml:space="preserve">Material impreso e información digital             </v>
          </cell>
          <cell r="H3045">
            <v>231</v>
          </cell>
          <cell r="I3045">
            <v>-231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O3045">
            <v>0</v>
          </cell>
          <cell r="Q3045">
            <v>0</v>
          </cell>
        </row>
        <row r="3046">
          <cell r="D3046">
            <v>2100</v>
          </cell>
          <cell r="E3046" t="str">
            <v xml:space="preserve">MATERIALES DE ADMINISTRACION, EMISION DE DOCUMENTOS Y ARTICULOS OFICIALES         </v>
          </cell>
          <cell r="F3046">
            <v>215</v>
          </cell>
          <cell r="G3046" t="str">
            <v xml:space="preserve">Material impreso e información digital             </v>
          </cell>
          <cell r="H3046">
            <v>231</v>
          </cell>
          <cell r="I3046">
            <v>-231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O3046">
            <v>0</v>
          </cell>
          <cell r="Q3046">
            <v>0</v>
          </cell>
        </row>
        <row r="3047">
          <cell r="D3047">
            <v>2100</v>
          </cell>
          <cell r="E3047" t="str">
            <v xml:space="preserve">MATERIALES DE ADMINISTRACION, EMISION DE DOCUMENTOS Y ARTICULOS OFICIALES         </v>
          </cell>
          <cell r="F3047">
            <v>215</v>
          </cell>
          <cell r="G3047" t="str">
            <v xml:space="preserve">Material impreso e información digital             </v>
          </cell>
          <cell r="H3047">
            <v>231</v>
          </cell>
          <cell r="I3047">
            <v>-231</v>
          </cell>
          <cell r="J3047">
            <v>0</v>
          </cell>
          <cell r="K3047">
            <v>0</v>
          </cell>
          <cell r="L3047">
            <v>0</v>
          </cell>
          <cell r="M3047">
            <v>0</v>
          </cell>
          <cell r="O3047">
            <v>0</v>
          </cell>
          <cell r="Q3047">
            <v>0</v>
          </cell>
        </row>
        <row r="3048">
          <cell r="D3048">
            <v>2100</v>
          </cell>
          <cell r="E3048" t="str">
            <v xml:space="preserve">MATERIALES DE ADMINISTRACION, EMISION DE DOCUMENTOS Y ARTICULOS OFICIALES         </v>
          </cell>
          <cell r="F3048">
            <v>215</v>
          </cell>
          <cell r="G3048" t="str">
            <v xml:space="preserve">Material impreso e información digital             </v>
          </cell>
          <cell r="H3048">
            <v>226</v>
          </cell>
          <cell r="I3048">
            <v>-226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O3048">
            <v>0</v>
          </cell>
          <cell r="Q3048">
            <v>0</v>
          </cell>
        </row>
        <row r="3049">
          <cell r="D3049">
            <v>2100</v>
          </cell>
          <cell r="E3049" t="str">
            <v xml:space="preserve">MATERIALES DE ADMINISTRACION, EMISION DE DOCUMENTOS Y ARTICULOS OFICIALES         </v>
          </cell>
          <cell r="F3049">
            <v>215</v>
          </cell>
          <cell r="G3049" t="str">
            <v xml:space="preserve">Material impreso e información digital             </v>
          </cell>
          <cell r="H3049">
            <v>217</v>
          </cell>
          <cell r="I3049">
            <v>-217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O3049">
            <v>0</v>
          </cell>
          <cell r="Q3049">
            <v>0</v>
          </cell>
        </row>
        <row r="3050">
          <cell r="D3050">
            <v>2100</v>
          </cell>
          <cell r="E3050" t="str">
            <v xml:space="preserve">MATERIALES DE ADMINISTRACION, EMISION DE DOCUMENTOS Y ARTICULOS OFICIALES         </v>
          </cell>
          <cell r="F3050">
            <v>215</v>
          </cell>
          <cell r="G3050" t="str">
            <v xml:space="preserve">Material impreso e información digital             </v>
          </cell>
          <cell r="H3050">
            <v>216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O3050">
            <v>0</v>
          </cell>
          <cell r="Q3050">
            <v>216</v>
          </cell>
        </row>
        <row r="3051">
          <cell r="D3051">
            <v>2100</v>
          </cell>
          <cell r="E3051" t="str">
            <v xml:space="preserve">MATERIALES DE ADMINISTRACION, EMISION DE DOCUMENTOS Y ARTICULOS OFICIALES         </v>
          </cell>
          <cell r="F3051">
            <v>215</v>
          </cell>
          <cell r="G3051" t="str">
            <v xml:space="preserve">Material impreso e información digital             </v>
          </cell>
          <cell r="H3051">
            <v>216</v>
          </cell>
          <cell r="I3051">
            <v>0</v>
          </cell>
          <cell r="J3051">
            <v>0</v>
          </cell>
          <cell r="K3051">
            <v>0</v>
          </cell>
          <cell r="L3051">
            <v>0</v>
          </cell>
          <cell r="M3051">
            <v>0</v>
          </cell>
          <cell r="O3051">
            <v>0</v>
          </cell>
          <cell r="Q3051">
            <v>216</v>
          </cell>
        </row>
        <row r="3052">
          <cell r="D3052">
            <v>2100</v>
          </cell>
          <cell r="E3052" t="str">
            <v xml:space="preserve">MATERIALES DE ADMINISTRACION, EMISION DE DOCUMENTOS Y ARTICULOS OFICIALES         </v>
          </cell>
          <cell r="F3052">
            <v>215</v>
          </cell>
          <cell r="G3052" t="str">
            <v xml:space="preserve">Material impreso e información digital             </v>
          </cell>
          <cell r="H3052">
            <v>216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  <cell r="M3052">
            <v>0</v>
          </cell>
          <cell r="O3052">
            <v>0</v>
          </cell>
          <cell r="Q3052">
            <v>216</v>
          </cell>
        </row>
        <row r="3053">
          <cell r="D3053">
            <v>2100</v>
          </cell>
          <cell r="E3053" t="str">
            <v xml:space="preserve">MATERIALES DE ADMINISTRACION, EMISION DE DOCUMENTOS Y ARTICULOS OFICIALES         </v>
          </cell>
          <cell r="F3053">
            <v>215</v>
          </cell>
          <cell r="G3053" t="str">
            <v xml:space="preserve">Material impreso e información digital             </v>
          </cell>
          <cell r="H3053">
            <v>216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O3053">
            <v>0</v>
          </cell>
          <cell r="Q3053">
            <v>216</v>
          </cell>
        </row>
        <row r="3054">
          <cell r="D3054">
            <v>2100</v>
          </cell>
          <cell r="E3054" t="str">
            <v xml:space="preserve">MATERIALES DE ADMINISTRACION, EMISION DE DOCUMENTOS Y ARTICULOS OFICIALES         </v>
          </cell>
          <cell r="F3054">
            <v>215</v>
          </cell>
          <cell r="G3054" t="str">
            <v xml:space="preserve">Material impreso e información digital             </v>
          </cell>
          <cell r="H3054">
            <v>216</v>
          </cell>
          <cell r="I3054">
            <v>-216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O3054">
            <v>0</v>
          </cell>
          <cell r="Q3054">
            <v>0</v>
          </cell>
        </row>
        <row r="3055">
          <cell r="D3055">
            <v>2100</v>
          </cell>
          <cell r="E3055" t="str">
            <v xml:space="preserve">MATERIALES DE ADMINISTRACION, EMISION DE DOCUMENTOS Y ARTICULOS OFICIALES         </v>
          </cell>
          <cell r="F3055">
            <v>215</v>
          </cell>
          <cell r="G3055" t="str">
            <v xml:space="preserve">Material impreso e información digital             </v>
          </cell>
          <cell r="H3055">
            <v>216</v>
          </cell>
          <cell r="I3055">
            <v>-216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O3055">
            <v>0</v>
          </cell>
          <cell r="Q3055">
            <v>0</v>
          </cell>
        </row>
        <row r="3056">
          <cell r="D3056">
            <v>2100</v>
          </cell>
          <cell r="E3056" t="str">
            <v xml:space="preserve">MATERIALES DE ADMINISTRACION, EMISION DE DOCUMENTOS Y ARTICULOS OFICIALES         </v>
          </cell>
          <cell r="F3056">
            <v>215</v>
          </cell>
          <cell r="G3056" t="str">
            <v xml:space="preserve">Material impreso e información digital             </v>
          </cell>
          <cell r="H3056">
            <v>216</v>
          </cell>
          <cell r="I3056">
            <v>-216</v>
          </cell>
          <cell r="J3056">
            <v>0</v>
          </cell>
          <cell r="K3056">
            <v>0</v>
          </cell>
          <cell r="L3056">
            <v>0</v>
          </cell>
          <cell r="M3056">
            <v>0</v>
          </cell>
          <cell r="O3056">
            <v>0</v>
          </cell>
          <cell r="Q3056">
            <v>0</v>
          </cell>
        </row>
        <row r="3057">
          <cell r="D3057">
            <v>2100</v>
          </cell>
          <cell r="E3057" t="str">
            <v xml:space="preserve">MATERIALES DE ADMINISTRACION, EMISION DE DOCUMENTOS Y ARTICULOS OFICIALES         </v>
          </cell>
          <cell r="F3057">
            <v>215</v>
          </cell>
          <cell r="G3057" t="str">
            <v xml:space="preserve">Material impreso e información digital             </v>
          </cell>
          <cell r="H3057">
            <v>216</v>
          </cell>
          <cell r="I3057">
            <v>-216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O3057">
            <v>0</v>
          </cell>
          <cell r="Q3057">
            <v>0</v>
          </cell>
        </row>
        <row r="3058">
          <cell r="D3058">
            <v>2100</v>
          </cell>
          <cell r="E3058" t="str">
            <v xml:space="preserve">MATERIALES DE ADMINISTRACION, EMISION DE DOCUMENTOS Y ARTICULOS OFICIALES         </v>
          </cell>
          <cell r="F3058">
            <v>215</v>
          </cell>
          <cell r="G3058" t="str">
            <v xml:space="preserve">Material impreso e información digital             </v>
          </cell>
          <cell r="H3058">
            <v>167</v>
          </cell>
          <cell r="I3058">
            <v>1667</v>
          </cell>
          <cell r="J3058">
            <v>1695.92</v>
          </cell>
          <cell r="K3058">
            <v>0</v>
          </cell>
          <cell r="L3058">
            <v>0</v>
          </cell>
          <cell r="M3058">
            <v>0</v>
          </cell>
          <cell r="O3058">
            <v>0</v>
          </cell>
          <cell r="Q3058">
            <v>138.08000000000001</v>
          </cell>
        </row>
        <row r="3059">
          <cell r="D3059">
            <v>2100</v>
          </cell>
          <cell r="E3059" t="str">
            <v xml:space="preserve">MATERIALES DE ADMINISTRACION, EMISION DE DOCUMENTOS Y ARTICULOS OFICIALES         </v>
          </cell>
          <cell r="F3059">
            <v>215</v>
          </cell>
          <cell r="G3059" t="str">
            <v xml:space="preserve">Material impreso e información digital             </v>
          </cell>
          <cell r="H3059">
            <v>167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  <cell r="M3059">
            <v>0</v>
          </cell>
          <cell r="O3059">
            <v>0</v>
          </cell>
          <cell r="Q3059">
            <v>167</v>
          </cell>
        </row>
        <row r="3060">
          <cell r="D3060">
            <v>2100</v>
          </cell>
          <cell r="E3060" t="str">
            <v xml:space="preserve">MATERIALES DE ADMINISTRACION, EMISION DE DOCUMENTOS Y ARTICULOS OFICIALES         </v>
          </cell>
          <cell r="F3060">
            <v>215</v>
          </cell>
          <cell r="G3060" t="str">
            <v xml:space="preserve">Material impreso e información digital             </v>
          </cell>
          <cell r="H3060">
            <v>167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M3060">
            <v>0</v>
          </cell>
          <cell r="O3060">
            <v>0</v>
          </cell>
          <cell r="Q3060">
            <v>167</v>
          </cell>
        </row>
        <row r="3061">
          <cell r="D3061">
            <v>2100</v>
          </cell>
          <cell r="E3061" t="str">
            <v xml:space="preserve">MATERIALES DE ADMINISTRACION, EMISION DE DOCUMENTOS Y ARTICULOS OFICIALES         </v>
          </cell>
          <cell r="F3061">
            <v>215</v>
          </cell>
          <cell r="G3061" t="str">
            <v xml:space="preserve">Material impreso e información digital             </v>
          </cell>
          <cell r="H3061">
            <v>167</v>
          </cell>
          <cell r="I3061">
            <v>-167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O3061">
            <v>0</v>
          </cell>
          <cell r="Q3061">
            <v>0</v>
          </cell>
        </row>
        <row r="3062">
          <cell r="D3062">
            <v>2100</v>
          </cell>
          <cell r="E3062" t="str">
            <v xml:space="preserve">MATERIALES DE ADMINISTRACION, EMISION DE DOCUMENTOS Y ARTICULOS OFICIALES         </v>
          </cell>
          <cell r="F3062">
            <v>215</v>
          </cell>
          <cell r="G3062" t="str">
            <v xml:space="preserve">Material impreso e información digital             </v>
          </cell>
          <cell r="H3062">
            <v>167</v>
          </cell>
          <cell r="I3062">
            <v>-167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O3062">
            <v>0</v>
          </cell>
          <cell r="Q3062">
            <v>0</v>
          </cell>
        </row>
        <row r="3063">
          <cell r="D3063">
            <v>2100</v>
          </cell>
          <cell r="E3063" t="str">
            <v xml:space="preserve">MATERIALES DE ADMINISTRACION, EMISION DE DOCUMENTOS Y ARTICULOS OFICIALES         </v>
          </cell>
          <cell r="F3063">
            <v>215</v>
          </cell>
          <cell r="G3063" t="str">
            <v xml:space="preserve">Material impreso e información digital             </v>
          </cell>
          <cell r="H3063">
            <v>167</v>
          </cell>
          <cell r="I3063">
            <v>-167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O3063">
            <v>0</v>
          </cell>
          <cell r="Q3063">
            <v>0</v>
          </cell>
        </row>
        <row r="3064">
          <cell r="D3064">
            <v>2100</v>
          </cell>
          <cell r="E3064" t="str">
            <v xml:space="preserve">MATERIALES DE ADMINISTRACION, EMISION DE DOCUMENTOS Y ARTICULOS OFICIALES         </v>
          </cell>
          <cell r="F3064">
            <v>215</v>
          </cell>
          <cell r="G3064" t="str">
            <v xml:space="preserve">Material impreso e información digital             </v>
          </cell>
          <cell r="H3064">
            <v>167</v>
          </cell>
          <cell r="I3064">
            <v>-167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O3064">
            <v>0</v>
          </cell>
          <cell r="Q3064">
            <v>0</v>
          </cell>
        </row>
        <row r="3065">
          <cell r="D3065">
            <v>2100</v>
          </cell>
          <cell r="E3065" t="str">
            <v xml:space="preserve">MATERIALES DE ADMINISTRACION, EMISION DE DOCUMENTOS Y ARTICULOS OFICIALES         </v>
          </cell>
          <cell r="F3065">
            <v>215</v>
          </cell>
          <cell r="G3065" t="str">
            <v xml:space="preserve">Material impreso e información digital             </v>
          </cell>
          <cell r="H3065">
            <v>167</v>
          </cell>
          <cell r="I3065">
            <v>-167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O3065">
            <v>0</v>
          </cell>
          <cell r="Q3065">
            <v>0</v>
          </cell>
        </row>
        <row r="3066">
          <cell r="D3066">
            <v>2100</v>
          </cell>
          <cell r="E3066" t="str">
            <v xml:space="preserve">MATERIALES DE ADMINISTRACION, EMISION DE DOCUMENTOS Y ARTICULOS OFICIALES         </v>
          </cell>
          <cell r="F3066">
            <v>215</v>
          </cell>
          <cell r="G3066" t="str">
            <v xml:space="preserve">Material impreso e información digital             </v>
          </cell>
          <cell r="H3066">
            <v>163</v>
          </cell>
          <cell r="I3066">
            <v>-163</v>
          </cell>
          <cell r="J3066">
            <v>0</v>
          </cell>
          <cell r="K3066">
            <v>0</v>
          </cell>
          <cell r="L3066">
            <v>0</v>
          </cell>
          <cell r="M3066">
            <v>0</v>
          </cell>
          <cell r="O3066">
            <v>0</v>
          </cell>
          <cell r="Q3066">
            <v>0</v>
          </cell>
        </row>
        <row r="3067">
          <cell r="D3067">
            <v>2100</v>
          </cell>
          <cell r="E3067" t="str">
            <v xml:space="preserve">MATERIALES DE ADMINISTRACION, EMISION DE DOCUMENTOS Y ARTICULOS OFICIALES         </v>
          </cell>
          <cell r="F3067">
            <v>215</v>
          </cell>
          <cell r="G3067" t="str">
            <v xml:space="preserve">Material impreso e información digital             </v>
          </cell>
          <cell r="H3067">
            <v>138</v>
          </cell>
          <cell r="I3067">
            <v>-138</v>
          </cell>
          <cell r="J3067">
            <v>0</v>
          </cell>
          <cell r="K3067">
            <v>0</v>
          </cell>
          <cell r="L3067">
            <v>0</v>
          </cell>
          <cell r="M3067">
            <v>0</v>
          </cell>
          <cell r="O3067">
            <v>0</v>
          </cell>
          <cell r="Q3067">
            <v>0</v>
          </cell>
        </row>
        <row r="3068">
          <cell r="D3068">
            <v>2100</v>
          </cell>
          <cell r="E3068" t="str">
            <v xml:space="preserve">MATERIALES DE ADMINISTRACION, EMISION DE DOCUMENTOS Y ARTICULOS OFICIALES         </v>
          </cell>
          <cell r="F3068">
            <v>215</v>
          </cell>
          <cell r="G3068" t="str">
            <v xml:space="preserve">Material impreso e información digital             </v>
          </cell>
          <cell r="H3068">
            <v>133</v>
          </cell>
          <cell r="I3068">
            <v>155951</v>
          </cell>
          <cell r="J3068">
            <v>147616</v>
          </cell>
          <cell r="K3068">
            <v>0</v>
          </cell>
          <cell r="L3068">
            <v>0</v>
          </cell>
          <cell r="M3068">
            <v>2714.4</v>
          </cell>
          <cell r="O3068">
            <v>5753.6</v>
          </cell>
          <cell r="Q3068">
            <v>0</v>
          </cell>
        </row>
        <row r="3069">
          <cell r="D3069">
            <v>2100</v>
          </cell>
          <cell r="E3069" t="str">
            <v xml:space="preserve">MATERIALES DE ADMINISTRACION, EMISION DE DOCUMENTOS Y ARTICULOS OFICIALES         </v>
          </cell>
          <cell r="F3069">
            <v>215</v>
          </cell>
          <cell r="G3069" t="str">
            <v xml:space="preserve">Material impreso e información digital             </v>
          </cell>
          <cell r="H3069">
            <v>133</v>
          </cell>
          <cell r="I3069">
            <v>12482</v>
          </cell>
          <cell r="J3069">
            <v>12615</v>
          </cell>
          <cell r="K3069">
            <v>0</v>
          </cell>
          <cell r="L3069">
            <v>0</v>
          </cell>
          <cell r="M3069">
            <v>0</v>
          </cell>
          <cell r="O3069">
            <v>0</v>
          </cell>
          <cell r="Q3069">
            <v>0</v>
          </cell>
        </row>
        <row r="3070">
          <cell r="D3070">
            <v>2100</v>
          </cell>
          <cell r="E3070" t="str">
            <v xml:space="preserve">MATERIALES DE ADMINISTRACION, EMISION DE DOCUMENTOS Y ARTICULOS OFICIALES         </v>
          </cell>
          <cell r="F3070">
            <v>215</v>
          </cell>
          <cell r="G3070" t="str">
            <v xml:space="preserve">Material impreso e información digital             </v>
          </cell>
          <cell r="H3070">
            <v>133</v>
          </cell>
          <cell r="I3070">
            <v>4791</v>
          </cell>
          <cell r="J3070">
            <v>-147616</v>
          </cell>
          <cell r="K3070">
            <v>152540</v>
          </cell>
          <cell r="L3070">
            <v>0</v>
          </cell>
          <cell r="M3070">
            <v>-2714.4</v>
          </cell>
          <cell r="O3070">
            <v>2714.4</v>
          </cell>
          <cell r="Q3070">
            <v>0</v>
          </cell>
        </row>
        <row r="3071">
          <cell r="D3071">
            <v>2100</v>
          </cell>
          <cell r="E3071" t="str">
            <v xml:space="preserve">MATERIALES DE ADMINISTRACION, EMISION DE DOCUMENTOS Y ARTICULOS OFICIALES         </v>
          </cell>
          <cell r="F3071">
            <v>215</v>
          </cell>
          <cell r="G3071" t="str">
            <v xml:space="preserve">Material impreso e información digital             </v>
          </cell>
          <cell r="H3071">
            <v>133</v>
          </cell>
          <cell r="I3071">
            <v>168.6</v>
          </cell>
          <cell r="J3071">
            <v>0</v>
          </cell>
          <cell r="K3071">
            <v>301.60000000000002</v>
          </cell>
          <cell r="L3071">
            <v>0</v>
          </cell>
          <cell r="M3071">
            <v>0</v>
          </cell>
          <cell r="O3071">
            <v>0</v>
          </cell>
          <cell r="Q3071">
            <v>0</v>
          </cell>
        </row>
        <row r="3072">
          <cell r="D3072">
            <v>2100</v>
          </cell>
          <cell r="E3072" t="str">
            <v xml:space="preserve">MATERIALES DE ADMINISTRACION, EMISION DE DOCUMENTOS Y ARTICULOS OFICIALES         </v>
          </cell>
          <cell r="F3072">
            <v>215</v>
          </cell>
          <cell r="G3072" t="str">
            <v xml:space="preserve">Material impreso e información digital             </v>
          </cell>
          <cell r="H3072">
            <v>133</v>
          </cell>
          <cell r="I3072">
            <v>-133</v>
          </cell>
          <cell r="J3072">
            <v>0</v>
          </cell>
          <cell r="K3072">
            <v>-152540</v>
          </cell>
          <cell r="L3072">
            <v>152540</v>
          </cell>
          <cell r="M3072">
            <v>0</v>
          </cell>
          <cell r="O3072">
            <v>0</v>
          </cell>
          <cell r="Q3072">
            <v>0</v>
          </cell>
        </row>
        <row r="3073">
          <cell r="D3073">
            <v>2100</v>
          </cell>
          <cell r="E3073" t="str">
            <v xml:space="preserve">MATERIALES DE ADMINISTRACION, EMISION DE DOCUMENTOS Y ARTICULOS OFICIALES         </v>
          </cell>
          <cell r="F3073">
            <v>215</v>
          </cell>
          <cell r="G3073" t="str">
            <v xml:space="preserve">Material impreso e información digital             </v>
          </cell>
          <cell r="H3073">
            <v>133</v>
          </cell>
          <cell r="I3073">
            <v>-133</v>
          </cell>
          <cell r="J3073">
            <v>0</v>
          </cell>
          <cell r="K3073">
            <v>-301.60000000000002</v>
          </cell>
          <cell r="L3073">
            <v>301.60000000000002</v>
          </cell>
          <cell r="M3073">
            <v>0</v>
          </cell>
          <cell r="O3073">
            <v>0</v>
          </cell>
          <cell r="Q3073">
            <v>0</v>
          </cell>
        </row>
        <row r="3074">
          <cell r="D3074">
            <v>2100</v>
          </cell>
          <cell r="E3074" t="str">
            <v xml:space="preserve">MATERIALES DE ADMINISTRACION, EMISION DE DOCUMENTOS Y ARTICULOS OFICIALES         </v>
          </cell>
          <cell r="F3074">
            <v>215</v>
          </cell>
          <cell r="G3074" t="str">
            <v xml:space="preserve">Material impreso e información digital             </v>
          </cell>
          <cell r="H3074">
            <v>133</v>
          </cell>
          <cell r="I3074">
            <v>-133</v>
          </cell>
          <cell r="J3074">
            <v>0</v>
          </cell>
          <cell r="K3074">
            <v>0</v>
          </cell>
          <cell r="L3074">
            <v>0</v>
          </cell>
          <cell r="M3074">
            <v>0</v>
          </cell>
          <cell r="O3074">
            <v>0</v>
          </cell>
          <cell r="Q3074">
            <v>0</v>
          </cell>
        </row>
        <row r="3075">
          <cell r="D3075">
            <v>2100</v>
          </cell>
          <cell r="E3075" t="str">
            <v xml:space="preserve">MATERIALES DE ADMINISTRACION, EMISION DE DOCUMENTOS Y ARTICULOS OFICIALES         </v>
          </cell>
          <cell r="F3075">
            <v>215</v>
          </cell>
          <cell r="G3075" t="str">
            <v xml:space="preserve">Material impreso e información digital             </v>
          </cell>
          <cell r="H3075">
            <v>133</v>
          </cell>
          <cell r="I3075">
            <v>-133</v>
          </cell>
          <cell r="J3075">
            <v>-12615</v>
          </cell>
          <cell r="K3075">
            <v>0</v>
          </cell>
          <cell r="L3075">
            <v>0</v>
          </cell>
          <cell r="M3075">
            <v>0</v>
          </cell>
          <cell r="O3075">
            <v>12615</v>
          </cell>
          <cell r="Q3075">
            <v>0</v>
          </cell>
        </row>
        <row r="3076">
          <cell r="D3076">
            <v>2100</v>
          </cell>
          <cell r="E3076" t="str">
            <v xml:space="preserve">MATERIALES DE ADMINISTRACION, EMISION DE DOCUMENTOS Y ARTICULOS OFICIALES         </v>
          </cell>
          <cell r="F3076">
            <v>215</v>
          </cell>
          <cell r="G3076" t="str">
            <v xml:space="preserve">Material impreso e información digital             </v>
          </cell>
          <cell r="H3076">
            <v>0</v>
          </cell>
          <cell r="I3076">
            <v>656331.71</v>
          </cell>
          <cell r="J3076">
            <v>0</v>
          </cell>
          <cell r="K3076">
            <v>656331.71</v>
          </cell>
          <cell r="L3076">
            <v>0</v>
          </cell>
          <cell r="M3076">
            <v>0</v>
          </cell>
          <cell r="O3076">
            <v>0</v>
          </cell>
          <cell r="Q3076">
            <v>0</v>
          </cell>
        </row>
        <row r="3077">
          <cell r="D3077">
            <v>2100</v>
          </cell>
          <cell r="E3077" t="str">
            <v xml:space="preserve">MATERIALES DE ADMINISTRACION, EMISION DE DOCUMENTOS Y ARTICULOS OFICIALES         </v>
          </cell>
          <cell r="F3077">
            <v>215</v>
          </cell>
          <cell r="G3077" t="str">
            <v xml:space="preserve">Material impreso e información digital             </v>
          </cell>
          <cell r="H3077">
            <v>0</v>
          </cell>
          <cell r="I3077">
            <v>118320</v>
          </cell>
          <cell r="J3077">
            <v>0</v>
          </cell>
          <cell r="K3077">
            <v>118320</v>
          </cell>
          <cell r="L3077">
            <v>0</v>
          </cell>
          <cell r="M3077">
            <v>0</v>
          </cell>
          <cell r="O3077">
            <v>0</v>
          </cell>
          <cell r="Q3077">
            <v>0</v>
          </cell>
        </row>
        <row r="3078">
          <cell r="D3078">
            <v>2100</v>
          </cell>
          <cell r="E3078" t="str">
            <v xml:space="preserve">MATERIALES DE ADMINISTRACION, EMISION DE DOCUMENTOS Y ARTICULOS OFICIALES         </v>
          </cell>
          <cell r="F3078">
            <v>215</v>
          </cell>
          <cell r="G3078" t="str">
            <v xml:space="preserve">Material impreso e información digital             </v>
          </cell>
          <cell r="H3078">
            <v>0</v>
          </cell>
          <cell r="I3078">
            <v>72407.199999999997</v>
          </cell>
          <cell r="J3078">
            <v>24650</v>
          </cell>
          <cell r="K3078">
            <v>0</v>
          </cell>
          <cell r="L3078">
            <v>0</v>
          </cell>
          <cell r="M3078">
            <v>38570</v>
          </cell>
          <cell r="O3078">
            <v>9187.2000000000007</v>
          </cell>
          <cell r="Q3078">
            <v>0</v>
          </cell>
        </row>
        <row r="3079">
          <cell r="D3079">
            <v>2100</v>
          </cell>
          <cell r="E3079" t="str">
            <v xml:space="preserve">MATERIALES DE ADMINISTRACION, EMISION DE DOCUMENTOS Y ARTICULOS OFICIALES         </v>
          </cell>
          <cell r="F3079">
            <v>215</v>
          </cell>
          <cell r="G3079" t="str">
            <v xml:space="preserve">Material impreso e información digital             </v>
          </cell>
          <cell r="H3079">
            <v>0</v>
          </cell>
          <cell r="I3079">
            <v>51040</v>
          </cell>
          <cell r="J3079">
            <v>0</v>
          </cell>
          <cell r="K3079">
            <v>-24650</v>
          </cell>
          <cell r="L3079">
            <v>0</v>
          </cell>
          <cell r="M3079">
            <v>75690</v>
          </cell>
          <cell r="O3079">
            <v>0</v>
          </cell>
          <cell r="Q3079">
            <v>0</v>
          </cell>
        </row>
        <row r="3080">
          <cell r="D3080">
            <v>2100</v>
          </cell>
          <cell r="E3080" t="str">
            <v xml:space="preserve">MATERIALES DE ADMINISTRACION, EMISION DE DOCUMENTOS Y ARTICULOS OFICIALES         </v>
          </cell>
          <cell r="F3080">
            <v>215</v>
          </cell>
          <cell r="G3080" t="str">
            <v xml:space="preserve">Material impreso e información digital             </v>
          </cell>
          <cell r="H3080">
            <v>0</v>
          </cell>
          <cell r="I3080">
            <v>24660</v>
          </cell>
          <cell r="J3080">
            <v>0</v>
          </cell>
          <cell r="K3080">
            <v>24650</v>
          </cell>
          <cell r="L3080">
            <v>0</v>
          </cell>
          <cell r="M3080">
            <v>-75690</v>
          </cell>
          <cell r="O3080">
            <v>75690</v>
          </cell>
          <cell r="Q3080">
            <v>10</v>
          </cell>
        </row>
        <row r="3081">
          <cell r="D3081">
            <v>2100</v>
          </cell>
          <cell r="E3081" t="str">
            <v xml:space="preserve">MATERIALES DE ADMINISTRACION, EMISION DE DOCUMENTOS Y ARTICULOS OFICIALES         </v>
          </cell>
          <cell r="F3081">
            <v>215</v>
          </cell>
          <cell r="G3081" t="str">
            <v xml:space="preserve">Material impreso e información digital             </v>
          </cell>
          <cell r="H3081">
            <v>0</v>
          </cell>
          <cell r="I3081">
            <v>23600</v>
          </cell>
          <cell r="J3081">
            <v>0</v>
          </cell>
          <cell r="K3081">
            <v>25777.52</v>
          </cell>
          <cell r="L3081">
            <v>0</v>
          </cell>
          <cell r="M3081">
            <v>-2262</v>
          </cell>
          <cell r="O3081">
            <v>2262</v>
          </cell>
          <cell r="Q3081">
            <v>-2177.52</v>
          </cell>
        </row>
        <row r="3082">
          <cell r="D3082">
            <v>2100</v>
          </cell>
          <cell r="E3082" t="str">
            <v xml:space="preserve">MATERIALES DE ADMINISTRACION, EMISION DE DOCUMENTOS Y ARTICULOS OFICIALES         </v>
          </cell>
          <cell r="F3082">
            <v>215</v>
          </cell>
          <cell r="G3082" t="str">
            <v xml:space="preserve">Material impreso e información digital             </v>
          </cell>
          <cell r="H3082">
            <v>0</v>
          </cell>
          <cell r="I3082">
            <v>9210.4</v>
          </cell>
          <cell r="J3082">
            <v>-1131</v>
          </cell>
          <cell r="K3082">
            <v>9210.4</v>
          </cell>
          <cell r="L3082">
            <v>0</v>
          </cell>
          <cell r="M3082">
            <v>1131</v>
          </cell>
          <cell r="O3082">
            <v>0</v>
          </cell>
          <cell r="Q3082">
            <v>0</v>
          </cell>
        </row>
        <row r="3083">
          <cell r="D3083">
            <v>2100</v>
          </cell>
          <cell r="E3083" t="str">
            <v xml:space="preserve">MATERIALES DE ADMINISTRACION, EMISION DE DOCUMENTOS Y ARTICULOS OFICIALES         </v>
          </cell>
          <cell r="F3083">
            <v>215</v>
          </cell>
          <cell r="G3083" t="str">
            <v xml:space="preserve">Material impreso e información digital             </v>
          </cell>
          <cell r="H3083">
            <v>0</v>
          </cell>
          <cell r="I3083">
            <v>7869.44</v>
          </cell>
          <cell r="J3083">
            <v>0</v>
          </cell>
          <cell r="K3083">
            <v>0</v>
          </cell>
          <cell r="L3083">
            <v>0</v>
          </cell>
          <cell r="M3083">
            <v>7869.44</v>
          </cell>
          <cell r="O3083">
            <v>0</v>
          </cell>
          <cell r="Q3083">
            <v>0</v>
          </cell>
        </row>
        <row r="3084">
          <cell r="D3084">
            <v>2100</v>
          </cell>
          <cell r="E3084" t="str">
            <v xml:space="preserve">MATERIALES DE ADMINISTRACION, EMISION DE DOCUMENTOS Y ARTICULOS OFICIALES         </v>
          </cell>
          <cell r="F3084">
            <v>215</v>
          </cell>
          <cell r="G3084" t="str">
            <v xml:space="preserve">Material impreso e información digital             </v>
          </cell>
          <cell r="H3084">
            <v>0</v>
          </cell>
          <cell r="I3084">
            <v>5498.4</v>
          </cell>
          <cell r="J3084">
            <v>301.60000000000002</v>
          </cell>
          <cell r="K3084">
            <v>0</v>
          </cell>
          <cell r="L3084">
            <v>0</v>
          </cell>
          <cell r="M3084">
            <v>5196.8</v>
          </cell>
          <cell r="O3084">
            <v>0</v>
          </cell>
          <cell r="Q3084">
            <v>0</v>
          </cell>
        </row>
        <row r="3085">
          <cell r="D3085">
            <v>2100</v>
          </cell>
          <cell r="E3085" t="str">
            <v xml:space="preserve">MATERIALES DE ADMINISTRACION, EMISION DE DOCUMENTOS Y ARTICULOS OFICIALES         </v>
          </cell>
          <cell r="F3085">
            <v>215</v>
          </cell>
          <cell r="G3085" t="str">
            <v xml:space="preserve">Material impreso e información digital             </v>
          </cell>
          <cell r="H3085">
            <v>0</v>
          </cell>
          <cell r="I3085">
            <v>4234</v>
          </cell>
          <cell r="J3085">
            <v>0</v>
          </cell>
          <cell r="K3085">
            <v>0</v>
          </cell>
          <cell r="L3085">
            <v>0</v>
          </cell>
          <cell r="M3085">
            <v>4234</v>
          </cell>
          <cell r="O3085">
            <v>0</v>
          </cell>
          <cell r="Q3085">
            <v>0</v>
          </cell>
        </row>
        <row r="3086">
          <cell r="D3086">
            <v>2100</v>
          </cell>
          <cell r="E3086" t="str">
            <v xml:space="preserve">MATERIALES DE ADMINISTRACION, EMISION DE DOCUMENTOS Y ARTICULOS OFICIALES         </v>
          </cell>
          <cell r="F3086">
            <v>215</v>
          </cell>
          <cell r="G3086" t="str">
            <v xml:space="preserve">Material impreso e información digital             </v>
          </cell>
          <cell r="H3086">
            <v>0</v>
          </cell>
          <cell r="I3086">
            <v>2111.1999999999998</v>
          </cell>
          <cell r="J3086">
            <v>0</v>
          </cell>
          <cell r="K3086">
            <v>2111.1999999999998</v>
          </cell>
          <cell r="L3086">
            <v>0</v>
          </cell>
          <cell r="M3086">
            <v>0</v>
          </cell>
          <cell r="O3086">
            <v>0</v>
          </cell>
          <cell r="Q3086">
            <v>0</v>
          </cell>
        </row>
        <row r="3087">
          <cell r="D3087">
            <v>2100</v>
          </cell>
          <cell r="E3087" t="str">
            <v xml:space="preserve">MATERIALES DE ADMINISTRACION, EMISION DE DOCUMENTOS Y ARTICULOS OFICIALES         </v>
          </cell>
          <cell r="F3087">
            <v>215</v>
          </cell>
          <cell r="G3087" t="str">
            <v xml:space="preserve">Material impreso e información digital             </v>
          </cell>
          <cell r="H3087">
            <v>0</v>
          </cell>
          <cell r="I3087">
            <v>1659.92</v>
          </cell>
          <cell r="J3087">
            <v>1039.3599999999999</v>
          </cell>
          <cell r="K3087">
            <v>-656331.71</v>
          </cell>
          <cell r="L3087">
            <v>656331.71</v>
          </cell>
          <cell r="M3087">
            <v>0</v>
          </cell>
          <cell r="O3087">
            <v>0</v>
          </cell>
          <cell r="Q3087">
            <v>620.55999999999995</v>
          </cell>
        </row>
        <row r="3088">
          <cell r="D3088">
            <v>2100</v>
          </cell>
          <cell r="E3088" t="str">
            <v xml:space="preserve">MATERIALES DE ADMINISTRACION, EMISION DE DOCUMENTOS Y ARTICULOS OFICIALES         </v>
          </cell>
          <cell r="F3088">
            <v>215</v>
          </cell>
          <cell r="G3088" t="str">
            <v xml:space="preserve">Material impreso e información digital             </v>
          </cell>
          <cell r="H3088">
            <v>0</v>
          </cell>
          <cell r="I3088">
            <v>1131</v>
          </cell>
          <cell r="J3088">
            <v>1131</v>
          </cell>
          <cell r="K3088">
            <v>0</v>
          </cell>
          <cell r="L3088">
            <v>0</v>
          </cell>
          <cell r="M3088">
            <v>0</v>
          </cell>
          <cell r="O3088">
            <v>0</v>
          </cell>
          <cell r="Q3088">
            <v>0</v>
          </cell>
        </row>
        <row r="3089">
          <cell r="D3089">
            <v>2100</v>
          </cell>
          <cell r="E3089" t="str">
            <v xml:space="preserve">MATERIALES DE ADMINISTRACION, EMISION DE DOCUMENTOS Y ARTICULOS OFICIALES         </v>
          </cell>
          <cell r="F3089">
            <v>215</v>
          </cell>
          <cell r="G3089" t="str">
            <v xml:space="preserve">Material impreso e información digital             </v>
          </cell>
          <cell r="H3089">
            <v>0</v>
          </cell>
          <cell r="I3089">
            <v>986</v>
          </cell>
          <cell r="J3089">
            <v>986</v>
          </cell>
          <cell r="K3089">
            <v>0</v>
          </cell>
          <cell r="L3089">
            <v>0</v>
          </cell>
          <cell r="M3089">
            <v>0</v>
          </cell>
          <cell r="O3089">
            <v>0</v>
          </cell>
          <cell r="Q3089">
            <v>0</v>
          </cell>
        </row>
        <row r="3090">
          <cell r="D3090">
            <v>2100</v>
          </cell>
          <cell r="E3090" t="str">
            <v xml:space="preserve">MATERIALES DE ADMINISTRACION, EMISION DE DOCUMENTOS Y ARTICULOS OFICIALES         </v>
          </cell>
          <cell r="F3090">
            <v>215</v>
          </cell>
          <cell r="G3090" t="str">
            <v xml:space="preserve">Material impreso e información digital             </v>
          </cell>
          <cell r="H3090">
            <v>0</v>
          </cell>
          <cell r="I3090">
            <v>986</v>
          </cell>
          <cell r="J3090">
            <v>0</v>
          </cell>
          <cell r="K3090">
            <v>0</v>
          </cell>
          <cell r="L3090">
            <v>0</v>
          </cell>
          <cell r="M3090">
            <v>986</v>
          </cell>
          <cell r="O3090">
            <v>0</v>
          </cell>
          <cell r="Q3090">
            <v>0</v>
          </cell>
        </row>
        <row r="3091">
          <cell r="D3091">
            <v>2100</v>
          </cell>
          <cell r="E3091" t="str">
            <v xml:space="preserve">MATERIALES DE ADMINISTRACION, EMISION DE DOCUMENTOS Y ARTICULOS OFICIALES         </v>
          </cell>
          <cell r="F3091">
            <v>215</v>
          </cell>
          <cell r="G3091" t="str">
            <v xml:space="preserve">Material impreso e información digital             </v>
          </cell>
          <cell r="H3091">
            <v>0</v>
          </cell>
          <cell r="I3091">
            <v>0</v>
          </cell>
          <cell r="J3091">
            <v>2969.6</v>
          </cell>
          <cell r="K3091">
            <v>-9210.4</v>
          </cell>
          <cell r="L3091">
            <v>0</v>
          </cell>
          <cell r="M3091">
            <v>0</v>
          </cell>
          <cell r="O3091">
            <v>6240.8</v>
          </cell>
          <cell r="Q3091">
            <v>0</v>
          </cell>
        </row>
        <row r="3092">
          <cell r="D3092">
            <v>2100</v>
          </cell>
          <cell r="E3092" t="str">
            <v xml:space="preserve">MATERIALES DE ADMINISTRACION, EMISION DE DOCUMENTOS Y ARTICULOS OFICIALES         </v>
          </cell>
          <cell r="F3092">
            <v>215</v>
          </cell>
          <cell r="G3092" t="str">
            <v xml:space="preserve">Material impreso e información digital             </v>
          </cell>
          <cell r="H3092">
            <v>0</v>
          </cell>
          <cell r="I3092">
            <v>0</v>
          </cell>
          <cell r="J3092">
            <v>0</v>
          </cell>
          <cell r="K3092">
            <v>-118320</v>
          </cell>
          <cell r="L3092">
            <v>0</v>
          </cell>
          <cell r="M3092">
            <v>118320</v>
          </cell>
          <cell r="O3092">
            <v>0</v>
          </cell>
          <cell r="Q3092">
            <v>0</v>
          </cell>
        </row>
        <row r="3093">
          <cell r="D3093">
            <v>2100</v>
          </cell>
          <cell r="E3093" t="str">
            <v xml:space="preserve">MATERIALES DE ADMINISTRACION, EMISION DE DOCUMENTOS Y ARTICULOS OFICIALES         </v>
          </cell>
          <cell r="F3093">
            <v>215</v>
          </cell>
          <cell r="G3093" t="str">
            <v xml:space="preserve">Material impreso e información digital             </v>
          </cell>
          <cell r="H3093">
            <v>0</v>
          </cell>
          <cell r="I3093">
            <v>0</v>
          </cell>
          <cell r="J3093">
            <v>0</v>
          </cell>
          <cell r="K3093">
            <v>-24650</v>
          </cell>
          <cell r="L3093">
            <v>0</v>
          </cell>
          <cell r="M3093">
            <v>2262</v>
          </cell>
          <cell r="O3093">
            <v>22388</v>
          </cell>
          <cell r="Q3093">
            <v>0</v>
          </cell>
        </row>
        <row r="3094">
          <cell r="D3094">
            <v>2100</v>
          </cell>
          <cell r="E3094" t="str">
            <v xml:space="preserve">MATERIALES DE ADMINISTRACION, EMISION DE DOCUMENTOS Y ARTICULOS OFICIALES         </v>
          </cell>
          <cell r="F3094">
            <v>215</v>
          </cell>
          <cell r="G3094" t="str">
            <v xml:space="preserve">Material impreso e información digital             </v>
          </cell>
          <cell r="H3094">
            <v>0</v>
          </cell>
          <cell r="I3094">
            <v>0</v>
          </cell>
          <cell r="J3094">
            <v>0</v>
          </cell>
          <cell r="K3094">
            <v>-2111.1999999999998</v>
          </cell>
          <cell r="L3094">
            <v>0</v>
          </cell>
          <cell r="M3094">
            <v>2111.1999999999998</v>
          </cell>
          <cell r="O3094">
            <v>0</v>
          </cell>
          <cell r="Q3094">
            <v>0</v>
          </cell>
        </row>
        <row r="3095">
          <cell r="D3095">
            <v>2100</v>
          </cell>
          <cell r="E3095" t="str">
            <v xml:space="preserve">MATERIALES DE ADMINISTRACION, EMISION DE DOCUMENTOS Y ARTICULOS OFICIALES         </v>
          </cell>
          <cell r="F3095">
            <v>215</v>
          </cell>
          <cell r="G3095" t="str">
            <v xml:space="preserve">Material impreso e información digital             </v>
          </cell>
          <cell r="H3095">
            <v>0</v>
          </cell>
          <cell r="I3095">
            <v>0</v>
          </cell>
          <cell r="J3095">
            <v>0</v>
          </cell>
          <cell r="K3095">
            <v>-986</v>
          </cell>
          <cell r="L3095">
            <v>0</v>
          </cell>
          <cell r="M3095">
            <v>986</v>
          </cell>
          <cell r="O3095">
            <v>0</v>
          </cell>
          <cell r="Q3095">
            <v>0</v>
          </cell>
        </row>
        <row r="3096">
          <cell r="D3096">
            <v>2100</v>
          </cell>
          <cell r="E3096" t="str">
            <v xml:space="preserve">MATERIALES DE ADMINISTRACION, EMISION DE DOCUMENTOS Y ARTICULOS OFICIALES         </v>
          </cell>
          <cell r="F3096">
            <v>215</v>
          </cell>
          <cell r="G3096" t="str">
            <v xml:space="preserve">Material impreso e información digital             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-986</v>
          </cell>
          <cell r="O3096">
            <v>986</v>
          </cell>
          <cell r="Q3096">
            <v>0</v>
          </cell>
        </row>
        <row r="3097">
          <cell r="D3097">
            <v>2100</v>
          </cell>
          <cell r="E3097" t="str">
            <v xml:space="preserve">MATERIALES DE ADMINISTRACION, EMISION DE DOCUMENTOS Y ARTICULOS OFICIALES         </v>
          </cell>
          <cell r="F3097">
            <v>215</v>
          </cell>
          <cell r="G3097" t="str">
            <v xml:space="preserve">Material impreso e información digital             </v>
          </cell>
          <cell r="H3097">
            <v>0</v>
          </cell>
          <cell r="I3097">
            <v>0</v>
          </cell>
          <cell r="J3097">
            <v>0</v>
          </cell>
          <cell r="K3097">
            <v>-301.60000000000002</v>
          </cell>
          <cell r="L3097">
            <v>0</v>
          </cell>
          <cell r="M3097">
            <v>-4895.2</v>
          </cell>
          <cell r="O3097">
            <v>5196.8</v>
          </cell>
          <cell r="Q3097">
            <v>0</v>
          </cell>
        </row>
        <row r="3098">
          <cell r="D3098">
            <v>2100</v>
          </cell>
          <cell r="E3098" t="str">
            <v xml:space="preserve">MATERIALES DE ADMINISTRACION, EMISION DE DOCUMENTOS Y ARTICULOS OFICIALES         </v>
          </cell>
          <cell r="F3098">
            <v>215</v>
          </cell>
          <cell r="G3098" t="str">
            <v xml:space="preserve">Material impreso e información digital             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-9980.64</v>
          </cell>
          <cell r="O3098">
            <v>9980.64</v>
          </cell>
          <cell r="Q3098">
            <v>0</v>
          </cell>
        </row>
        <row r="3099">
          <cell r="D3099">
            <v>2100</v>
          </cell>
          <cell r="E3099" t="str">
            <v xml:space="preserve">MATERIALES DE ADMINISTRACION, EMISION DE DOCUMENTOS Y ARTICULOS OFICIALES         </v>
          </cell>
          <cell r="F3099">
            <v>215</v>
          </cell>
          <cell r="G3099" t="str">
            <v xml:space="preserve">Material impreso e información digital             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-118320</v>
          </cell>
          <cell r="O3099">
            <v>118320</v>
          </cell>
          <cell r="Q3099">
            <v>0</v>
          </cell>
        </row>
        <row r="3100">
          <cell r="D3100">
            <v>2100</v>
          </cell>
          <cell r="E3100" t="str">
            <v xml:space="preserve">MATERIALES DE ADMINISTRACION, EMISION DE DOCUMENTOS Y ARTICULOS OFICIALES         </v>
          </cell>
          <cell r="F3100">
            <v>215</v>
          </cell>
          <cell r="G3100" t="str">
            <v xml:space="preserve">Material impreso e información digital             </v>
          </cell>
          <cell r="H3100">
            <v>0</v>
          </cell>
          <cell r="I3100">
            <v>0</v>
          </cell>
          <cell r="J3100">
            <v>-301.60000000000002</v>
          </cell>
          <cell r="K3100">
            <v>301.60000000000002</v>
          </cell>
          <cell r="L3100">
            <v>0</v>
          </cell>
          <cell r="M3100">
            <v>0</v>
          </cell>
          <cell r="O3100">
            <v>0</v>
          </cell>
          <cell r="Q3100">
            <v>0</v>
          </cell>
        </row>
        <row r="3101">
          <cell r="D3101">
            <v>2100</v>
          </cell>
          <cell r="E3101" t="str">
            <v xml:space="preserve">MATERIALES DE ADMINISTRACION, EMISION DE DOCUMENTOS Y ARTICULOS OFICIALES         </v>
          </cell>
          <cell r="F3101">
            <v>215</v>
          </cell>
          <cell r="G3101" t="str">
            <v xml:space="preserve">Material impreso e información digital             </v>
          </cell>
          <cell r="H3101">
            <v>0</v>
          </cell>
          <cell r="I3101">
            <v>0</v>
          </cell>
          <cell r="J3101">
            <v>-986</v>
          </cell>
          <cell r="K3101">
            <v>986</v>
          </cell>
          <cell r="L3101">
            <v>0</v>
          </cell>
          <cell r="M3101">
            <v>-986</v>
          </cell>
          <cell r="O3101">
            <v>986</v>
          </cell>
          <cell r="Q3101">
            <v>0</v>
          </cell>
        </row>
        <row r="3102">
          <cell r="D3102">
            <v>2100</v>
          </cell>
          <cell r="E3102" t="str">
            <v xml:space="preserve">MATERIALES DE ADMINISTRACION, EMISION DE DOCUMENTOS Y ARTICULOS OFICIALES         </v>
          </cell>
          <cell r="F3102">
            <v>215</v>
          </cell>
          <cell r="G3102" t="str">
            <v xml:space="preserve">Material impreso e información digital             </v>
          </cell>
          <cell r="H3102">
            <v>0</v>
          </cell>
          <cell r="I3102">
            <v>0</v>
          </cell>
          <cell r="J3102">
            <v>-24650</v>
          </cell>
          <cell r="K3102">
            <v>24650</v>
          </cell>
          <cell r="L3102">
            <v>0</v>
          </cell>
          <cell r="M3102">
            <v>0</v>
          </cell>
          <cell r="O3102">
            <v>0</v>
          </cell>
          <cell r="Q3102">
            <v>0</v>
          </cell>
        </row>
        <row r="3103">
          <cell r="D3103">
            <v>2100</v>
          </cell>
          <cell r="E3103" t="str">
            <v xml:space="preserve">MATERIALES DE ADMINISTRACION, EMISION DE DOCUMENTOS Y ARTICULOS OFICIALES         </v>
          </cell>
          <cell r="F3103">
            <v>216</v>
          </cell>
          <cell r="G3103" t="str">
            <v xml:space="preserve">Material de limpieza               </v>
          </cell>
          <cell r="H3103">
            <v>93301</v>
          </cell>
          <cell r="I3103">
            <v>223006.66</v>
          </cell>
          <cell r="J3103">
            <v>0</v>
          </cell>
          <cell r="K3103">
            <v>0</v>
          </cell>
          <cell r="L3103">
            <v>0</v>
          </cell>
          <cell r="M3103">
            <v>0</v>
          </cell>
          <cell r="O3103">
            <v>315073.98</v>
          </cell>
          <cell r="Q3103">
            <v>1233.68</v>
          </cell>
        </row>
        <row r="3104">
          <cell r="D3104">
            <v>2100</v>
          </cell>
          <cell r="E3104" t="str">
            <v xml:space="preserve">MATERIALES DE ADMINISTRACION, EMISION DE DOCUMENTOS Y ARTICULOS OFICIALES         </v>
          </cell>
          <cell r="F3104">
            <v>216</v>
          </cell>
          <cell r="G3104" t="str">
            <v xml:space="preserve">Material de limpieza               </v>
          </cell>
          <cell r="H3104">
            <v>93301</v>
          </cell>
          <cell r="I3104">
            <v>-36062.660000000003</v>
          </cell>
          <cell r="J3104">
            <v>0</v>
          </cell>
          <cell r="K3104">
            <v>0</v>
          </cell>
          <cell r="L3104">
            <v>0</v>
          </cell>
          <cell r="M3104">
            <v>0</v>
          </cell>
          <cell r="O3104">
            <v>57238.34</v>
          </cell>
          <cell r="Q3104">
            <v>0</v>
          </cell>
        </row>
        <row r="3105">
          <cell r="D3105">
            <v>2100</v>
          </cell>
          <cell r="E3105" t="str">
            <v xml:space="preserve">MATERIALES DE ADMINISTRACION, EMISION DE DOCUMENTOS Y ARTICULOS OFICIALES         </v>
          </cell>
          <cell r="F3105">
            <v>216</v>
          </cell>
          <cell r="G3105" t="str">
            <v xml:space="preserve">Material de limpieza               </v>
          </cell>
          <cell r="H3105">
            <v>93301</v>
          </cell>
          <cell r="I3105">
            <v>-93301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O3105">
            <v>0</v>
          </cell>
          <cell r="Q3105">
            <v>0</v>
          </cell>
        </row>
        <row r="3106">
          <cell r="D3106">
            <v>2100</v>
          </cell>
          <cell r="E3106" t="str">
            <v xml:space="preserve">MATERIALES DE ADMINISTRACION, EMISION DE DOCUMENTOS Y ARTICULOS OFICIALES         </v>
          </cell>
          <cell r="F3106">
            <v>216</v>
          </cell>
          <cell r="G3106" t="str">
            <v xml:space="preserve">Material de limpieza               </v>
          </cell>
          <cell r="H3106">
            <v>93301</v>
          </cell>
          <cell r="I3106">
            <v>-93301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O3106">
            <v>0</v>
          </cell>
          <cell r="Q3106">
            <v>0</v>
          </cell>
        </row>
        <row r="3107">
          <cell r="D3107">
            <v>2100</v>
          </cell>
          <cell r="E3107" t="str">
            <v xml:space="preserve">MATERIALES DE ADMINISTRACION, EMISION DE DOCUMENTOS Y ARTICULOS OFICIALES         </v>
          </cell>
          <cell r="F3107">
            <v>216</v>
          </cell>
          <cell r="G3107" t="str">
            <v xml:space="preserve">Material de limpieza               </v>
          </cell>
          <cell r="H3107">
            <v>93301</v>
          </cell>
          <cell r="I3107">
            <v>-93301</v>
          </cell>
          <cell r="J3107">
            <v>0</v>
          </cell>
          <cell r="K3107">
            <v>0</v>
          </cell>
          <cell r="L3107">
            <v>0</v>
          </cell>
          <cell r="M3107">
            <v>0</v>
          </cell>
          <cell r="O3107">
            <v>0</v>
          </cell>
          <cell r="Q3107">
            <v>0</v>
          </cell>
        </row>
        <row r="3108">
          <cell r="D3108">
            <v>2100</v>
          </cell>
          <cell r="E3108" t="str">
            <v xml:space="preserve">MATERIALES DE ADMINISTRACION, EMISION DE DOCUMENTOS Y ARTICULOS OFICIALES         </v>
          </cell>
          <cell r="F3108">
            <v>216</v>
          </cell>
          <cell r="G3108" t="str">
            <v xml:space="preserve">Material de limpieza               </v>
          </cell>
          <cell r="H3108">
            <v>93301</v>
          </cell>
          <cell r="I3108">
            <v>-93301</v>
          </cell>
          <cell r="J3108">
            <v>0</v>
          </cell>
          <cell r="K3108">
            <v>0</v>
          </cell>
          <cell r="L3108">
            <v>0</v>
          </cell>
          <cell r="M3108">
            <v>0</v>
          </cell>
          <cell r="O3108">
            <v>0</v>
          </cell>
          <cell r="Q3108">
            <v>0</v>
          </cell>
        </row>
        <row r="3109">
          <cell r="D3109">
            <v>2100</v>
          </cell>
          <cell r="E3109" t="str">
            <v xml:space="preserve">MATERIALES DE ADMINISTRACION, EMISION DE DOCUMENTOS Y ARTICULOS OFICIALES         </v>
          </cell>
          <cell r="F3109">
            <v>216</v>
          </cell>
          <cell r="G3109" t="str">
            <v xml:space="preserve">Material de limpieza               </v>
          </cell>
          <cell r="H3109">
            <v>93301</v>
          </cell>
          <cell r="I3109">
            <v>-93301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O3109">
            <v>0</v>
          </cell>
          <cell r="Q3109">
            <v>0</v>
          </cell>
        </row>
        <row r="3110">
          <cell r="D3110">
            <v>2100</v>
          </cell>
          <cell r="E3110" t="str">
            <v xml:space="preserve">MATERIALES DE ADMINISTRACION, EMISION DE DOCUMENTOS Y ARTICULOS OFICIALES         </v>
          </cell>
          <cell r="F3110">
            <v>216</v>
          </cell>
          <cell r="G3110" t="str">
            <v xml:space="preserve">Material de limpieza               </v>
          </cell>
          <cell r="H3110">
            <v>93301</v>
          </cell>
          <cell r="I3110">
            <v>-93301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O3110">
            <v>0</v>
          </cell>
          <cell r="Q3110">
            <v>0</v>
          </cell>
        </row>
        <row r="3111">
          <cell r="D3111">
            <v>2100</v>
          </cell>
          <cell r="E3111" t="str">
            <v xml:space="preserve">MATERIALES DE ADMINISTRACION, EMISION DE DOCUMENTOS Y ARTICULOS OFICIALES         </v>
          </cell>
          <cell r="F3111">
            <v>216</v>
          </cell>
          <cell r="G3111" t="str">
            <v xml:space="preserve">Material de limpieza               </v>
          </cell>
          <cell r="H3111">
            <v>93300</v>
          </cell>
          <cell r="I3111">
            <v>-93300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O3111">
            <v>0</v>
          </cell>
          <cell r="Q3111">
            <v>0</v>
          </cell>
        </row>
        <row r="3112">
          <cell r="D3112">
            <v>2100</v>
          </cell>
          <cell r="E3112" t="str">
            <v xml:space="preserve">MATERIALES DE ADMINISTRACION, EMISION DE DOCUMENTOS Y ARTICULOS OFICIALES         </v>
          </cell>
          <cell r="F3112">
            <v>216</v>
          </cell>
          <cell r="G3112" t="str">
            <v xml:space="preserve">Material de limpieza               </v>
          </cell>
          <cell r="H3112">
            <v>10000</v>
          </cell>
          <cell r="I3112">
            <v>-10000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O3112">
            <v>0</v>
          </cell>
          <cell r="Q3112">
            <v>0</v>
          </cell>
        </row>
        <row r="3113">
          <cell r="D3113">
            <v>2100</v>
          </cell>
          <cell r="E3113" t="str">
            <v xml:space="preserve">MATERIALES DE ADMINISTRACION, EMISION DE DOCUMENTOS Y ARTICULOS OFICIALES         </v>
          </cell>
          <cell r="F3113">
            <v>216</v>
          </cell>
          <cell r="G3113" t="str">
            <v xml:space="preserve">Material de limpieza               </v>
          </cell>
          <cell r="H3113">
            <v>10000</v>
          </cell>
          <cell r="I3113">
            <v>-10000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O3113">
            <v>0</v>
          </cell>
          <cell r="Q3113">
            <v>0</v>
          </cell>
        </row>
        <row r="3114">
          <cell r="D3114">
            <v>2100</v>
          </cell>
          <cell r="E3114" t="str">
            <v xml:space="preserve">MATERIALES DE ADMINISTRACION, EMISION DE DOCUMENTOS Y ARTICULOS OFICIALES         </v>
          </cell>
          <cell r="F3114">
            <v>216</v>
          </cell>
          <cell r="G3114" t="str">
            <v xml:space="preserve">Material de limpieza               </v>
          </cell>
          <cell r="H3114">
            <v>10000</v>
          </cell>
          <cell r="I3114">
            <v>-10000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O3114">
            <v>0</v>
          </cell>
          <cell r="Q3114">
            <v>0</v>
          </cell>
        </row>
        <row r="3115">
          <cell r="D3115">
            <v>2100</v>
          </cell>
          <cell r="E3115" t="str">
            <v xml:space="preserve">MATERIALES DE ADMINISTRACION, EMISION DE DOCUMENTOS Y ARTICULOS OFICIALES         </v>
          </cell>
          <cell r="F3115">
            <v>216</v>
          </cell>
          <cell r="G3115" t="str">
            <v xml:space="preserve">Material de limpieza               </v>
          </cell>
          <cell r="H3115">
            <v>10000</v>
          </cell>
          <cell r="I3115">
            <v>-10000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O3115">
            <v>0</v>
          </cell>
          <cell r="Q3115">
            <v>0</v>
          </cell>
        </row>
        <row r="3116">
          <cell r="D3116">
            <v>2100</v>
          </cell>
          <cell r="E3116" t="str">
            <v xml:space="preserve">MATERIALES DE ADMINISTRACION, EMISION DE DOCUMENTOS Y ARTICULOS OFICIALES         </v>
          </cell>
          <cell r="F3116">
            <v>216</v>
          </cell>
          <cell r="G3116" t="str">
            <v xml:space="preserve">Material de limpieza               </v>
          </cell>
          <cell r="H3116">
            <v>10000</v>
          </cell>
          <cell r="I3116">
            <v>-10000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O3116">
            <v>0</v>
          </cell>
          <cell r="Q3116">
            <v>0</v>
          </cell>
        </row>
        <row r="3117">
          <cell r="D3117">
            <v>2100</v>
          </cell>
          <cell r="E3117" t="str">
            <v xml:space="preserve">MATERIALES DE ADMINISTRACION, EMISION DE DOCUMENTOS Y ARTICULOS OFICIALES         </v>
          </cell>
          <cell r="F3117">
            <v>216</v>
          </cell>
          <cell r="G3117" t="str">
            <v xml:space="preserve">Material de limpieza               </v>
          </cell>
          <cell r="H3117">
            <v>10000</v>
          </cell>
          <cell r="I3117">
            <v>-10000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O3117">
            <v>0</v>
          </cell>
          <cell r="Q3117">
            <v>0</v>
          </cell>
        </row>
        <row r="3118">
          <cell r="D3118">
            <v>2100</v>
          </cell>
          <cell r="E3118" t="str">
            <v xml:space="preserve">MATERIALES DE ADMINISTRACION, EMISION DE DOCUMENTOS Y ARTICULOS OFICIALES         </v>
          </cell>
          <cell r="F3118">
            <v>216</v>
          </cell>
          <cell r="G3118" t="str">
            <v xml:space="preserve">Material de limpieza               </v>
          </cell>
          <cell r="H3118">
            <v>10000</v>
          </cell>
          <cell r="I3118">
            <v>-10000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O3118">
            <v>0</v>
          </cell>
          <cell r="Q3118">
            <v>0</v>
          </cell>
        </row>
        <row r="3119">
          <cell r="D3119">
            <v>2100</v>
          </cell>
          <cell r="E3119" t="str">
            <v xml:space="preserve">MATERIALES DE ADMINISTRACION, EMISION DE DOCUMENTOS Y ARTICULOS OFICIALES         </v>
          </cell>
          <cell r="F3119">
            <v>216</v>
          </cell>
          <cell r="G3119" t="str">
            <v xml:space="preserve">Material de limpieza               </v>
          </cell>
          <cell r="H3119">
            <v>10000</v>
          </cell>
          <cell r="I3119">
            <v>-10000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O3119">
            <v>0</v>
          </cell>
          <cell r="Q3119">
            <v>0</v>
          </cell>
        </row>
        <row r="3120">
          <cell r="D3120">
            <v>2100</v>
          </cell>
          <cell r="E3120" t="str">
            <v xml:space="preserve">MATERIALES DE ADMINISTRACION, EMISION DE DOCUMENTOS Y ARTICULOS OFICIALES         </v>
          </cell>
          <cell r="F3120">
            <v>216</v>
          </cell>
          <cell r="G3120" t="str">
            <v xml:space="preserve">Material de limpieza               </v>
          </cell>
          <cell r="H3120">
            <v>10000</v>
          </cell>
          <cell r="I3120">
            <v>-10000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O3120">
            <v>0</v>
          </cell>
          <cell r="Q3120">
            <v>0</v>
          </cell>
        </row>
        <row r="3121">
          <cell r="D3121">
            <v>2100</v>
          </cell>
          <cell r="E3121" t="str">
            <v xml:space="preserve">MATERIALES DE ADMINISTRACION, EMISION DE DOCUMENTOS Y ARTICULOS OFICIALES         </v>
          </cell>
          <cell r="F3121">
            <v>216</v>
          </cell>
          <cell r="G3121" t="str">
            <v xml:space="preserve">Material de limpieza               </v>
          </cell>
          <cell r="H3121">
            <v>7000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O3121">
            <v>0</v>
          </cell>
          <cell r="Q3121">
            <v>7000</v>
          </cell>
        </row>
        <row r="3122">
          <cell r="D3122">
            <v>2100</v>
          </cell>
          <cell r="E3122" t="str">
            <v xml:space="preserve">MATERIALES DE ADMINISTRACION, EMISION DE DOCUMENTOS Y ARTICULOS OFICIALES         </v>
          </cell>
          <cell r="F3122">
            <v>216</v>
          </cell>
          <cell r="G3122" t="str">
            <v xml:space="preserve">Material de limpieza               </v>
          </cell>
          <cell r="H3122">
            <v>7000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O3122">
            <v>0</v>
          </cell>
          <cell r="Q3122">
            <v>7000</v>
          </cell>
        </row>
        <row r="3123">
          <cell r="D3123">
            <v>2100</v>
          </cell>
          <cell r="E3123" t="str">
            <v xml:space="preserve">MATERIALES DE ADMINISTRACION, EMISION DE DOCUMENTOS Y ARTICULOS OFICIALES         </v>
          </cell>
          <cell r="F3123">
            <v>216</v>
          </cell>
          <cell r="G3123" t="str">
            <v xml:space="preserve">Material de limpieza               </v>
          </cell>
          <cell r="H3123">
            <v>7000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O3123">
            <v>0</v>
          </cell>
          <cell r="Q3123">
            <v>7000</v>
          </cell>
        </row>
        <row r="3124">
          <cell r="D3124">
            <v>2100</v>
          </cell>
          <cell r="E3124" t="str">
            <v xml:space="preserve">MATERIALES DE ADMINISTRACION, EMISION DE DOCUMENTOS Y ARTICULOS OFICIALES         </v>
          </cell>
          <cell r="F3124">
            <v>216</v>
          </cell>
          <cell r="G3124" t="str">
            <v xml:space="preserve">Material de limpieza               </v>
          </cell>
          <cell r="H3124">
            <v>7000</v>
          </cell>
          <cell r="I3124">
            <v>-7000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O3124">
            <v>0</v>
          </cell>
          <cell r="Q3124">
            <v>0</v>
          </cell>
        </row>
        <row r="3125">
          <cell r="D3125">
            <v>2100</v>
          </cell>
          <cell r="E3125" t="str">
            <v xml:space="preserve">MATERIALES DE ADMINISTRACION, EMISION DE DOCUMENTOS Y ARTICULOS OFICIALES         </v>
          </cell>
          <cell r="F3125">
            <v>216</v>
          </cell>
          <cell r="G3125" t="str">
            <v xml:space="preserve">Material de limpieza               </v>
          </cell>
          <cell r="H3125">
            <v>7000</v>
          </cell>
          <cell r="I3125">
            <v>-7000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O3125">
            <v>0</v>
          </cell>
          <cell r="Q3125">
            <v>0</v>
          </cell>
        </row>
        <row r="3126">
          <cell r="D3126">
            <v>2100</v>
          </cell>
          <cell r="E3126" t="str">
            <v xml:space="preserve">MATERIALES DE ADMINISTRACION, EMISION DE DOCUMENTOS Y ARTICULOS OFICIALES         </v>
          </cell>
          <cell r="F3126">
            <v>216</v>
          </cell>
          <cell r="G3126" t="str">
            <v xml:space="preserve">Material de limpieza               </v>
          </cell>
          <cell r="H3126">
            <v>7000</v>
          </cell>
          <cell r="I3126">
            <v>-7000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O3126">
            <v>0</v>
          </cell>
          <cell r="Q3126">
            <v>0</v>
          </cell>
        </row>
        <row r="3127">
          <cell r="D3127">
            <v>2100</v>
          </cell>
          <cell r="E3127" t="str">
            <v xml:space="preserve">MATERIALES DE ADMINISTRACION, EMISION DE DOCUMENTOS Y ARTICULOS OFICIALES         </v>
          </cell>
          <cell r="F3127">
            <v>216</v>
          </cell>
          <cell r="G3127" t="str">
            <v xml:space="preserve">Material de limpieza               </v>
          </cell>
          <cell r="H3127">
            <v>7000</v>
          </cell>
          <cell r="I3127">
            <v>-7000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O3127">
            <v>0</v>
          </cell>
          <cell r="Q3127">
            <v>0</v>
          </cell>
        </row>
        <row r="3128">
          <cell r="D3128">
            <v>2100</v>
          </cell>
          <cell r="E3128" t="str">
            <v xml:space="preserve">MATERIALES DE ADMINISTRACION, EMISION DE DOCUMENTOS Y ARTICULOS OFICIALES         </v>
          </cell>
          <cell r="F3128">
            <v>216</v>
          </cell>
          <cell r="G3128" t="str">
            <v xml:space="preserve">Material de limpieza               </v>
          </cell>
          <cell r="H3128">
            <v>7000</v>
          </cell>
          <cell r="I3128">
            <v>-7000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O3128">
            <v>0</v>
          </cell>
          <cell r="Q3128">
            <v>0</v>
          </cell>
        </row>
        <row r="3129">
          <cell r="D3129">
            <v>2100</v>
          </cell>
          <cell r="E3129" t="str">
            <v xml:space="preserve">MATERIALES DE ADMINISTRACION, EMISION DE DOCUMENTOS Y ARTICULOS OFICIALES         </v>
          </cell>
          <cell r="F3129">
            <v>216</v>
          </cell>
          <cell r="G3129" t="str">
            <v xml:space="preserve">Material de limpieza               </v>
          </cell>
          <cell r="H3129">
            <v>7000</v>
          </cell>
          <cell r="I3129">
            <v>-7000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O3129">
            <v>0</v>
          </cell>
          <cell r="Q3129">
            <v>0</v>
          </cell>
        </row>
        <row r="3130">
          <cell r="D3130">
            <v>2100</v>
          </cell>
          <cell r="E3130" t="str">
            <v xml:space="preserve">MATERIALES DE ADMINISTRACION, EMISION DE DOCUMENTOS Y ARTICULOS OFICIALES         </v>
          </cell>
          <cell r="F3130">
            <v>216</v>
          </cell>
          <cell r="G3130" t="str">
            <v xml:space="preserve">Material de limpieza               </v>
          </cell>
          <cell r="H3130">
            <v>6848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O3130">
            <v>0</v>
          </cell>
          <cell r="Q3130">
            <v>6848</v>
          </cell>
        </row>
        <row r="3131">
          <cell r="D3131">
            <v>2100</v>
          </cell>
          <cell r="E3131" t="str">
            <v xml:space="preserve">MATERIALES DE ADMINISTRACION, EMISION DE DOCUMENTOS Y ARTICULOS OFICIALES         </v>
          </cell>
          <cell r="F3131">
            <v>216</v>
          </cell>
          <cell r="G3131" t="str">
            <v xml:space="preserve">Material de limpieza               </v>
          </cell>
          <cell r="H3131">
            <v>6848</v>
          </cell>
          <cell r="I3131">
            <v>0</v>
          </cell>
          <cell r="J3131">
            <v>0</v>
          </cell>
          <cell r="K3131">
            <v>0</v>
          </cell>
          <cell r="L3131">
            <v>0</v>
          </cell>
          <cell r="M3131">
            <v>-394.4</v>
          </cell>
          <cell r="O3131">
            <v>394.4</v>
          </cell>
          <cell r="Q3131">
            <v>6848</v>
          </cell>
        </row>
        <row r="3132">
          <cell r="D3132">
            <v>2100</v>
          </cell>
          <cell r="E3132" t="str">
            <v xml:space="preserve">MATERIALES DE ADMINISTRACION, EMISION DE DOCUMENTOS Y ARTICULOS OFICIALES         </v>
          </cell>
          <cell r="F3132">
            <v>216</v>
          </cell>
          <cell r="G3132" t="str">
            <v xml:space="preserve">Material de limpieza               </v>
          </cell>
          <cell r="H3132">
            <v>6848</v>
          </cell>
          <cell r="I3132">
            <v>-904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O3132">
            <v>2578.6799999999998</v>
          </cell>
          <cell r="Q3132">
            <v>3365.32</v>
          </cell>
        </row>
        <row r="3133">
          <cell r="D3133">
            <v>2100</v>
          </cell>
          <cell r="E3133" t="str">
            <v xml:space="preserve">MATERIALES DE ADMINISTRACION, EMISION DE DOCUMENTOS Y ARTICULOS OFICIALES         </v>
          </cell>
          <cell r="F3133">
            <v>216</v>
          </cell>
          <cell r="G3133" t="str">
            <v xml:space="preserve">Material de limpieza               </v>
          </cell>
          <cell r="H3133">
            <v>6848</v>
          </cell>
          <cell r="I3133">
            <v>-5132.3599999999997</v>
          </cell>
          <cell r="J3133">
            <v>0</v>
          </cell>
          <cell r="K3133">
            <v>394.4</v>
          </cell>
          <cell r="L3133">
            <v>0</v>
          </cell>
          <cell r="M3133">
            <v>1019.64</v>
          </cell>
          <cell r="O3133">
            <v>301.60000000000002</v>
          </cell>
          <cell r="Q3133">
            <v>0</v>
          </cell>
        </row>
        <row r="3134">
          <cell r="D3134">
            <v>2100</v>
          </cell>
          <cell r="E3134" t="str">
            <v xml:space="preserve">MATERIALES DE ADMINISTRACION, EMISION DE DOCUMENTOS Y ARTICULOS OFICIALES         </v>
          </cell>
          <cell r="F3134">
            <v>216</v>
          </cell>
          <cell r="G3134" t="str">
            <v xml:space="preserve">Material de limpieza               </v>
          </cell>
          <cell r="H3134">
            <v>6848</v>
          </cell>
          <cell r="I3134">
            <v>-6546.4</v>
          </cell>
          <cell r="J3134">
            <v>-4338.3999999999996</v>
          </cell>
          <cell r="K3134">
            <v>301.60000000000002</v>
          </cell>
          <cell r="L3134">
            <v>0</v>
          </cell>
          <cell r="M3134">
            <v>0</v>
          </cell>
          <cell r="O3134">
            <v>4338.3999999999996</v>
          </cell>
          <cell r="Q3134">
            <v>0</v>
          </cell>
        </row>
        <row r="3135">
          <cell r="D3135">
            <v>2100</v>
          </cell>
          <cell r="E3135" t="str">
            <v xml:space="preserve">MATERIALES DE ADMINISTRACION, EMISION DE DOCUMENTOS Y ARTICULOS OFICIALES         </v>
          </cell>
          <cell r="F3135">
            <v>216</v>
          </cell>
          <cell r="G3135" t="str">
            <v xml:space="preserve">Material de limpieza               </v>
          </cell>
          <cell r="H3135">
            <v>6848</v>
          </cell>
          <cell r="I3135">
            <v>-6848</v>
          </cell>
          <cell r="J3135">
            <v>0</v>
          </cell>
          <cell r="K3135">
            <v>-301.60000000000002</v>
          </cell>
          <cell r="L3135">
            <v>0</v>
          </cell>
          <cell r="M3135">
            <v>301.60000000000002</v>
          </cell>
          <cell r="O3135">
            <v>0</v>
          </cell>
          <cell r="Q3135">
            <v>0</v>
          </cell>
        </row>
        <row r="3136">
          <cell r="D3136">
            <v>2100</v>
          </cell>
          <cell r="E3136" t="str">
            <v xml:space="preserve">MATERIALES DE ADMINISTRACION, EMISION DE DOCUMENTOS Y ARTICULOS OFICIALES         </v>
          </cell>
          <cell r="F3136">
            <v>216</v>
          </cell>
          <cell r="G3136" t="str">
            <v xml:space="preserve">Material de limpieza               </v>
          </cell>
          <cell r="H3136">
            <v>6848</v>
          </cell>
          <cell r="I3136">
            <v>-6848</v>
          </cell>
          <cell r="J3136">
            <v>0</v>
          </cell>
          <cell r="K3136">
            <v>0</v>
          </cell>
          <cell r="L3136">
            <v>0</v>
          </cell>
          <cell r="M3136">
            <v>0</v>
          </cell>
          <cell r="O3136">
            <v>0</v>
          </cell>
          <cell r="Q3136">
            <v>0</v>
          </cell>
        </row>
        <row r="3137">
          <cell r="D3137">
            <v>2100</v>
          </cell>
          <cell r="E3137" t="str">
            <v xml:space="preserve">MATERIALES DE ADMINISTRACION, EMISION DE DOCUMENTOS Y ARTICULOS OFICIALES         </v>
          </cell>
          <cell r="F3137">
            <v>216</v>
          </cell>
          <cell r="G3137" t="str">
            <v xml:space="preserve">Material de limpieza               </v>
          </cell>
          <cell r="H3137">
            <v>6848</v>
          </cell>
          <cell r="I3137">
            <v>-6848</v>
          </cell>
          <cell r="J3137">
            <v>0</v>
          </cell>
          <cell r="K3137">
            <v>-394.4</v>
          </cell>
          <cell r="L3137">
            <v>0</v>
          </cell>
          <cell r="M3137">
            <v>-926.84</v>
          </cell>
          <cell r="O3137">
            <v>1321.24</v>
          </cell>
          <cell r="Q3137">
            <v>0</v>
          </cell>
        </row>
        <row r="3138">
          <cell r="D3138">
            <v>2100</v>
          </cell>
          <cell r="E3138" t="str">
            <v xml:space="preserve">MATERIALES DE ADMINISTRACION, EMISION DE DOCUMENTOS Y ARTICULOS OFICIALES         </v>
          </cell>
          <cell r="F3138">
            <v>216</v>
          </cell>
          <cell r="G3138" t="str">
            <v xml:space="preserve">Material de limpieza               </v>
          </cell>
          <cell r="H3138">
            <v>6845</v>
          </cell>
          <cell r="I3138">
            <v>-2506.6</v>
          </cell>
          <cell r="J3138">
            <v>4338.3999999999996</v>
          </cell>
          <cell r="K3138">
            <v>0</v>
          </cell>
          <cell r="L3138">
            <v>0</v>
          </cell>
          <cell r="M3138">
            <v>0</v>
          </cell>
          <cell r="O3138">
            <v>0</v>
          </cell>
          <cell r="Q3138">
            <v>0</v>
          </cell>
        </row>
        <row r="3139">
          <cell r="D3139">
            <v>2100</v>
          </cell>
          <cell r="E3139" t="str">
            <v xml:space="preserve">MATERIALES DE ADMINISTRACION, EMISION DE DOCUMENTOS Y ARTICULOS OFICIALES         </v>
          </cell>
          <cell r="F3139">
            <v>216</v>
          </cell>
          <cell r="G3139" t="str">
            <v xml:space="preserve">Material de limpieza               </v>
          </cell>
          <cell r="H3139">
            <v>3597</v>
          </cell>
          <cell r="I3139">
            <v>-3597</v>
          </cell>
          <cell r="J3139">
            <v>0</v>
          </cell>
          <cell r="K3139">
            <v>0</v>
          </cell>
          <cell r="L3139">
            <v>0</v>
          </cell>
          <cell r="M3139">
            <v>0</v>
          </cell>
          <cell r="O3139">
            <v>0</v>
          </cell>
          <cell r="Q3139">
            <v>0</v>
          </cell>
        </row>
        <row r="3140">
          <cell r="D3140">
            <v>2100</v>
          </cell>
          <cell r="E3140" t="str">
            <v xml:space="preserve">MATERIALES DE ADMINISTRACION, EMISION DE DOCUMENTOS Y ARTICULOS OFICIALES         </v>
          </cell>
          <cell r="F3140">
            <v>216</v>
          </cell>
          <cell r="G3140" t="str">
            <v xml:space="preserve">Material de limpieza               </v>
          </cell>
          <cell r="H3140">
            <v>3596</v>
          </cell>
          <cell r="I3140">
            <v>158517.25</v>
          </cell>
          <cell r="J3140">
            <v>0</v>
          </cell>
          <cell r="K3140">
            <v>87322.25</v>
          </cell>
          <cell r="L3140">
            <v>0</v>
          </cell>
          <cell r="M3140">
            <v>-14079.85</v>
          </cell>
          <cell r="O3140">
            <v>88870.85</v>
          </cell>
          <cell r="Q3140">
            <v>0</v>
          </cell>
        </row>
        <row r="3141">
          <cell r="D3141">
            <v>2100</v>
          </cell>
          <cell r="E3141" t="str">
            <v xml:space="preserve">MATERIALES DE ADMINISTRACION, EMISION DE DOCUMENTOS Y ARTICULOS OFICIALES         </v>
          </cell>
          <cell r="F3141">
            <v>216</v>
          </cell>
          <cell r="G3141" t="str">
            <v xml:space="preserve">Material de limpieza               </v>
          </cell>
          <cell r="H3141">
            <v>3596</v>
          </cell>
          <cell r="I3141">
            <v>93257.1</v>
          </cell>
          <cell r="J3141">
            <v>7982.25</v>
          </cell>
          <cell r="K3141">
            <v>0</v>
          </cell>
          <cell r="L3141">
            <v>0</v>
          </cell>
          <cell r="M3141">
            <v>88870.85</v>
          </cell>
          <cell r="O3141">
            <v>0</v>
          </cell>
          <cell r="Q3141">
            <v>0</v>
          </cell>
        </row>
        <row r="3142">
          <cell r="D3142">
            <v>2100</v>
          </cell>
          <cell r="E3142" t="str">
            <v xml:space="preserve">MATERIALES DE ADMINISTRACION, EMISION DE DOCUMENTOS Y ARTICULOS OFICIALES         </v>
          </cell>
          <cell r="F3142">
            <v>216</v>
          </cell>
          <cell r="G3142" t="str">
            <v xml:space="preserve">Material de limpieza               </v>
          </cell>
          <cell r="H3142">
            <v>3596</v>
          </cell>
          <cell r="I3142">
            <v>91425.94</v>
          </cell>
          <cell r="J3142">
            <v>94972.09</v>
          </cell>
          <cell r="K3142">
            <v>-93150.19</v>
          </cell>
          <cell r="L3142">
            <v>0</v>
          </cell>
          <cell r="M3142">
            <v>-35354.17</v>
          </cell>
          <cell r="O3142">
            <v>128554.21</v>
          </cell>
          <cell r="Q3142">
            <v>0</v>
          </cell>
        </row>
        <row r="3143">
          <cell r="D3143">
            <v>2100</v>
          </cell>
          <cell r="E3143" t="str">
            <v xml:space="preserve">MATERIALES DE ADMINISTRACION, EMISION DE DOCUMENTOS Y ARTICULOS OFICIALES         </v>
          </cell>
          <cell r="F3143">
            <v>216</v>
          </cell>
          <cell r="G3143" t="str">
            <v xml:space="preserve">Material de limpieza               </v>
          </cell>
          <cell r="H3143">
            <v>3596</v>
          </cell>
          <cell r="I3143">
            <v>89526.35</v>
          </cell>
          <cell r="J3143">
            <v>-38544.01</v>
          </cell>
          <cell r="K3143">
            <v>93150.19</v>
          </cell>
          <cell r="L3143">
            <v>0</v>
          </cell>
          <cell r="M3143">
            <v>-7806.19</v>
          </cell>
          <cell r="O3143">
            <v>46322.36</v>
          </cell>
          <cell r="Q3143">
            <v>0</v>
          </cell>
        </row>
        <row r="3144">
          <cell r="D3144">
            <v>2100</v>
          </cell>
          <cell r="E3144" t="str">
            <v xml:space="preserve">MATERIALES DE ADMINISTRACION, EMISION DE DOCUMENTOS Y ARTICULOS OFICIALES         </v>
          </cell>
          <cell r="F3144">
            <v>216</v>
          </cell>
          <cell r="G3144" t="str">
            <v xml:space="preserve">Material de limpieza               </v>
          </cell>
          <cell r="H3144">
            <v>3596</v>
          </cell>
          <cell r="I3144">
            <v>86414.2</v>
          </cell>
          <cell r="J3144">
            <v>0</v>
          </cell>
          <cell r="K3144">
            <v>0</v>
          </cell>
          <cell r="L3144">
            <v>0</v>
          </cell>
          <cell r="M3144">
            <v>90010.2</v>
          </cell>
          <cell r="O3144">
            <v>0</v>
          </cell>
          <cell r="Q3144">
            <v>0</v>
          </cell>
        </row>
        <row r="3145">
          <cell r="D3145">
            <v>2100</v>
          </cell>
          <cell r="E3145" t="str">
            <v xml:space="preserve">MATERIALES DE ADMINISTRACION, EMISION DE DOCUMENTOS Y ARTICULOS OFICIALES         </v>
          </cell>
          <cell r="F3145">
            <v>216</v>
          </cell>
          <cell r="G3145" t="str">
            <v xml:space="preserve">Material de limpieza               </v>
          </cell>
          <cell r="H3145">
            <v>3596</v>
          </cell>
          <cell r="I3145">
            <v>81270.37</v>
          </cell>
          <cell r="J3145">
            <v>38544.01</v>
          </cell>
          <cell r="K3145">
            <v>0</v>
          </cell>
          <cell r="L3145">
            <v>0</v>
          </cell>
          <cell r="M3145">
            <v>-28468.639999999999</v>
          </cell>
          <cell r="O3145">
            <v>74791</v>
          </cell>
          <cell r="Q3145">
            <v>0</v>
          </cell>
        </row>
        <row r="3146">
          <cell r="D3146">
            <v>2100</v>
          </cell>
          <cell r="E3146" t="str">
            <v xml:space="preserve">MATERIALES DE ADMINISTRACION, EMISION DE DOCUMENTOS Y ARTICULOS OFICIALES         </v>
          </cell>
          <cell r="F3146">
            <v>216</v>
          </cell>
          <cell r="G3146" t="str">
            <v xml:space="preserve">Material de limpieza               </v>
          </cell>
          <cell r="H3146">
            <v>3596</v>
          </cell>
          <cell r="I3146">
            <v>-3596</v>
          </cell>
          <cell r="J3146">
            <v>0</v>
          </cell>
          <cell r="K3146">
            <v>-87322.25</v>
          </cell>
          <cell r="L3146">
            <v>0</v>
          </cell>
          <cell r="M3146">
            <v>0</v>
          </cell>
          <cell r="O3146">
            <v>87322.25</v>
          </cell>
          <cell r="Q3146">
            <v>0</v>
          </cell>
        </row>
        <row r="3147">
          <cell r="D3147">
            <v>2100</v>
          </cell>
          <cell r="E3147" t="str">
            <v xml:space="preserve">MATERIALES DE ADMINISTRACION, EMISION DE DOCUMENTOS Y ARTICULOS OFICIALES         </v>
          </cell>
          <cell r="F3147">
            <v>216</v>
          </cell>
          <cell r="G3147" t="str">
            <v xml:space="preserve">Material de limpieza               </v>
          </cell>
          <cell r="H3147">
            <v>3596</v>
          </cell>
          <cell r="I3147">
            <v>-3596</v>
          </cell>
          <cell r="J3147">
            <v>-94972.09</v>
          </cell>
          <cell r="K3147">
            <v>94972.09</v>
          </cell>
          <cell r="L3147">
            <v>0</v>
          </cell>
          <cell r="M3147">
            <v>-93172.2</v>
          </cell>
          <cell r="O3147">
            <v>93172.2</v>
          </cell>
          <cell r="Q3147">
            <v>0</v>
          </cell>
        </row>
        <row r="3148">
          <cell r="D3148">
            <v>2100</v>
          </cell>
          <cell r="E3148" t="str">
            <v xml:space="preserve">MATERIALES DE ADMINISTRACION, EMISION DE DOCUMENTOS Y ARTICULOS OFICIALES         </v>
          </cell>
          <cell r="F3148">
            <v>216</v>
          </cell>
          <cell r="G3148" t="str">
            <v xml:space="preserve">Material de limpieza               </v>
          </cell>
          <cell r="H3148">
            <v>3152</v>
          </cell>
          <cell r="I3148">
            <v>-3152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O3148">
            <v>0</v>
          </cell>
          <cell r="Q3148">
            <v>0</v>
          </cell>
        </row>
        <row r="3149">
          <cell r="D3149">
            <v>2100</v>
          </cell>
          <cell r="E3149" t="str">
            <v xml:space="preserve">MATERIALES DE ADMINISTRACION, EMISION DE DOCUMENTOS Y ARTICULOS OFICIALES         </v>
          </cell>
          <cell r="F3149">
            <v>216</v>
          </cell>
          <cell r="G3149" t="str">
            <v xml:space="preserve">Material de limpieza               </v>
          </cell>
          <cell r="H3149">
            <v>3148</v>
          </cell>
          <cell r="I3149">
            <v>12017.39</v>
          </cell>
          <cell r="J3149">
            <v>0</v>
          </cell>
          <cell r="K3149">
            <v>13502.53</v>
          </cell>
          <cell r="L3149">
            <v>0</v>
          </cell>
          <cell r="M3149">
            <v>-108.2</v>
          </cell>
          <cell r="O3149">
            <v>772.05</v>
          </cell>
          <cell r="Q3149">
            <v>999.01</v>
          </cell>
        </row>
        <row r="3150">
          <cell r="D3150">
            <v>2100</v>
          </cell>
          <cell r="E3150" t="str">
            <v xml:space="preserve">MATERIALES DE ADMINISTRACION, EMISION DE DOCUMENTOS Y ARTICULOS OFICIALES         </v>
          </cell>
          <cell r="F3150">
            <v>216</v>
          </cell>
          <cell r="G3150" t="str">
            <v xml:space="preserve">Material de limpieza               </v>
          </cell>
          <cell r="H3150">
            <v>3148</v>
          </cell>
          <cell r="I3150">
            <v>10618.25</v>
          </cell>
          <cell r="J3150">
            <v>0</v>
          </cell>
          <cell r="K3150">
            <v>-5212.29</v>
          </cell>
          <cell r="L3150">
            <v>0</v>
          </cell>
          <cell r="M3150">
            <v>12464.2</v>
          </cell>
          <cell r="O3150">
            <v>6514.34</v>
          </cell>
          <cell r="Q3150">
            <v>0</v>
          </cell>
        </row>
        <row r="3151">
          <cell r="D3151">
            <v>2100</v>
          </cell>
          <cell r="E3151" t="str">
            <v xml:space="preserve">MATERIALES DE ADMINISTRACION, EMISION DE DOCUMENTOS Y ARTICULOS OFICIALES         </v>
          </cell>
          <cell r="F3151">
            <v>216</v>
          </cell>
          <cell r="G3151" t="str">
            <v xml:space="preserve">Material de limpieza               </v>
          </cell>
          <cell r="H3151">
            <v>3148</v>
          </cell>
          <cell r="I3151">
            <v>3577.45</v>
          </cell>
          <cell r="J3151">
            <v>0</v>
          </cell>
          <cell r="K3151">
            <v>6194.75</v>
          </cell>
          <cell r="L3151">
            <v>0</v>
          </cell>
          <cell r="M3151">
            <v>0</v>
          </cell>
          <cell r="O3151">
            <v>530.70000000000005</v>
          </cell>
          <cell r="Q3151">
            <v>0</v>
          </cell>
        </row>
        <row r="3152">
          <cell r="D3152">
            <v>2100</v>
          </cell>
          <cell r="E3152" t="str">
            <v xml:space="preserve">MATERIALES DE ADMINISTRACION, EMISION DE DOCUMENTOS Y ARTICULOS OFICIALES         </v>
          </cell>
          <cell r="F3152">
            <v>216</v>
          </cell>
          <cell r="G3152" t="str">
            <v xml:space="preserve">Material de limpieza               </v>
          </cell>
          <cell r="H3152">
            <v>3148</v>
          </cell>
          <cell r="I3152">
            <v>1513.27</v>
          </cell>
          <cell r="J3152">
            <v>-3085.6</v>
          </cell>
          <cell r="K3152">
            <v>5212.29</v>
          </cell>
          <cell r="L3152">
            <v>0</v>
          </cell>
          <cell r="M3152">
            <v>0</v>
          </cell>
          <cell r="O3152">
            <v>2534.58</v>
          </cell>
          <cell r="Q3152">
            <v>0</v>
          </cell>
        </row>
        <row r="3153">
          <cell r="D3153">
            <v>2100</v>
          </cell>
          <cell r="E3153" t="str">
            <v xml:space="preserve">MATERIALES DE ADMINISTRACION, EMISION DE DOCUMENTOS Y ARTICULOS OFICIALES         </v>
          </cell>
          <cell r="F3153">
            <v>216</v>
          </cell>
          <cell r="G3153" t="str">
            <v xml:space="preserve">Material de limpieza               </v>
          </cell>
          <cell r="H3153">
            <v>3148</v>
          </cell>
          <cell r="I3153">
            <v>100</v>
          </cell>
          <cell r="J3153">
            <v>0</v>
          </cell>
          <cell r="K3153">
            <v>0</v>
          </cell>
          <cell r="L3153">
            <v>0</v>
          </cell>
          <cell r="M3153">
            <v>-50.5</v>
          </cell>
          <cell r="O3153">
            <v>204.9</v>
          </cell>
          <cell r="Q3153">
            <v>3093.6</v>
          </cell>
        </row>
        <row r="3154">
          <cell r="D3154">
            <v>2100</v>
          </cell>
          <cell r="E3154" t="str">
            <v xml:space="preserve">MATERIALES DE ADMINISTRACION, EMISION DE DOCUMENTOS Y ARTICULOS OFICIALES         </v>
          </cell>
          <cell r="F3154">
            <v>216</v>
          </cell>
          <cell r="G3154" t="str">
            <v xml:space="preserve">Material de limpieza               </v>
          </cell>
          <cell r="H3154">
            <v>3148</v>
          </cell>
          <cell r="I3154">
            <v>64.599999999999994</v>
          </cell>
          <cell r="J3154">
            <v>3085.6</v>
          </cell>
          <cell r="K3154">
            <v>-390.7</v>
          </cell>
          <cell r="L3154">
            <v>0</v>
          </cell>
          <cell r="M3154">
            <v>63.5</v>
          </cell>
          <cell r="O3154">
            <v>454.2</v>
          </cell>
          <cell r="Q3154">
            <v>0</v>
          </cell>
        </row>
        <row r="3155">
          <cell r="D3155">
            <v>2100</v>
          </cell>
          <cell r="E3155" t="str">
            <v xml:space="preserve">MATERIALES DE ADMINISTRACION, EMISION DE DOCUMENTOS Y ARTICULOS OFICIALES         </v>
          </cell>
          <cell r="F3155">
            <v>216</v>
          </cell>
          <cell r="G3155" t="str">
            <v xml:space="preserve">Material de limpieza               </v>
          </cell>
          <cell r="H3155">
            <v>3148</v>
          </cell>
          <cell r="I3155">
            <v>-1998</v>
          </cell>
          <cell r="J3155">
            <v>0</v>
          </cell>
          <cell r="K3155">
            <v>-6194.75</v>
          </cell>
          <cell r="L3155">
            <v>0</v>
          </cell>
          <cell r="M3155">
            <v>-6269.45</v>
          </cell>
          <cell r="O3155">
            <v>13476.99</v>
          </cell>
          <cell r="Q3155">
            <v>137.21</v>
          </cell>
        </row>
        <row r="3156">
          <cell r="D3156">
            <v>2100</v>
          </cell>
          <cell r="E3156" t="str">
            <v xml:space="preserve">MATERIALES DE ADMINISTRACION, EMISION DE DOCUMENTOS Y ARTICULOS OFICIALES         </v>
          </cell>
          <cell r="F3156">
            <v>216</v>
          </cell>
          <cell r="G3156" t="str">
            <v xml:space="preserve">Material de limpieza               </v>
          </cell>
          <cell r="H3156">
            <v>3148</v>
          </cell>
          <cell r="I3156">
            <v>-2648</v>
          </cell>
          <cell r="J3156">
            <v>0</v>
          </cell>
          <cell r="K3156">
            <v>0</v>
          </cell>
          <cell r="L3156">
            <v>0</v>
          </cell>
          <cell r="M3156">
            <v>-160.9</v>
          </cell>
          <cell r="O3156">
            <v>541.9</v>
          </cell>
          <cell r="Q3156">
            <v>119</v>
          </cell>
        </row>
        <row r="3157">
          <cell r="D3157">
            <v>2100</v>
          </cell>
          <cell r="E3157" t="str">
            <v xml:space="preserve">MATERIALES DE ADMINISTRACION, EMISION DE DOCUMENTOS Y ARTICULOS OFICIALES         </v>
          </cell>
          <cell r="F3157">
            <v>216</v>
          </cell>
          <cell r="G3157" t="str">
            <v xml:space="preserve">Material de limpieza               </v>
          </cell>
          <cell r="H3157">
            <v>2087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O3157">
            <v>0</v>
          </cell>
          <cell r="Q3157">
            <v>0</v>
          </cell>
        </row>
        <row r="3158">
          <cell r="D3158">
            <v>2100</v>
          </cell>
          <cell r="E3158" t="str">
            <v xml:space="preserve">MATERIALES DE ADMINISTRACION, EMISION DE DOCUMENTOS Y ARTICULOS OFICIALES         </v>
          </cell>
          <cell r="F3158">
            <v>216</v>
          </cell>
          <cell r="G3158" t="str">
            <v xml:space="preserve">Material de limpieza               </v>
          </cell>
          <cell r="H3158">
            <v>2083</v>
          </cell>
          <cell r="I3158">
            <v>6660.15</v>
          </cell>
          <cell r="J3158">
            <v>0</v>
          </cell>
          <cell r="K3158">
            <v>2622.14</v>
          </cell>
          <cell r="L3158">
            <v>0</v>
          </cell>
          <cell r="M3158">
            <v>1396.42</v>
          </cell>
          <cell r="O3158">
            <v>2641.59</v>
          </cell>
          <cell r="Q3158">
            <v>0</v>
          </cell>
        </row>
        <row r="3159">
          <cell r="D3159">
            <v>2100</v>
          </cell>
          <cell r="E3159" t="str">
            <v xml:space="preserve">MATERIALES DE ADMINISTRACION, EMISION DE DOCUMENTOS Y ARTICULOS OFICIALES         </v>
          </cell>
          <cell r="F3159">
            <v>216</v>
          </cell>
          <cell r="G3159" t="str">
            <v xml:space="preserve">Material de limpieza               </v>
          </cell>
          <cell r="H3159">
            <v>2083</v>
          </cell>
          <cell r="I3159">
            <v>3706</v>
          </cell>
          <cell r="J3159">
            <v>0</v>
          </cell>
          <cell r="K3159">
            <v>351.69</v>
          </cell>
          <cell r="L3159">
            <v>0</v>
          </cell>
          <cell r="M3159">
            <v>3353.8</v>
          </cell>
          <cell r="O3159">
            <v>0</v>
          </cell>
          <cell r="Q3159">
            <v>0.51</v>
          </cell>
        </row>
        <row r="3160">
          <cell r="D3160">
            <v>2100</v>
          </cell>
          <cell r="E3160" t="str">
            <v xml:space="preserve">MATERIALES DE ADMINISTRACION, EMISION DE DOCUMENTOS Y ARTICULOS OFICIALES         </v>
          </cell>
          <cell r="F3160">
            <v>216</v>
          </cell>
          <cell r="G3160" t="str">
            <v xml:space="preserve">Material de limpieza               </v>
          </cell>
          <cell r="H3160">
            <v>2083</v>
          </cell>
          <cell r="I3160">
            <v>2159.44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O3160">
            <v>2159.44</v>
          </cell>
          <cell r="Q3160">
            <v>0</v>
          </cell>
        </row>
        <row r="3161">
          <cell r="D3161">
            <v>2100</v>
          </cell>
          <cell r="E3161" t="str">
            <v xml:space="preserve">MATERIALES DE ADMINISTRACION, EMISION DE DOCUMENTOS Y ARTICULOS OFICIALES         </v>
          </cell>
          <cell r="F3161">
            <v>216</v>
          </cell>
          <cell r="G3161" t="str">
            <v xml:space="preserve">Material de limpieza               </v>
          </cell>
          <cell r="H3161">
            <v>2083</v>
          </cell>
          <cell r="I3161">
            <v>1356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O3161">
            <v>1355.81</v>
          </cell>
          <cell r="Q3161">
            <v>0.19</v>
          </cell>
        </row>
        <row r="3162">
          <cell r="D3162">
            <v>2100</v>
          </cell>
          <cell r="E3162" t="str">
            <v xml:space="preserve">MATERIALES DE ADMINISTRACION, EMISION DE DOCUMENTOS Y ARTICULOS OFICIALES         </v>
          </cell>
          <cell r="F3162">
            <v>216</v>
          </cell>
          <cell r="G3162" t="str">
            <v xml:space="preserve">Material de limpieza               </v>
          </cell>
          <cell r="H3162">
            <v>2083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O3162">
            <v>0</v>
          </cell>
          <cell r="Q3162">
            <v>0</v>
          </cell>
        </row>
        <row r="3163">
          <cell r="D3163">
            <v>2100</v>
          </cell>
          <cell r="E3163" t="str">
            <v xml:space="preserve">MATERIALES DE ADMINISTRACION, EMISION DE DOCUMENTOS Y ARTICULOS OFICIALES         </v>
          </cell>
          <cell r="F3163">
            <v>216</v>
          </cell>
          <cell r="G3163" t="str">
            <v xml:space="preserve">Material de limpieza               </v>
          </cell>
          <cell r="H3163">
            <v>2083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O3163">
            <v>0</v>
          </cell>
          <cell r="Q3163">
            <v>0</v>
          </cell>
        </row>
        <row r="3164">
          <cell r="D3164">
            <v>2100</v>
          </cell>
          <cell r="E3164" t="str">
            <v xml:space="preserve">MATERIALES DE ADMINISTRACION, EMISION DE DOCUMENTOS Y ARTICULOS OFICIALES         </v>
          </cell>
          <cell r="F3164">
            <v>216</v>
          </cell>
          <cell r="G3164" t="str">
            <v xml:space="preserve">Material de limpieza               </v>
          </cell>
          <cell r="H3164">
            <v>2083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O3164">
            <v>0</v>
          </cell>
          <cell r="Q3164">
            <v>0</v>
          </cell>
        </row>
        <row r="3165">
          <cell r="D3165">
            <v>2100</v>
          </cell>
          <cell r="E3165" t="str">
            <v xml:space="preserve">MATERIALES DE ADMINISTRACION, EMISION DE DOCUMENTOS Y ARTICULOS OFICIALES         </v>
          </cell>
          <cell r="F3165">
            <v>216</v>
          </cell>
          <cell r="G3165" t="str">
            <v xml:space="preserve">Material de limpieza               </v>
          </cell>
          <cell r="H3165">
            <v>2083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O3165">
            <v>0</v>
          </cell>
          <cell r="Q3165">
            <v>0</v>
          </cell>
        </row>
        <row r="3166">
          <cell r="D3166">
            <v>2100</v>
          </cell>
          <cell r="E3166" t="str">
            <v xml:space="preserve">MATERIALES DE ADMINISTRACION, EMISION DE DOCUMENTOS Y ARTICULOS OFICIALES         </v>
          </cell>
          <cell r="F3166">
            <v>216</v>
          </cell>
          <cell r="G3166" t="str">
            <v xml:space="preserve">Material de limpieza               </v>
          </cell>
          <cell r="H3166">
            <v>1667</v>
          </cell>
          <cell r="I3166">
            <v>1255</v>
          </cell>
          <cell r="J3166">
            <v>1315.63</v>
          </cell>
          <cell r="K3166">
            <v>0</v>
          </cell>
          <cell r="L3166">
            <v>0</v>
          </cell>
          <cell r="M3166">
            <v>0</v>
          </cell>
          <cell r="O3166">
            <v>0</v>
          </cell>
          <cell r="Q3166">
            <v>1606.37</v>
          </cell>
        </row>
        <row r="3167">
          <cell r="D3167">
            <v>2100</v>
          </cell>
          <cell r="E3167" t="str">
            <v xml:space="preserve">MATERIALES DE ADMINISTRACION, EMISION DE DOCUMENTOS Y ARTICULOS OFICIALES         </v>
          </cell>
          <cell r="F3167">
            <v>216</v>
          </cell>
          <cell r="G3167" t="str">
            <v xml:space="preserve">Material de limpieza               </v>
          </cell>
          <cell r="H3167">
            <v>1667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O3167">
            <v>0</v>
          </cell>
          <cell r="Q3167">
            <v>1667</v>
          </cell>
        </row>
        <row r="3168">
          <cell r="D3168">
            <v>2100</v>
          </cell>
          <cell r="E3168" t="str">
            <v xml:space="preserve">MATERIALES DE ADMINISTRACION, EMISION DE DOCUMENTOS Y ARTICULOS OFICIALES         </v>
          </cell>
          <cell r="F3168">
            <v>216</v>
          </cell>
          <cell r="G3168" t="str">
            <v xml:space="preserve">Material de limpieza               </v>
          </cell>
          <cell r="H3168">
            <v>1667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-1327.2</v>
          </cell>
          <cell r="O3168">
            <v>1327.2</v>
          </cell>
          <cell r="Q3168">
            <v>1667</v>
          </cell>
        </row>
        <row r="3169">
          <cell r="D3169">
            <v>2100</v>
          </cell>
          <cell r="E3169" t="str">
            <v xml:space="preserve">MATERIALES DE ADMINISTRACION, EMISION DE DOCUMENTOS Y ARTICULOS OFICIALES         </v>
          </cell>
          <cell r="F3169">
            <v>216</v>
          </cell>
          <cell r="G3169" t="str">
            <v xml:space="preserve">Material de limpieza               </v>
          </cell>
          <cell r="H3169">
            <v>1667</v>
          </cell>
          <cell r="I3169">
            <v>-1625.5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O3169">
            <v>41.5</v>
          </cell>
          <cell r="Q3169">
            <v>0</v>
          </cell>
        </row>
        <row r="3170">
          <cell r="D3170">
            <v>2100</v>
          </cell>
          <cell r="E3170" t="str">
            <v xml:space="preserve">MATERIALES DE ADMINISTRACION, EMISION DE DOCUMENTOS Y ARTICULOS OFICIALES         </v>
          </cell>
          <cell r="F3170">
            <v>216</v>
          </cell>
          <cell r="G3170" t="str">
            <v xml:space="preserve">Material de limpieza               </v>
          </cell>
          <cell r="H3170">
            <v>1667</v>
          </cell>
          <cell r="I3170">
            <v>-1655.43</v>
          </cell>
          <cell r="J3170">
            <v>-1315.63</v>
          </cell>
          <cell r="K3170">
            <v>0</v>
          </cell>
          <cell r="L3170">
            <v>0</v>
          </cell>
          <cell r="M3170">
            <v>1327.2</v>
          </cell>
          <cell r="O3170">
            <v>0</v>
          </cell>
          <cell r="Q3170">
            <v>0</v>
          </cell>
        </row>
        <row r="3171">
          <cell r="D3171">
            <v>2100</v>
          </cell>
          <cell r="E3171" t="str">
            <v xml:space="preserve">MATERIALES DE ADMINISTRACION, EMISION DE DOCUMENTOS Y ARTICULOS OFICIALES         </v>
          </cell>
          <cell r="F3171">
            <v>216</v>
          </cell>
          <cell r="G3171" t="str">
            <v xml:space="preserve">Material de limpieza               </v>
          </cell>
          <cell r="H3171">
            <v>1667</v>
          </cell>
          <cell r="I3171">
            <v>-1667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O3171">
            <v>0</v>
          </cell>
          <cell r="Q3171">
            <v>0</v>
          </cell>
        </row>
        <row r="3172">
          <cell r="D3172">
            <v>2100</v>
          </cell>
          <cell r="E3172" t="str">
            <v xml:space="preserve">MATERIALES DE ADMINISTRACION, EMISION DE DOCUMENTOS Y ARTICULOS OFICIALES         </v>
          </cell>
          <cell r="F3172">
            <v>216</v>
          </cell>
          <cell r="G3172" t="str">
            <v xml:space="preserve">Material de limpieza               </v>
          </cell>
          <cell r="H3172">
            <v>1667</v>
          </cell>
          <cell r="I3172">
            <v>-1667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O3172">
            <v>0</v>
          </cell>
          <cell r="Q3172">
            <v>0</v>
          </cell>
        </row>
        <row r="3173">
          <cell r="D3173">
            <v>2100</v>
          </cell>
          <cell r="E3173" t="str">
            <v xml:space="preserve">MATERIALES DE ADMINISTRACION, EMISION DE DOCUMENTOS Y ARTICULOS OFICIALES         </v>
          </cell>
          <cell r="F3173">
            <v>216</v>
          </cell>
          <cell r="G3173" t="str">
            <v xml:space="preserve">Material de limpieza               </v>
          </cell>
          <cell r="H3173">
            <v>1667</v>
          </cell>
          <cell r="I3173">
            <v>-1667</v>
          </cell>
          <cell r="J3173">
            <v>0</v>
          </cell>
          <cell r="K3173">
            <v>0</v>
          </cell>
          <cell r="L3173">
            <v>0</v>
          </cell>
          <cell r="M3173">
            <v>0</v>
          </cell>
          <cell r="O3173">
            <v>0</v>
          </cell>
          <cell r="Q3173">
            <v>0</v>
          </cell>
        </row>
        <row r="3174">
          <cell r="D3174">
            <v>2100</v>
          </cell>
          <cell r="E3174" t="str">
            <v xml:space="preserve">MATERIALES DE ADMINISTRACION, EMISION DE DOCUMENTOS Y ARTICULOS OFICIALES         </v>
          </cell>
          <cell r="F3174">
            <v>216</v>
          </cell>
          <cell r="G3174" t="str">
            <v xml:space="preserve">Material de limpieza               </v>
          </cell>
          <cell r="H3174">
            <v>1663</v>
          </cell>
          <cell r="I3174">
            <v>-1663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O3174">
            <v>0</v>
          </cell>
          <cell r="Q3174">
            <v>0</v>
          </cell>
        </row>
        <row r="3175">
          <cell r="D3175">
            <v>2100</v>
          </cell>
          <cell r="E3175" t="str">
            <v xml:space="preserve">MATERIALES DE ADMINISTRACION, EMISION DE DOCUMENTOS Y ARTICULOS OFICIALES         </v>
          </cell>
          <cell r="F3175">
            <v>216</v>
          </cell>
          <cell r="G3175" t="str">
            <v xml:space="preserve">Material de limpieza               </v>
          </cell>
          <cell r="H3175">
            <v>1500</v>
          </cell>
          <cell r="I3175">
            <v>0</v>
          </cell>
          <cell r="J3175">
            <v>769.66</v>
          </cell>
          <cell r="K3175">
            <v>0</v>
          </cell>
          <cell r="L3175">
            <v>0</v>
          </cell>
          <cell r="M3175">
            <v>0</v>
          </cell>
          <cell r="O3175">
            <v>0</v>
          </cell>
          <cell r="Q3175">
            <v>730.34</v>
          </cell>
        </row>
        <row r="3176">
          <cell r="D3176">
            <v>2100</v>
          </cell>
          <cell r="E3176" t="str">
            <v xml:space="preserve">MATERIALES DE ADMINISTRACION, EMISION DE DOCUMENTOS Y ARTICULOS OFICIALES         </v>
          </cell>
          <cell r="F3176">
            <v>216</v>
          </cell>
          <cell r="G3176" t="str">
            <v xml:space="preserve">Material de limpieza               </v>
          </cell>
          <cell r="H3176">
            <v>1500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O3176">
            <v>0</v>
          </cell>
          <cell r="Q3176">
            <v>1500</v>
          </cell>
        </row>
        <row r="3177">
          <cell r="D3177">
            <v>2100</v>
          </cell>
          <cell r="E3177" t="str">
            <v xml:space="preserve">MATERIALES DE ADMINISTRACION, EMISION DE DOCUMENTOS Y ARTICULOS OFICIALES         </v>
          </cell>
          <cell r="F3177">
            <v>216</v>
          </cell>
          <cell r="G3177" t="str">
            <v xml:space="preserve">Material de limpieza               </v>
          </cell>
          <cell r="H3177">
            <v>1500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0</v>
          </cell>
          <cell r="O3177">
            <v>0</v>
          </cell>
          <cell r="Q3177">
            <v>1500</v>
          </cell>
        </row>
        <row r="3178">
          <cell r="D3178">
            <v>2100</v>
          </cell>
          <cell r="E3178" t="str">
            <v xml:space="preserve">MATERIALES DE ADMINISTRACION, EMISION DE DOCUMENTOS Y ARTICULOS OFICIALES         </v>
          </cell>
          <cell r="F3178">
            <v>216</v>
          </cell>
          <cell r="G3178" t="str">
            <v xml:space="preserve">Material de limpieza               </v>
          </cell>
          <cell r="H3178">
            <v>1500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O3178">
            <v>0</v>
          </cell>
          <cell r="Q3178">
            <v>1500</v>
          </cell>
        </row>
        <row r="3179">
          <cell r="D3179">
            <v>2100</v>
          </cell>
          <cell r="E3179" t="str">
            <v xml:space="preserve">MATERIALES DE ADMINISTRACION, EMISION DE DOCUMENTOS Y ARTICULOS OFICIALES         </v>
          </cell>
          <cell r="F3179">
            <v>216</v>
          </cell>
          <cell r="G3179" t="str">
            <v xml:space="preserve">Material de limpieza               </v>
          </cell>
          <cell r="H3179">
            <v>1500</v>
          </cell>
          <cell r="I3179">
            <v>-476.99</v>
          </cell>
          <cell r="J3179">
            <v>1023.01</v>
          </cell>
          <cell r="K3179">
            <v>0</v>
          </cell>
          <cell r="L3179">
            <v>0</v>
          </cell>
          <cell r="M3179">
            <v>0</v>
          </cell>
          <cell r="O3179">
            <v>0</v>
          </cell>
          <cell r="Q3179">
            <v>0</v>
          </cell>
        </row>
        <row r="3180">
          <cell r="D3180">
            <v>2100</v>
          </cell>
          <cell r="E3180" t="str">
            <v xml:space="preserve">MATERIALES DE ADMINISTRACION, EMISION DE DOCUMENTOS Y ARTICULOS OFICIALES         </v>
          </cell>
          <cell r="F3180">
            <v>216</v>
          </cell>
          <cell r="G3180" t="str">
            <v xml:space="preserve">Material de limpieza               </v>
          </cell>
          <cell r="H3180">
            <v>1500</v>
          </cell>
          <cell r="I3180">
            <v>-1500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O3180">
            <v>0</v>
          </cell>
          <cell r="Q3180">
            <v>0</v>
          </cell>
        </row>
        <row r="3181">
          <cell r="D3181">
            <v>2100</v>
          </cell>
          <cell r="E3181" t="str">
            <v xml:space="preserve">MATERIALES DE ADMINISTRACION, EMISION DE DOCUMENTOS Y ARTICULOS OFICIALES         </v>
          </cell>
          <cell r="F3181">
            <v>216</v>
          </cell>
          <cell r="G3181" t="str">
            <v xml:space="preserve">Material de limpieza               </v>
          </cell>
          <cell r="H3181">
            <v>1500</v>
          </cell>
          <cell r="I3181">
            <v>-1500</v>
          </cell>
          <cell r="J3181">
            <v>0</v>
          </cell>
          <cell r="K3181">
            <v>0</v>
          </cell>
          <cell r="L3181">
            <v>0</v>
          </cell>
          <cell r="M3181">
            <v>0</v>
          </cell>
          <cell r="O3181">
            <v>0</v>
          </cell>
          <cell r="Q3181">
            <v>0</v>
          </cell>
        </row>
        <row r="3182">
          <cell r="D3182">
            <v>2100</v>
          </cell>
          <cell r="E3182" t="str">
            <v xml:space="preserve">MATERIALES DE ADMINISTRACION, EMISION DE DOCUMENTOS Y ARTICULOS OFICIALES         </v>
          </cell>
          <cell r="F3182">
            <v>216</v>
          </cell>
          <cell r="G3182" t="str">
            <v xml:space="preserve">Material de limpieza               </v>
          </cell>
          <cell r="H3182">
            <v>1500</v>
          </cell>
          <cell r="I3182">
            <v>-1500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O3182">
            <v>0</v>
          </cell>
          <cell r="Q3182">
            <v>0</v>
          </cell>
        </row>
        <row r="3183">
          <cell r="D3183">
            <v>2100</v>
          </cell>
          <cell r="E3183" t="str">
            <v xml:space="preserve">MATERIALES DE ADMINISTRACION, EMISION DE DOCUMENTOS Y ARTICULOS OFICIALES         </v>
          </cell>
          <cell r="F3183">
            <v>216</v>
          </cell>
          <cell r="G3183" t="str">
            <v xml:space="preserve">Material de limpieza               </v>
          </cell>
          <cell r="H3183">
            <v>1500</v>
          </cell>
          <cell r="I3183">
            <v>-1500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O3183">
            <v>0</v>
          </cell>
          <cell r="Q3183">
            <v>0</v>
          </cell>
        </row>
        <row r="3184">
          <cell r="D3184">
            <v>2100</v>
          </cell>
          <cell r="E3184" t="str">
            <v xml:space="preserve">MATERIALES DE ADMINISTRACION, EMISION DE DOCUMENTOS Y ARTICULOS OFICIALES         </v>
          </cell>
          <cell r="F3184">
            <v>216</v>
          </cell>
          <cell r="G3184" t="str">
            <v xml:space="preserve">Material de limpieza               </v>
          </cell>
          <cell r="H3184">
            <v>1000</v>
          </cell>
          <cell r="I3184">
            <v>36926.199999999997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O3184">
            <v>37926.199999999997</v>
          </cell>
          <cell r="Q3184">
            <v>0</v>
          </cell>
        </row>
        <row r="3185">
          <cell r="D3185">
            <v>2100</v>
          </cell>
          <cell r="E3185" t="str">
            <v xml:space="preserve">MATERIALES DE ADMINISTRACION, EMISION DE DOCUMENTOS Y ARTICULOS OFICIALES         </v>
          </cell>
          <cell r="F3185">
            <v>216</v>
          </cell>
          <cell r="G3185" t="str">
            <v xml:space="preserve">Material de limpieza               </v>
          </cell>
          <cell r="H3185">
            <v>1000</v>
          </cell>
          <cell r="I3185">
            <v>1225</v>
          </cell>
          <cell r="J3185">
            <v>-302.76</v>
          </cell>
          <cell r="K3185">
            <v>1223.45</v>
          </cell>
          <cell r="L3185">
            <v>0</v>
          </cell>
          <cell r="M3185">
            <v>0</v>
          </cell>
          <cell r="O3185">
            <v>302.76</v>
          </cell>
          <cell r="Q3185">
            <v>1001.55</v>
          </cell>
        </row>
        <row r="3186">
          <cell r="D3186">
            <v>2100</v>
          </cell>
          <cell r="E3186" t="str">
            <v xml:space="preserve">MATERIALES DE ADMINISTRACION, EMISION DE DOCUMENTOS Y ARTICULOS OFICIALES         </v>
          </cell>
          <cell r="F3186">
            <v>216</v>
          </cell>
          <cell r="G3186" t="str">
            <v xml:space="preserve">Material de limpieza               </v>
          </cell>
          <cell r="H3186">
            <v>1000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M3186">
            <v>0</v>
          </cell>
          <cell r="O3186">
            <v>0</v>
          </cell>
          <cell r="Q3186">
            <v>1000</v>
          </cell>
        </row>
        <row r="3187">
          <cell r="D3187">
            <v>2100</v>
          </cell>
          <cell r="E3187" t="str">
            <v xml:space="preserve">MATERIALES DE ADMINISTRACION, EMISION DE DOCUMENTOS Y ARTICULOS OFICIALES         </v>
          </cell>
          <cell r="F3187">
            <v>216</v>
          </cell>
          <cell r="G3187" t="str">
            <v xml:space="preserve">Material de limpieza               </v>
          </cell>
          <cell r="H3187">
            <v>1000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  <cell r="O3187">
            <v>0</v>
          </cell>
          <cell r="Q3187">
            <v>1000</v>
          </cell>
        </row>
        <row r="3188">
          <cell r="D3188">
            <v>2100</v>
          </cell>
          <cell r="E3188" t="str">
            <v xml:space="preserve">MATERIALES DE ADMINISTRACION, EMISION DE DOCUMENTOS Y ARTICULOS OFICIALES         </v>
          </cell>
          <cell r="F3188">
            <v>216</v>
          </cell>
          <cell r="G3188" t="str">
            <v xml:space="preserve">Material de limpieza               </v>
          </cell>
          <cell r="H3188">
            <v>1000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  <cell r="O3188">
            <v>0</v>
          </cell>
          <cell r="Q3188">
            <v>1000</v>
          </cell>
        </row>
        <row r="3189">
          <cell r="D3189">
            <v>2100</v>
          </cell>
          <cell r="E3189" t="str">
            <v xml:space="preserve">MATERIALES DE ADMINISTRACION, EMISION DE DOCUMENTOS Y ARTICULOS OFICIALES         </v>
          </cell>
          <cell r="F3189">
            <v>216</v>
          </cell>
          <cell r="G3189" t="str">
            <v xml:space="preserve">Material de limpieza               </v>
          </cell>
          <cell r="H3189">
            <v>1000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O3189">
            <v>0</v>
          </cell>
          <cell r="Q3189">
            <v>1000</v>
          </cell>
        </row>
        <row r="3190">
          <cell r="D3190">
            <v>2100</v>
          </cell>
          <cell r="E3190" t="str">
            <v xml:space="preserve">MATERIALES DE ADMINISTRACION, EMISION DE DOCUMENTOS Y ARTICULOS OFICIALES         </v>
          </cell>
          <cell r="F3190">
            <v>216</v>
          </cell>
          <cell r="G3190" t="str">
            <v xml:space="preserve">Material de limpieza               </v>
          </cell>
          <cell r="H3190">
            <v>1000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  <cell r="O3190">
            <v>0</v>
          </cell>
          <cell r="Q3190">
            <v>1000</v>
          </cell>
        </row>
        <row r="3191">
          <cell r="D3191">
            <v>2100</v>
          </cell>
          <cell r="E3191" t="str">
            <v xml:space="preserve">MATERIALES DE ADMINISTRACION, EMISION DE DOCUMENTOS Y ARTICULOS OFICIALES         </v>
          </cell>
          <cell r="F3191">
            <v>216</v>
          </cell>
          <cell r="G3191" t="str">
            <v xml:space="preserve">Material de limpieza               </v>
          </cell>
          <cell r="H3191">
            <v>1000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  <cell r="O3191">
            <v>0</v>
          </cell>
          <cell r="Q3191">
            <v>1000</v>
          </cell>
        </row>
        <row r="3192">
          <cell r="D3192">
            <v>2100</v>
          </cell>
          <cell r="E3192" t="str">
            <v xml:space="preserve">MATERIALES DE ADMINISTRACION, EMISION DE DOCUMENTOS Y ARTICULOS OFICIALES         </v>
          </cell>
          <cell r="F3192">
            <v>216</v>
          </cell>
          <cell r="G3192" t="str">
            <v xml:space="preserve">Material de limpieza               </v>
          </cell>
          <cell r="H3192">
            <v>1000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  <cell r="O3192">
            <v>0</v>
          </cell>
          <cell r="Q3192">
            <v>1000</v>
          </cell>
        </row>
        <row r="3193">
          <cell r="D3193">
            <v>2100</v>
          </cell>
          <cell r="E3193" t="str">
            <v xml:space="preserve">MATERIALES DE ADMINISTRACION, EMISION DE DOCUMENTOS Y ARTICULOS OFICIALES         </v>
          </cell>
          <cell r="F3193">
            <v>216</v>
          </cell>
          <cell r="G3193" t="str">
            <v xml:space="preserve">Material de limpieza               </v>
          </cell>
          <cell r="H3193">
            <v>1000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O3193">
            <v>0</v>
          </cell>
          <cell r="Q3193">
            <v>1000</v>
          </cell>
        </row>
        <row r="3194">
          <cell r="D3194">
            <v>2100</v>
          </cell>
          <cell r="E3194" t="str">
            <v xml:space="preserve">MATERIALES DE ADMINISTRACION, EMISION DE DOCUMENTOS Y ARTICULOS OFICIALES         </v>
          </cell>
          <cell r="F3194">
            <v>216</v>
          </cell>
          <cell r="G3194" t="str">
            <v xml:space="preserve">Material de limpieza               </v>
          </cell>
          <cell r="H3194">
            <v>1000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M3194">
            <v>0</v>
          </cell>
          <cell r="O3194">
            <v>0</v>
          </cell>
          <cell r="Q3194">
            <v>1000</v>
          </cell>
        </row>
        <row r="3195">
          <cell r="D3195">
            <v>2100</v>
          </cell>
          <cell r="E3195" t="str">
            <v xml:space="preserve">MATERIALES DE ADMINISTRACION, EMISION DE DOCUMENTOS Y ARTICULOS OFICIALES         </v>
          </cell>
          <cell r="F3195">
            <v>216</v>
          </cell>
          <cell r="G3195" t="str">
            <v xml:space="preserve">Material de limpieza               </v>
          </cell>
          <cell r="H3195">
            <v>1000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0</v>
          </cell>
          <cell r="O3195">
            <v>0</v>
          </cell>
          <cell r="Q3195">
            <v>1000</v>
          </cell>
        </row>
        <row r="3196">
          <cell r="D3196">
            <v>2100</v>
          </cell>
          <cell r="E3196" t="str">
            <v xml:space="preserve">MATERIALES DE ADMINISTRACION, EMISION DE DOCUMENTOS Y ARTICULOS OFICIALES         </v>
          </cell>
          <cell r="F3196">
            <v>216</v>
          </cell>
          <cell r="G3196" t="str">
            <v xml:space="preserve">Material de limpieza               </v>
          </cell>
          <cell r="H3196">
            <v>1000</v>
          </cell>
          <cell r="I3196">
            <v>-697.24</v>
          </cell>
          <cell r="J3196">
            <v>302.76</v>
          </cell>
          <cell r="K3196">
            <v>0</v>
          </cell>
          <cell r="L3196">
            <v>0</v>
          </cell>
          <cell r="M3196">
            <v>0</v>
          </cell>
          <cell r="O3196">
            <v>0</v>
          </cell>
          <cell r="Q3196">
            <v>0</v>
          </cell>
        </row>
        <row r="3197">
          <cell r="D3197">
            <v>2100</v>
          </cell>
          <cell r="E3197" t="str">
            <v xml:space="preserve">MATERIALES DE ADMINISTRACION, EMISION DE DOCUMENTOS Y ARTICULOS OFICIALES         </v>
          </cell>
          <cell r="F3197">
            <v>216</v>
          </cell>
          <cell r="G3197" t="str">
            <v xml:space="preserve">Material de limpieza               </v>
          </cell>
          <cell r="H3197">
            <v>1000</v>
          </cell>
          <cell r="I3197">
            <v>-697.24</v>
          </cell>
          <cell r="J3197">
            <v>0</v>
          </cell>
          <cell r="K3197">
            <v>302.76</v>
          </cell>
          <cell r="L3197">
            <v>0</v>
          </cell>
          <cell r="M3197">
            <v>0</v>
          </cell>
          <cell r="O3197">
            <v>0</v>
          </cell>
          <cell r="Q3197">
            <v>0</v>
          </cell>
        </row>
        <row r="3198">
          <cell r="D3198">
            <v>2100</v>
          </cell>
          <cell r="E3198" t="str">
            <v xml:space="preserve">MATERIALES DE ADMINISTRACION, EMISION DE DOCUMENTOS Y ARTICULOS OFICIALES         </v>
          </cell>
          <cell r="F3198">
            <v>216</v>
          </cell>
          <cell r="G3198" t="str">
            <v xml:space="preserve">Material de limpieza               </v>
          </cell>
          <cell r="H3198">
            <v>1000</v>
          </cell>
          <cell r="I3198">
            <v>-1000</v>
          </cell>
          <cell r="J3198">
            <v>0</v>
          </cell>
          <cell r="K3198">
            <v>-302.76</v>
          </cell>
          <cell r="L3198">
            <v>0</v>
          </cell>
          <cell r="M3198">
            <v>302.76</v>
          </cell>
          <cell r="O3198">
            <v>0</v>
          </cell>
          <cell r="Q3198">
            <v>0</v>
          </cell>
        </row>
        <row r="3199">
          <cell r="D3199">
            <v>2100</v>
          </cell>
          <cell r="E3199" t="str">
            <v xml:space="preserve">MATERIALES DE ADMINISTRACION, EMISION DE DOCUMENTOS Y ARTICULOS OFICIALES         </v>
          </cell>
          <cell r="F3199">
            <v>216</v>
          </cell>
          <cell r="G3199" t="str">
            <v xml:space="preserve">Material de limpieza               </v>
          </cell>
          <cell r="H3199">
            <v>1000</v>
          </cell>
          <cell r="I3199">
            <v>-1000</v>
          </cell>
          <cell r="J3199">
            <v>0</v>
          </cell>
          <cell r="K3199">
            <v>0</v>
          </cell>
          <cell r="L3199">
            <v>0</v>
          </cell>
          <cell r="M3199">
            <v>0</v>
          </cell>
          <cell r="O3199">
            <v>0</v>
          </cell>
          <cell r="Q3199">
            <v>0</v>
          </cell>
        </row>
        <row r="3200">
          <cell r="D3200">
            <v>2100</v>
          </cell>
          <cell r="E3200" t="str">
            <v xml:space="preserve">MATERIALES DE ADMINISTRACION, EMISION DE DOCUMENTOS Y ARTICULOS OFICIALES         </v>
          </cell>
          <cell r="F3200">
            <v>216</v>
          </cell>
          <cell r="G3200" t="str">
            <v xml:space="preserve">Material de limpieza               </v>
          </cell>
          <cell r="H3200">
            <v>1000</v>
          </cell>
          <cell r="I3200">
            <v>-1000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  <cell r="O3200">
            <v>0</v>
          </cell>
          <cell r="Q3200">
            <v>0</v>
          </cell>
        </row>
        <row r="3201">
          <cell r="D3201">
            <v>2100</v>
          </cell>
          <cell r="E3201" t="str">
            <v xml:space="preserve">MATERIALES DE ADMINISTRACION, EMISION DE DOCUMENTOS Y ARTICULOS OFICIALES         </v>
          </cell>
          <cell r="F3201">
            <v>216</v>
          </cell>
          <cell r="G3201" t="str">
            <v xml:space="preserve">Material de limpieza               </v>
          </cell>
          <cell r="H3201">
            <v>1000</v>
          </cell>
          <cell r="I3201">
            <v>-1000</v>
          </cell>
          <cell r="J3201">
            <v>0</v>
          </cell>
          <cell r="K3201">
            <v>0</v>
          </cell>
          <cell r="L3201">
            <v>0</v>
          </cell>
          <cell r="M3201">
            <v>0</v>
          </cell>
          <cell r="O3201">
            <v>0</v>
          </cell>
          <cell r="Q3201">
            <v>0</v>
          </cell>
        </row>
        <row r="3202">
          <cell r="D3202">
            <v>2100</v>
          </cell>
          <cell r="E3202" t="str">
            <v xml:space="preserve">MATERIALES DE ADMINISTRACION, EMISION DE DOCUMENTOS Y ARTICULOS OFICIALES         </v>
          </cell>
          <cell r="F3202">
            <v>216</v>
          </cell>
          <cell r="G3202" t="str">
            <v xml:space="preserve">Material de limpieza               </v>
          </cell>
          <cell r="H3202">
            <v>1000</v>
          </cell>
          <cell r="I3202">
            <v>-1000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O3202">
            <v>0</v>
          </cell>
          <cell r="Q3202">
            <v>0</v>
          </cell>
        </row>
        <row r="3203">
          <cell r="D3203">
            <v>2100</v>
          </cell>
          <cell r="E3203" t="str">
            <v xml:space="preserve">MATERIALES DE ADMINISTRACION, EMISION DE DOCUMENTOS Y ARTICULOS OFICIALES         </v>
          </cell>
          <cell r="F3203">
            <v>216</v>
          </cell>
          <cell r="G3203" t="str">
            <v xml:space="preserve">Material de limpieza               </v>
          </cell>
          <cell r="H3203">
            <v>1000</v>
          </cell>
          <cell r="I3203">
            <v>-1000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O3203">
            <v>0</v>
          </cell>
          <cell r="Q3203">
            <v>0</v>
          </cell>
        </row>
        <row r="3204">
          <cell r="D3204">
            <v>2100</v>
          </cell>
          <cell r="E3204" t="str">
            <v xml:space="preserve">MATERIALES DE ADMINISTRACION, EMISION DE DOCUMENTOS Y ARTICULOS OFICIALES         </v>
          </cell>
          <cell r="F3204">
            <v>216</v>
          </cell>
          <cell r="G3204" t="str">
            <v xml:space="preserve">Material de limpieza               </v>
          </cell>
          <cell r="H3204">
            <v>1000</v>
          </cell>
          <cell r="I3204">
            <v>-1000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O3204">
            <v>0</v>
          </cell>
          <cell r="Q3204">
            <v>0</v>
          </cell>
        </row>
        <row r="3205">
          <cell r="D3205">
            <v>2100</v>
          </cell>
          <cell r="E3205" t="str">
            <v xml:space="preserve">MATERIALES DE ADMINISTRACION, EMISION DE DOCUMENTOS Y ARTICULOS OFICIALES         </v>
          </cell>
          <cell r="F3205">
            <v>216</v>
          </cell>
          <cell r="G3205" t="str">
            <v xml:space="preserve">Material de limpieza               </v>
          </cell>
          <cell r="H3205">
            <v>1000</v>
          </cell>
          <cell r="I3205">
            <v>-1000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O3205">
            <v>0</v>
          </cell>
          <cell r="Q3205">
            <v>0</v>
          </cell>
        </row>
        <row r="3206">
          <cell r="D3206">
            <v>2100</v>
          </cell>
          <cell r="E3206" t="str">
            <v xml:space="preserve">MATERIALES DE ADMINISTRACION, EMISION DE DOCUMENTOS Y ARTICULOS OFICIALES         </v>
          </cell>
          <cell r="F3206">
            <v>216</v>
          </cell>
          <cell r="G3206" t="str">
            <v xml:space="preserve">Material de limpieza               </v>
          </cell>
          <cell r="H3206">
            <v>1000</v>
          </cell>
          <cell r="I3206">
            <v>-1000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O3206">
            <v>0</v>
          </cell>
          <cell r="Q3206">
            <v>0</v>
          </cell>
        </row>
        <row r="3207">
          <cell r="D3207">
            <v>2100</v>
          </cell>
          <cell r="E3207" t="str">
            <v xml:space="preserve">MATERIALES DE ADMINISTRACION, EMISION DE DOCUMENTOS Y ARTICULOS OFICIALES         </v>
          </cell>
          <cell r="F3207">
            <v>216</v>
          </cell>
          <cell r="G3207" t="str">
            <v xml:space="preserve">Material de limpieza               </v>
          </cell>
          <cell r="H3207">
            <v>1000</v>
          </cell>
          <cell r="I3207">
            <v>-1000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O3207">
            <v>0</v>
          </cell>
          <cell r="Q3207">
            <v>0</v>
          </cell>
        </row>
        <row r="3208">
          <cell r="D3208">
            <v>2100</v>
          </cell>
          <cell r="E3208" t="str">
            <v xml:space="preserve">MATERIALES DE ADMINISTRACION, EMISION DE DOCUMENTOS Y ARTICULOS OFICIALES         </v>
          </cell>
          <cell r="F3208">
            <v>216</v>
          </cell>
          <cell r="G3208" t="str">
            <v xml:space="preserve">Material de limpieza               </v>
          </cell>
          <cell r="H3208">
            <v>1000</v>
          </cell>
          <cell r="I3208">
            <v>-1000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O3208">
            <v>0</v>
          </cell>
          <cell r="Q3208">
            <v>0</v>
          </cell>
        </row>
        <row r="3209">
          <cell r="D3209">
            <v>2100</v>
          </cell>
          <cell r="E3209" t="str">
            <v xml:space="preserve">MATERIALES DE ADMINISTRACION, EMISION DE DOCUMENTOS Y ARTICULOS OFICIALES         </v>
          </cell>
          <cell r="F3209">
            <v>216</v>
          </cell>
          <cell r="G3209" t="str">
            <v xml:space="preserve">Material de limpieza               </v>
          </cell>
          <cell r="H3209">
            <v>1000</v>
          </cell>
          <cell r="I3209">
            <v>-1000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O3209">
            <v>0</v>
          </cell>
          <cell r="Q3209">
            <v>0</v>
          </cell>
        </row>
        <row r="3210">
          <cell r="D3210">
            <v>2100</v>
          </cell>
          <cell r="E3210" t="str">
            <v xml:space="preserve">MATERIALES DE ADMINISTRACION, EMISION DE DOCUMENTOS Y ARTICULOS OFICIALES         </v>
          </cell>
          <cell r="F3210">
            <v>216</v>
          </cell>
          <cell r="G3210" t="str">
            <v xml:space="preserve">Material de limpieza               </v>
          </cell>
          <cell r="H3210">
            <v>1000</v>
          </cell>
          <cell r="I3210">
            <v>-1000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O3210">
            <v>0</v>
          </cell>
          <cell r="Q3210">
            <v>0</v>
          </cell>
        </row>
        <row r="3211">
          <cell r="D3211">
            <v>2100</v>
          </cell>
          <cell r="E3211" t="str">
            <v xml:space="preserve">MATERIALES DE ADMINISTRACION, EMISION DE DOCUMENTOS Y ARTICULOS OFICIALES         </v>
          </cell>
          <cell r="F3211">
            <v>216</v>
          </cell>
          <cell r="G3211" t="str">
            <v xml:space="preserve">Material de limpieza               </v>
          </cell>
          <cell r="H3211">
            <v>800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O3211">
            <v>0</v>
          </cell>
          <cell r="Q3211">
            <v>800</v>
          </cell>
        </row>
        <row r="3212">
          <cell r="D3212">
            <v>2100</v>
          </cell>
          <cell r="E3212" t="str">
            <v xml:space="preserve">MATERIALES DE ADMINISTRACION, EMISION DE DOCUMENTOS Y ARTICULOS OFICIALES         </v>
          </cell>
          <cell r="F3212">
            <v>216</v>
          </cell>
          <cell r="G3212" t="str">
            <v xml:space="preserve">Material de limpieza               </v>
          </cell>
          <cell r="H3212">
            <v>800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O3212">
            <v>0</v>
          </cell>
          <cell r="Q3212">
            <v>800</v>
          </cell>
        </row>
        <row r="3213">
          <cell r="D3213">
            <v>2100</v>
          </cell>
          <cell r="E3213" t="str">
            <v xml:space="preserve">MATERIALES DE ADMINISTRACION, EMISION DE DOCUMENTOS Y ARTICULOS OFICIALES         </v>
          </cell>
          <cell r="F3213">
            <v>216</v>
          </cell>
          <cell r="G3213" t="str">
            <v xml:space="preserve">Material de limpieza               </v>
          </cell>
          <cell r="H3213">
            <v>800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O3213">
            <v>0</v>
          </cell>
          <cell r="Q3213">
            <v>800</v>
          </cell>
        </row>
        <row r="3214">
          <cell r="D3214">
            <v>2100</v>
          </cell>
          <cell r="E3214" t="str">
            <v xml:space="preserve">MATERIALES DE ADMINISTRACION, EMISION DE DOCUMENTOS Y ARTICULOS OFICIALES         </v>
          </cell>
          <cell r="F3214">
            <v>216</v>
          </cell>
          <cell r="G3214" t="str">
            <v xml:space="preserve">Material de limpieza               </v>
          </cell>
          <cell r="H3214">
            <v>800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O3214">
            <v>0</v>
          </cell>
          <cell r="Q3214">
            <v>800</v>
          </cell>
        </row>
        <row r="3215">
          <cell r="D3215">
            <v>2100</v>
          </cell>
          <cell r="E3215" t="str">
            <v xml:space="preserve">MATERIALES DE ADMINISTRACION, EMISION DE DOCUMENTOS Y ARTICULOS OFICIALES         </v>
          </cell>
          <cell r="F3215">
            <v>216</v>
          </cell>
          <cell r="G3215" t="str">
            <v xml:space="preserve">Material de limpieza               </v>
          </cell>
          <cell r="H3215">
            <v>800</v>
          </cell>
          <cell r="I3215">
            <v>-800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O3215">
            <v>0</v>
          </cell>
          <cell r="Q3215">
            <v>0</v>
          </cell>
        </row>
        <row r="3216">
          <cell r="D3216">
            <v>2100</v>
          </cell>
          <cell r="E3216" t="str">
            <v xml:space="preserve">MATERIALES DE ADMINISTRACION, EMISION DE DOCUMENTOS Y ARTICULOS OFICIALES         </v>
          </cell>
          <cell r="F3216">
            <v>216</v>
          </cell>
          <cell r="G3216" t="str">
            <v xml:space="preserve">Material de limpieza               </v>
          </cell>
          <cell r="H3216">
            <v>800</v>
          </cell>
          <cell r="I3216">
            <v>-800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O3216">
            <v>0</v>
          </cell>
          <cell r="Q3216">
            <v>0</v>
          </cell>
        </row>
        <row r="3217">
          <cell r="D3217">
            <v>2100</v>
          </cell>
          <cell r="E3217" t="str">
            <v xml:space="preserve">MATERIALES DE ADMINISTRACION, EMISION DE DOCUMENTOS Y ARTICULOS OFICIALES         </v>
          </cell>
          <cell r="F3217">
            <v>216</v>
          </cell>
          <cell r="G3217" t="str">
            <v xml:space="preserve">Material de limpieza               </v>
          </cell>
          <cell r="H3217">
            <v>800</v>
          </cell>
          <cell r="I3217">
            <v>-800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O3217">
            <v>0</v>
          </cell>
          <cell r="Q3217">
            <v>0</v>
          </cell>
        </row>
        <row r="3218">
          <cell r="D3218">
            <v>2100</v>
          </cell>
          <cell r="E3218" t="str">
            <v xml:space="preserve">MATERIALES DE ADMINISTRACION, EMISION DE DOCUMENTOS Y ARTICULOS OFICIALES         </v>
          </cell>
          <cell r="F3218">
            <v>216</v>
          </cell>
          <cell r="G3218" t="str">
            <v xml:space="preserve">Material de limpieza               </v>
          </cell>
          <cell r="H3218">
            <v>800</v>
          </cell>
          <cell r="I3218">
            <v>-800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O3218">
            <v>0</v>
          </cell>
          <cell r="Q3218">
            <v>0</v>
          </cell>
        </row>
        <row r="3219">
          <cell r="D3219">
            <v>2100</v>
          </cell>
          <cell r="E3219" t="str">
            <v xml:space="preserve">MATERIALES DE ADMINISTRACION, EMISION DE DOCUMENTOS Y ARTICULOS OFICIALES         </v>
          </cell>
          <cell r="F3219">
            <v>216</v>
          </cell>
          <cell r="G3219" t="str">
            <v xml:space="preserve">Material de limpieza               </v>
          </cell>
          <cell r="H3219">
            <v>800</v>
          </cell>
          <cell r="I3219">
            <v>-800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O3219">
            <v>0</v>
          </cell>
          <cell r="Q3219">
            <v>0</v>
          </cell>
        </row>
        <row r="3220">
          <cell r="D3220">
            <v>2100</v>
          </cell>
          <cell r="E3220" t="str">
            <v xml:space="preserve">MATERIALES DE ADMINISTRACION, EMISION DE DOCUMENTOS Y ARTICULOS OFICIALES         </v>
          </cell>
          <cell r="F3220">
            <v>216</v>
          </cell>
          <cell r="G3220" t="str">
            <v xml:space="preserve">Material de limpieza               </v>
          </cell>
          <cell r="H3220">
            <v>700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O3220">
            <v>0</v>
          </cell>
          <cell r="Q3220">
            <v>700</v>
          </cell>
        </row>
        <row r="3221">
          <cell r="D3221">
            <v>2100</v>
          </cell>
          <cell r="E3221" t="str">
            <v xml:space="preserve">MATERIALES DE ADMINISTRACION, EMISION DE DOCUMENTOS Y ARTICULOS OFICIALES         </v>
          </cell>
          <cell r="F3221">
            <v>216</v>
          </cell>
          <cell r="G3221" t="str">
            <v xml:space="preserve">Material de limpieza               </v>
          </cell>
          <cell r="H3221">
            <v>700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O3221">
            <v>0</v>
          </cell>
          <cell r="Q3221">
            <v>700</v>
          </cell>
        </row>
        <row r="3222">
          <cell r="D3222">
            <v>2100</v>
          </cell>
          <cell r="E3222" t="str">
            <v xml:space="preserve">MATERIALES DE ADMINISTRACION, EMISION DE DOCUMENTOS Y ARTICULOS OFICIALES         </v>
          </cell>
          <cell r="F3222">
            <v>216</v>
          </cell>
          <cell r="G3222" t="str">
            <v xml:space="preserve">Material de limpieza               </v>
          </cell>
          <cell r="H3222">
            <v>700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O3222">
            <v>0</v>
          </cell>
          <cell r="Q3222">
            <v>700</v>
          </cell>
        </row>
        <row r="3223">
          <cell r="D3223">
            <v>2100</v>
          </cell>
          <cell r="E3223" t="str">
            <v xml:space="preserve">MATERIALES DE ADMINISTRACION, EMISION DE DOCUMENTOS Y ARTICULOS OFICIALES         </v>
          </cell>
          <cell r="F3223">
            <v>216</v>
          </cell>
          <cell r="G3223" t="str">
            <v xml:space="preserve">Material de limpieza               </v>
          </cell>
          <cell r="H3223">
            <v>700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O3223">
            <v>0</v>
          </cell>
          <cell r="Q3223">
            <v>700</v>
          </cell>
        </row>
        <row r="3224">
          <cell r="D3224">
            <v>2100</v>
          </cell>
          <cell r="E3224" t="str">
            <v xml:space="preserve">MATERIALES DE ADMINISTRACION, EMISION DE DOCUMENTOS Y ARTICULOS OFICIALES         </v>
          </cell>
          <cell r="F3224">
            <v>216</v>
          </cell>
          <cell r="G3224" t="str">
            <v xml:space="preserve">Material de limpieza               </v>
          </cell>
          <cell r="H3224">
            <v>700</v>
          </cell>
          <cell r="I3224">
            <v>-700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O3224">
            <v>0</v>
          </cell>
          <cell r="Q3224">
            <v>0</v>
          </cell>
        </row>
        <row r="3225">
          <cell r="D3225">
            <v>2100</v>
          </cell>
          <cell r="E3225" t="str">
            <v xml:space="preserve">MATERIALES DE ADMINISTRACION, EMISION DE DOCUMENTOS Y ARTICULOS OFICIALES         </v>
          </cell>
          <cell r="F3225">
            <v>216</v>
          </cell>
          <cell r="G3225" t="str">
            <v xml:space="preserve">Material de limpieza               </v>
          </cell>
          <cell r="H3225">
            <v>700</v>
          </cell>
          <cell r="I3225">
            <v>-700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O3225">
            <v>0</v>
          </cell>
          <cell r="Q3225">
            <v>0</v>
          </cell>
        </row>
        <row r="3226">
          <cell r="D3226">
            <v>2100</v>
          </cell>
          <cell r="E3226" t="str">
            <v xml:space="preserve">MATERIALES DE ADMINISTRACION, EMISION DE DOCUMENTOS Y ARTICULOS OFICIALES         </v>
          </cell>
          <cell r="F3226">
            <v>216</v>
          </cell>
          <cell r="G3226" t="str">
            <v xml:space="preserve">Material de limpieza               </v>
          </cell>
          <cell r="H3226">
            <v>700</v>
          </cell>
          <cell r="I3226">
            <v>-700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O3226">
            <v>0</v>
          </cell>
          <cell r="Q3226">
            <v>0</v>
          </cell>
        </row>
        <row r="3227">
          <cell r="D3227">
            <v>2100</v>
          </cell>
          <cell r="E3227" t="str">
            <v xml:space="preserve">MATERIALES DE ADMINISTRACION, EMISION DE DOCUMENTOS Y ARTICULOS OFICIALES         </v>
          </cell>
          <cell r="F3227">
            <v>216</v>
          </cell>
          <cell r="G3227" t="str">
            <v xml:space="preserve">Material de limpieza               </v>
          </cell>
          <cell r="H3227">
            <v>700</v>
          </cell>
          <cell r="I3227">
            <v>-700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O3227">
            <v>0</v>
          </cell>
          <cell r="Q3227">
            <v>0</v>
          </cell>
        </row>
        <row r="3228">
          <cell r="D3228">
            <v>2100</v>
          </cell>
          <cell r="E3228" t="str">
            <v xml:space="preserve">MATERIALES DE ADMINISTRACION, EMISION DE DOCUMENTOS Y ARTICULOS OFICIALES         </v>
          </cell>
          <cell r="F3228">
            <v>216</v>
          </cell>
          <cell r="G3228" t="str">
            <v xml:space="preserve">Material de limpieza               </v>
          </cell>
          <cell r="H3228">
            <v>700</v>
          </cell>
          <cell r="I3228">
            <v>-700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O3228">
            <v>0</v>
          </cell>
          <cell r="Q3228">
            <v>0</v>
          </cell>
        </row>
        <row r="3229">
          <cell r="D3229">
            <v>2100</v>
          </cell>
          <cell r="E3229" t="str">
            <v xml:space="preserve">MATERIALES DE ADMINISTRACION, EMISION DE DOCUMENTOS Y ARTICULOS OFICIALES         </v>
          </cell>
          <cell r="F3229">
            <v>216</v>
          </cell>
          <cell r="G3229" t="str">
            <v xml:space="preserve">Material de limpieza               </v>
          </cell>
          <cell r="H3229">
            <v>500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O3229">
            <v>0</v>
          </cell>
          <cell r="Q3229">
            <v>500</v>
          </cell>
        </row>
        <row r="3230">
          <cell r="D3230">
            <v>2100</v>
          </cell>
          <cell r="E3230" t="str">
            <v xml:space="preserve">MATERIALES DE ADMINISTRACION, EMISION DE DOCUMENTOS Y ARTICULOS OFICIALES         </v>
          </cell>
          <cell r="F3230">
            <v>216</v>
          </cell>
          <cell r="G3230" t="str">
            <v xml:space="preserve">Material de limpieza               </v>
          </cell>
          <cell r="H3230">
            <v>500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O3230">
            <v>0</v>
          </cell>
          <cell r="Q3230">
            <v>500</v>
          </cell>
        </row>
        <row r="3231">
          <cell r="D3231">
            <v>2100</v>
          </cell>
          <cell r="E3231" t="str">
            <v xml:space="preserve">MATERIALES DE ADMINISTRACION, EMISION DE DOCUMENTOS Y ARTICULOS OFICIALES         </v>
          </cell>
          <cell r="F3231">
            <v>216</v>
          </cell>
          <cell r="G3231" t="str">
            <v xml:space="preserve">Material de limpieza               </v>
          </cell>
          <cell r="H3231">
            <v>500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O3231">
            <v>0</v>
          </cell>
          <cell r="Q3231">
            <v>500</v>
          </cell>
        </row>
        <row r="3232">
          <cell r="D3232">
            <v>2100</v>
          </cell>
          <cell r="E3232" t="str">
            <v xml:space="preserve">MATERIALES DE ADMINISTRACION, EMISION DE DOCUMENTOS Y ARTICULOS OFICIALES         </v>
          </cell>
          <cell r="F3232">
            <v>216</v>
          </cell>
          <cell r="G3232" t="str">
            <v xml:space="preserve">Material de limpieza               </v>
          </cell>
          <cell r="H3232">
            <v>500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O3232">
            <v>0</v>
          </cell>
          <cell r="Q3232">
            <v>500</v>
          </cell>
        </row>
        <row r="3233">
          <cell r="D3233">
            <v>2100</v>
          </cell>
          <cell r="E3233" t="str">
            <v xml:space="preserve">MATERIALES DE ADMINISTRACION, EMISION DE DOCUMENTOS Y ARTICULOS OFICIALES         </v>
          </cell>
          <cell r="F3233">
            <v>216</v>
          </cell>
          <cell r="G3233" t="str">
            <v xml:space="preserve">Material de limpieza               </v>
          </cell>
          <cell r="H3233">
            <v>500</v>
          </cell>
          <cell r="I3233">
            <v>-500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O3233">
            <v>0</v>
          </cell>
          <cell r="Q3233">
            <v>0</v>
          </cell>
        </row>
        <row r="3234">
          <cell r="D3234">
            <v>2100</v>
          </cell>
          <cell r="E3234" t="str">
            <v xml:space="preserve">MATERIALES DE ADMINISTRACION, EMISION DE DOCUMENTOS Y ARTICULOS OFICIALES         </v>
          </cell>
          <cell r="F3234">
            <v>216</v>
          </cell>
          <cell r="G3234" t="str">
            <v xml:space="preserve">Material de limpieza               </v>
          </cell>
          <cell r="H3234">
            <v>500</v>
          </cell>
          <cell r="I3234">
            <v>-500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O3234">
            <v>0</v>
          </cell>
          <cell r="Q3234">
            <v>0</v>
          </cell>
        </row>
        <row r="3235">
          <cell r="D3235">
            <v>2100</v>
          </cell>
          <cell r="E3235" t="str">
            <v xml:space="preserve">MATERIALES DE ADMINISTRACION, EMISION DE DOCUMENTOS Y ARTICULOS OFICIALES         </v>
          </cell>
          <cell r="F3235">
            <v>216</v>
          </cell>
          <cell r="G3235" t="str">
            <v xml:space="preserve">Material de limpieza               </v>
          </cell>
          <cell r="H3235">
            <v>500</v>
          </cell>
          <cell r="I3235">
            <v>-500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O3235">
            <v>0</v>
          </cell>
          <cell r="Q3235">
            <v>0</v>
          </cell>
        </row>
        <row r="3236">
          <cell r="D3236">
            <v>2100</v>
          </cell>
          <cell r="E3236" t="str">
            <v xml:space="preserve">MATERIALES DE ADMINISTRACION, EMISION DE DOCUMENTOS Y ARTICULOS OFICIALES         </v>
          </cell>
          <cell r="F3236">
            <v>216</v>
          </cell>
          <cell r="G3236" t="str">
            <v xml:space="preserve">Material de limpieza               </v>
          </cell>
          <cell r="H3236">
            <v>500</v>
          </cell>
          <cell r="I3236">
            <v>-500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O3236">
            <v>0</v>
          </cell>
          <cell r="Q3236">
            <v>0</v>
          </cell>
        </row>
        <row r="3237">
          <cell r="D3237">
            <v>2100</v>
          </cell>
          <cell r="E3237" t="str">
            <v xml:space="preserve">MATERIALES DE ADMINISTRACION, EMISION DE DOCUMENTOS Y ARTICULOS OFICIALES         </v>
          </cell>
          <cell r="F3237">
            <v>216</v>
          </cell>
          <cell r="G3237" t="str">
            <v xml:space="preserve">Material de limpieza               </v>
          </cell>
          <cell r="H3237">
            <v>500</v>
          </cell>
          <cell r="I3237">
            <v>-500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O3237">
            <v>0</v>
          </cell>
          <cell r="Q3237">
            <v>0</v>
          </cell>
        </row>
        <row r="3238">
          <cell r="D3238">
            <v>2100</v>
          </cell>
          <cell r="E3238" t="str">
            <v xml:space="preserve">MATERIALES DE ADMINISTRACION, EMISION DE DOCUMENTOS Y ARTICULOS OFICIALES         </v>
          </cell>
          <cell r="F3238">
            <v>216</v>
          </cell>
          <cell r="G3238" t="str">
            <v xml:space="preserve">Material de limpieza               </v>
          </cell>
          <cell r="H3238">
            <v>497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O3238">
            <v>0</v>
          </cell>
          <cell r="Q3238">
            <v>497</v>
          </cell>
        </row>
        <row r="3239">
          <cell r="D3239">
            <v>2100</v>
          </cell>
          <cell r="E3239" t="str">
            <v xml:space="preserve">MATERIALES DE ADMINISTRACION, EMISION DE DOCUMENTOS Y ARTICULOS OFICIALES         </v>
          </cell>
          <cell r="F3239">
            <v>216</v>
          </cell>
          <cell r="G3239" t="str">
            <v xml:space="preserve">Material de limpieza               </v>
          </cell>
          <cell r="H3239">
            <v>497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O3239">
            <v>0</v>
          </cell>
          <cell r="Q3239">
            <v>497</v>
          </cell>
        </row>
        <row r="3240">
          <cell r="D3240">
            <v>2100</v>
          </cell>
          <cell r="E3240" t="str">
            <v xml:space="preserve">MATERIALES DE ADMINISTRACION, EMISION DE DOCUMENTOS Y ARTICULOS OFICIALES         </v>
          </cell>
          <cell r="F3240">
            <v>216</v>
          </cell>
          <cell r="G3240" t="str">
            <v xml:space="preserve">Material de limpieza               </v>
          </cell>
          <cell r="H3240">
            <v>497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O3240">
            <v>0</v>
          </cell>
          <cell r="Q3240">
            <v>497</v>
          </cell>
        </row>
        <row r="3241">
          <cell r="D3241">
            <v>2100</v>
          </cell>
          <cell r="E3241" t="str">
            <v xml:space="preserve">MATERIALES DE ADMINISTRACION, EMISION DE DOCUMENTOS Y ARTICULOS OFICIALES         </v>
          </cell>
          <cell r="F3241">
            <v>216</v>
          </cell>
          <cell r="G3241" t="str">
            <v xml:space="preserve">Material de limpieza               </v>
          </cell>
          <cell r="H3241">
            <v>497</v>
          </cell>
          <cell r="I3241">
            <v>-497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O3241">
            <v>0</v>
          </cell>
          <cell r="Q3241">
            <v>0</v>
          </cell>
        </row>
        <row r="3242">
          <cell r="D3242">
            <v>2100</v>
          </cell>
          <cell r="E3242" t="str">
            <v xml:space="preserve">MATERIALES DE ADMINISTRACION, EMISION DE DOCUMENTOS Y ARTICULOS OFICIALES         </v>
          </cell>
          <cell r="F3242">
            <v>216</v>
          </cell>
          <cell r="G3242" t="str">
            <v xml:space="preserve">Material de limpieza               </v>
          </cell>
          <cell r="H3242">
            <v>497</v>
          </cell>
          <cell r="I3242">
            <v>-497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O3242">
            <v>0</v>
          </cell>
          <cell r="Q3242">
            <v>0</v>
          </cell>
        </row>
        <row r="3243">
          <cell r="D3243">
            <v>2100</v>
          </cell>
          <cell r="E3243" t="str">
            <v xml:space="preserve">MATERIALES DE ADMINISTRACION, EMISION DE DOCUMENTOS Y ARTICULOS OFICIALES         </v>
          </cell>
          <cell r="F3243">
            <v>216</v>
          </cell>
          <cell r="G3243" t="str">
            <v xml:space="preserve">Material de limpieza               </v>
          </cell>
          <cell r="H3243">
            <v>497</v>
          </cell>
          <cell r="I3243">
            <v>-497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O3243">
            <v>0</v>
          </cell>
          <cell r="Q3243">
            <v>0</v>
          </cell>
        </row>
        <row r="3244">
          <cell r="D3244">
            <v>2100</v>
          </cell>
          <cell r="E3244" t="str">
            <v xml:space="preserve">MATERIALES DE ADMINISTRACION, EMISION DE DOCUMENTOS Y ARTICULOS OFICIALES         </v>
          </cell>
          <cell r="F3244">
            <v>216</v>
          </cell>
          <cell r="G3244" t="str">
            <v xml:space="preserve">Material de limpieza               </v>
          </cell>
          <cell r="H3244">
            <v>497</v>
          </cell>
          <cell r="I3244">
            <v>-497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O3244">
            <v>0</v>
          </cell>
          <cell r="Q3244">
            <v>0</v>
          </cell>
        </row>
        <row r="3245">
          <cell r="D3245">
            <v>2100</v>
          </cell>
          <cell r="E3245" t="str">
            <v xml:space="preserve">MATERIALES DE ADMINISTRACION, EMISION DE DOCUMENTOS Y ARTICULOS OFICIALES         </v>
          </cell>
          <cell r="F3245">
            <v>216</v>
          </cell>
          <cell r="G3245" t="str">
            <v xml:space="preserve">Material de limpieza               </v>
          </cell>
          <cell r="H3245">
            <v>497</v>
          </cell>
          <cell r="I3245">
            <v>-497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O3245">
            <v>0</v>
          </cell>
          <cell r="Q3245">
            <v>0</v>
          </cell>
        </row>
        <row r="3246">
          <cell r="D3246">
            <v>2100</v>
          </cell>
          <cell r="E3246" t="str">
            <v xml:space="preserve">MATERIALES DE ADMINISTRACION, EMISION DE DOCUMENTOS Y ARTICULOS OFICIALES         </v>
          </cell>
          <cell r="F3246">
            <v>216</v>
          </cell>
          <cell r="G3246" t="str">
            <v xml:space="preserve">Material de limpieza               </v>
          </cell>
          <cell r="H3246">
            <v>494</v>
          </cell>
          <cell r="I3246">
            <v>-494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O3246">
            <v>0</v>
          </cell>
          <cell r="Q3246">
            <v>0</v>
          </cell>
        </row>
        <row r="3247">
          <cell r="D3247">
            <v>2100</v>
          </cell>
          <cell r="E3247" t="str">
            <v xml:space="preserve">MATERIALES DE ADMINISTRACION, EMISION DE DOCUMENTOS Y ARTICULOS OFICIALES         </v>
          </cell>
          <cell r="F3247">
            <v>216</v>
          </cell>
          <cell r="G3247" t="str">
            <v xml:space="preserve">Material de limpieza               </v>
          </cell>
          <cell r="H3247">
            <v>291</v>
          </cell>
          <cell r="I3247">
            <v>3986</v>
          </cell>
          <cell r="J3247">
            <v>0</v>
          </cell>
          <cell r="K3247">
            <v>0</v>
          </cell>
          <cell r="L3247">
            <v>0</v>
          </cell>
          <cell r="M3247">
            <v>-587.51</v>
          </cell>
          <cell r="O3247">
            <v>587.51</v>
          </cell>
          <cell r="Q3247">
            <v>4277</v>
          </cell>
        </row>
        <row r="3248">
          <cell r="D3248">
            <v>2100</v>
          </cell>
          <cell r="E3248" t="str">
            <v xml:space="preserve">MATERIALES DE ADMINISTRACION, EMISION DE DOCUMENTOS Y ARTICULOS OFICIALES         </v>
          </cell>
          <cell r="F3248">
            <v>216</v>
          </cell>
          <cell r="G3248" t="str">
            <v xml:space="preserve">Material de limpieza               </v>
          </cell>
          <cell r="H3248">
            <v>291</v>
          </cell>
          <cell r="I3248">
            <v>309</v>
          </cell>
          <cell r="J3248">
            <v>0</v>
          </cell>
          <cell r="K3248">
            <v>0</v>
          </cell>
          <cell r="L3248">
            <v>0</v>
          </cell>
          <cell r="M3248">
            <v>587.51</v>
          </cell>
          <cell r="O3248">
            <v>0</v>
          </cell>
          <cell r="Q3248">
            <v>12.49</v>
          </cell>
        </row>
        <row r="3249">
          <cell r="D3249">
            <v>2100</v>
          </cell>
          <cell r="E3249" t="str">
            <v xml:space="preserve">MATERIALES DE ADMINISTRACION, EMISION DE DOCUMENTOS Y ARTICULOS OFICIALES         </v>
          </cell>
          <cell r="F3249">
            <v>216</v>
          </cell>
          <cell r="G3249" t="str">
            <v xml:space="preserve">Material de limpieza               </v>
          </cell>
          <cell r="H3249">
            <v>291</v>
          </cell>
          <cell r="I3249">
            <v>296.51</v>
          </cell>
          <cell r="J3249">
            <v>0</v>
          </cell>
          <cell r="K3249">
            <v>587.51</v>
          </cell>
          <cell r="L3249">
            <v>0</v>
          </cell>
          <cell r="M3249">
            <v>0</v>
          </cell>
          <cell r="O3249">
            <v>0</v>
          </cell>
          <cell r="Q3249">
            <v>0</v>
          </cell>
        </row>
        <row r="3250">
          <cell r="D3250">
            <v>2100</v>
          </cell>
          <cell r="E3250" t="str">
            <v xml:space="preserve">MATERIALES DE ADMINISTRACION, EMISION DE DOCUMENTOS Y ARTICULOS OFICIALES         </v>
          </cell>
          <cell r="F3250">
            <v>216</v>
          </cell>
          <cell r="G3250" t="str">
            <v xml:space="preserve">Material de limpieza               </v>
          </cell>
          <cell r="H3250">
            <v>291</v>
          </cell>
          <cell r="I3250">
            <v>-291</v>
          </cell>
          <cell r="J3250">
            <v>0</v>
          </cell>
          <cell r="K3250">
            <v>-587.51</v>
          </cell>
          <cell r="L3250">
            <v>0</v>
          </cell>
          <cell r="M3250">
            <v>0</v>
          </cell>
          <cell r="O3250">
            <v>587.51</v>
          </cell>
          <cell r="Q3250">
            <v>0</v>
          </cell>
        </row>
        <row r="3251">
          <cell r="D3251">
            <v>2100</v>
          </cell>
          <cell r="E3251" t="str">
            <v xml:space="preserve">MATERIALES DE ADMINISTRACION, EMISION DE DOCUMENTOS Y ARTICULOS OFICIALES         </v>
          </cell>
          <cell r="F3251">
            <v>216</v>
          </cell>
          <cell r="G3251" t="str">
            <v xml:space="preserve">Material de limpieza               </v>
          </cell>
          <cell r="H3251">
            <v>291</v>
          </cell>
          <cell r="I3251">
            <v>-291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O3251">
            <v>0</v>
          </cell>
          <cell r="Q3251">
            <v>0</v>
          </cell>
        </row>
        <row r="3252">
          <cell r="D3252">
            <v>2100</v>
          </cell>
          <cell r="E3252" t="str">
            <v xml:space="preserve">MATERIALES DE ADMINISTRACION, EMISION DE DOCUMENTOS Y ARTICULOS OFICIALES         </v>
          </cell>
          <cell r="F3252">
            <v>216</v>
          </cell>
          <cell r="G3252" t="str">
            <v xml:space="preserve">Material de limpieza               </v>
          </cell>
          <cell r="H3252">
            <v>291</v>
          </cell>
          <cell r="I3252">
            <v>-291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O3252">
            <v>0</v>
          </cell>
          <cell r="Q3252">
            <v>0</v>
          </cell>
        </row>
        <row r="3253">
          <cell r="D3253">
            <v>2100</v>
          </cell>
          <cell r="E3253" t="str">
            <v xml:space="preserve">MATERIALES DE ADMINISTRACION, EMISION DE DOCUMENTOS Y ARTICULOS OFICIALES         </v>
          </cell>
          <cell r="F3253">
            <v>216</v>
          </cell>
          <cell r="G3253" t="str">
            <v xml:space="preserve">Material de limpieza               </v>
          </cell>
          <cell r="H3253">
            <v>291</v>
          </cell>
          <cell r="I3253">
            <v>-291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O3253">
            <v>0</v>
          </cell>
          <cell r="Q3253">
            <v>0</v>
          </cell>
        </row>
        <row r="3254">
          <cell r="D3254">
            <v>2100</v>
          </cell>
          <cell r="E3254" t="str">
            <v xml:space="preserve">MATERIALES DE ADMINISTRACION, EMISION DE DOCUMENTOS Y ARTICULOS OFICIALES         </v>
          </cell>
          <cell r="F3254">
            <v>216</v>
          </cell>
          <cell r="G3254" t="str">
            <v xml:space="preserve">Material de limpieza               </v>
          </cell>
          <cell r="H3254">
            <v>291</v>
          </cell>
          <cell r="I3254">
            <v>-291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O3254">
            <v>0</v>
          </cell>
          <cell r="Q3254">
            <v>0</v>
          </cell>
        </row>
        <row r="3255">
          <cell r="D3255">
            <v>2100</v>
          </cell>
          <cell r="E3255" t="str">
            <v xml:space="preserve">MATERIALES DE ADMINISTRACION, EMISION DE DOCUMENTOS Y ARTICULOS OFICIALES         </v>
          </cell>
          <cell r="F3255">
            <v>216</v>
          </cell>
          <cell r="G3255" t="str">
            <v xml:space="preserve">Material de limpieza               </v>
          </cell>
          <cell r="H3255">
            <v>290</v>
          </cell>
          <cell r="I3255">
            <v>-290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O3255">
            <v>0</v>
          </cell>
          <cell r="Q3255">
            <v>0</v>
          </cell>
        </row>
        <row r="3256">
          <cell r="D3256">
            <v>2100</v>
          </cell>
          <cell r="E3256" t="str">
            <v xml:space="preserve">MATERIALES DE ADMINISTRACION, EMISION DE DOCUMENTOS Y ARTICULOS OFICIALES         </v>
          </cell>
          <cell r="F3256">
            <v>216</v>
          </cell>
          <cell r="G3256" t="str">
            <v xml:space="preserve">Material de limpieza               </v>
          </cell>
          <cell r="H3256">
            <v>250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O3256">
            <v>0</v>
          </cell>
          <cell r="Q3256">
            <v>250</v>
          </cell>
        </row>
        <row r="3257">
          <cell r="D3257">
            <v>2100</v>
          </cell>
          <cell r="E3257" t="str">
            <v xml:space="preserve">MATERIALES DE ADMINISTRACION, EMISION DE DOCUMENTOS Y ARTICULOS OFICIALES         </v>
          </cell>
          <cell r="F3257">
            <v>216</v>
          </cell>
          <cell r="G3257" t="str">
            <v xml:space="preserve">Material de limpieza               </v>
          </cell>
          <cell r="H3257">
            <v>250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O3257">
            <v>0</v>
          </cell>
          <cell r="Q3257">
            <v>250</v>
          </cell>
        </row>
        <row r="3258">
          <cell r="D3258">
            <v>2100</v>
          </cell>
          <cell r="E3258" t="str">
            <v xml:space="preserve">MATERIALES DE ADMINISTRACION, EMISION DE DOCUMENTOS Y ARTICULOS OFICIALES         </v>
          </cell>
          <cell r="F3258">
            <v>216</v>
          </cell>
          <cell r="G3258" t="str">
            <v xml:space="preserve">Material de limpieza               </v>
          </cell>
          <cell r="H3258">
            <v>250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O3258">
            <v>0</v>
          </cell>
          <cell r="Q3258">
            <v>250</v>
          </cell>
        </row>
        <row r="3259">
          <cell r="D3259">
            <v>2100</v>
          </cell>
          <cell r="E3259" t="str">
            <v xml:space="preserve">MATERIALES DE ADMINISTRACION, EMISION DE DOCUMENTOS Y ARTICULOS OFICIALES         </v>
          </cell>
          <cell r="F3259">
            <v>216</v>
          </cell>
          <cell r="G3259" t="str">
            <v xml:space="preserve">Material de limpieza               </v>
          </cell>
          <cell r="H3259">
            <v>250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O3259">
            <v>0</v>
          </cell>
          <cell r="Q3259">
            <v>250</v>
          </cell>
        </row>
        <row r="3260">
          <cell r="D3260">
            <v>2100</v>
          </cell>
          <cell r="E3260" t="str">
            <v xml:space="preserve">MATERIALES DE ADMINISTRACION, EMISION DE DOCUMENTOS Y ARTICULOS OFICIALES         </v>
          </cell>
          <cell r="F3260">
            <v>216</v>
          </cell>
          <cell r="G3260" t="str">
            <v xml:space="preserve">Material de limpieza               </v>
          </cell>
          <cell r="H3260">
            <v>250</v>
          </cell>
          <cell r="I3260">
            <v>-250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O3260">
            <v>0</v>
          </cell>
          <cell r="Q3260">
            <v>0</v>
          </cell>
        </row>
        <row r="3261">
          <cell r="D3261">
            <v>2100</v>
          </cell>
          <cell r="E3261" t="str">
            <v xml:space="preserve">MATERIALES DE ADMINISTRACION, EMISION DE DOCUMENTOS Y ARTICULOS OFICIALES         </v>
          </cell>
          <cell r="F3261">
            <v>216</v>
          </cell>
          <cell r="G3261" t="str">
            <v xml:space="preserve">Material de limpieza               </v>
          </cell>
          <cell r="H3261">
            <v>250</v>
          </cell>
          <cell r="I3261">
            <v>-250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O3261">
            <v>0</v>
          </cell>
          <cell r="Q3261">
            <v>0</v>
          </cell>
        </row>
        <row r="3262">
          <cell r="D3262">
            <v>2100</v>
          </cell>
          <cell r="E3262" t="str">
            <v xml:space="preserve">MATERIALES DE ADMINISTRACION, EMISION DE DOCUMENTOS Y ARTICULOS OFICIALES         </v>
          </cell>
          <cell r="F3262">
            <v>216</v>
          </cell>
          <cell r="G3262" t="str">
            <v xml:space="preserve">Material de limpieza               </v>
          </cell>
          <cell r="H3262">
            <v>250</v>
          </cell>
          <cell r="I3262">
            <v>-250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O3262">
            <v>0</v>
          </cell>
          <cell r="Q3262">
            <v>0</v>
          </cell>
        </row>
        <row r="3263">
          <cell r="D3263">
            <v>2100</v>
          </cell>
          <cell r="E3263" t="str">
            <v xml:space="preserve">MATERIALES DE ADMINISTRACION, EMISION DE DOCUMENTOS Y ARTICULOS OFICIALES         </v>
          </cell>
          <cell r="F3263">
            <v>216</v>
          </cell>
          <cell r="G3263" t="str">
            <v xml:space="preserve">Material de limpieza               </v>
          </cell>
          <cell r="H3263">
            <v>250</v>
          </cell>
          <cell r="I3263">
            <v>-250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O3263">
            <v>0</v>
          </cell>
          <cell r="Q3263">
            <v>0</v>
          </cell>
        </row>
        <row r="3264">
          <cell r="D3264">
            <v>2100</v>
          </cell>
          <cell r="E3264" t="str">
            <v xml:space="preserve">MATERIALES DE ADMINISTRACION, EMISION DE DOCUMENTOS Y ARTICULOS OFICIALES         </v>
          </cell>
          <cell r="F3264">
            <v>216</v>
          </cell>
          <cell r="G3264" t="str">
            <v xml:space="preserve">Material de limpieza               </v>
          </cell>
          <cell r="H3264">
            <v>250</v>
          </cell>
          <cell r="I3264">
            <v>-250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O3264">
            <v>0</v>
          </cell>
          <cell r="Q3264">
            <v>0</v>
          </cell>
        </row>
        <row r="3265">
          <cell r="D3265">
            <v>2100</v>
          </cell>
          <cell r="E3265" t="str">
            <v xml:space="preserve">MATERIALES DE ADMINISTRACION, EMISION DE DOCUMENTOS Y ARTICULOS OFICIALES         </v>
          </cell>
          <cell r="F3265">
            <v>216</v>
          </cell>
          <cell r="G3265" t="str">
            <v xml:space="preserve">Material de limpieza               </v>
          </cell>
          <cell r="H3265">
            <v>179</v>
          </cell>
          <cell r="I3265">
            <v>895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O3265">
            <v>0</v>
          </cell>
          <cell r="Q3265">
            <v>1074</v>
          </cell>
        </row>
        <row r="3266">
          <cell r="D3266">
            <v>2100</v>
          </cell>
          <cell r="E3266" t="str">
            <v xml:space="preserve">MATERIALES DE ADMINISTRACION, EMISION DE DOCUMENTOS Y ARTICULOS OFICIALES         </v>
          </cell>
          <cell r="F3266">
            <v>216</v>
          </cell>
          <cell r="G3266" t="str">
            <v xml:space="preserve">Material de limpieza               </v>
          </cell>
          <cell r="H3266">
            <v>179</v>
          </cell>
          <cell r="I3266">
            <v>-179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O3266">
            <v>0</v>
          </cell>
          <cell r="Q3266">
            <v>0</v>
          </cell>
        </row>
        <row r="3267">
          <cell r="D3267">
            <v>2100</v>
          </cell>
          <cell r="E3267" t="str">
            <v xml:space="preserve">MATERIALES DE ADMINISTRACION, EMISION DE DOCUMENTOS Y ARTICULOS OFICIALES         </v>
          </cell>
          <cell r="F3267">
            <v>216</v>
          </cell>
          <cell r="G3267" t="str">
            <v xml:space="preserve">Material de limpieza               </v>
          </cell>
          <cell r="H3267">
            <v>179</v>
          </cell>
          <cell r="I3267">
            <v>-179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O3267">
            <v>0</v>
          </cell>
          <cell r="Q3267">
            <v>0</v>
          </cell>
        </row>
        <row r="3268">
          <cell r="D3268">
            <v>2100</v>
          </cell>
          <cell r="E3268" t="str">
            <v xml:space="preserve">MATERIALES DE ADMINISTRACION, EMISION DE DOCUMENTOS Y ARTICULOS OFICIALES         </v>
          </cell>
          <cell r="F3268">
            <v>216</v>
          </cell>
          <cell r="G3268" t="str">
            <v xml:space="preserve">Material de limpieza               </v>
          </cell>
          <cell r="H3268">
            <v>179</v>
          </cell>
          <cell r="I3268">
            <v>-179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O3268">
            <v>0</v>
          </cell>
          <cell r="Q3268">
            <v>0</v>
          </cell>
        </row>
        <row r="3269">
          <cell r="D3269">
            <v>2100</v>
          </cell>
          <cell r="E3269" t="str">
            <v xml:space="preserve">MATERIALES DE ADMINISTRACION, EMISION DE DOCUMENTOS Y ARTICULOS OFICIALES         </v>
          </cell>
          <cell r="F3269">
            <v>216</v>
          </cell>
          <cell r="G3269" t="str">
            <v xml:space="preserve">Material de limpieza               </v>
          </cell>
          <cell r="H3269">
            <v>179</v>
          </cell>
          <cell r="I3269">
            <v>-179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O3269">
            <v>0</v>
          </cell>
          <cell r="Q3269">
            <v>0</v>
          </cell>
        </row>
        <row r="3270">
          <cell r="D3270">
            <v>2100</v>
          </cell>
          <cell r="E3270" t="str">
            <v xml:space="preserve">MATERIALES DE ADMINISTRACION, EMISION DE DOCUMENTOS Y ARTICULOS OFICIALES         </v>
          </cell>
          <cell r="F3270">
            <v>216</v>
          </cell>
          <cell r="G3270" t="str">
            <v xml:space="preserve">Material de limpieza               </v>
          </cell>
          <cell r="H3270">
            <v>179</v>
          </cell>
          <cell r="I3270">
            <v>-179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O3270">
            <v>0</v>
          </cell>
          <cell r="Q3270">
            <v>0</v>
          </cell>
        </row>
        <row r="3271">
          <cell r="D3271">
            <v>2100</v>
          </cell>
          <cell r="E3271" t="str">
            <v xml:space="preserve">MATERIALES DE ADMINISTRACION, EMISION DE DOCUMENTOS Y ARTICULOS OFICIALES         </v>
          </cell>
          <cell r="F3271">
            <v>216</v>
          </cell>
          <cell r="G3271" t="str">
            <v xml:space="preserve">Material de limpieza               </v>
          </cell>
          <cell r="H3271">
            <v>179</v>
          </cell>
          <cell r="I3271">
            <v>-179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O3271">
            <v>0</v>
          </cell>
          <cell r="Q3271">
            <v>0</v>
          </cell>
        </row>
        <row r="3272">
          <cell r="D3272">
            <v>2100</v>
          </cell>
          <cell r="E3272" t="str">
            <v xml:space="preserve">MATERIALES DE ADMINISTRACION, EMISION DE DOCUMENTOS Y ARTICULOS OFICIALES         </v>
          </cell>
          <cell r="F3272">
            <v>216</v>
          </cell>
          <cell r="G3272" t="str">
            <v xml:space="preserve">Material de limpieza               </v>
          </cell>
          <cell r="H3272">
            <v>179</v>
          </cell>
          <cell r="I3272">
            <v>-179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O3272">
            <v>0</v>
          </cell>
          <cell r="Q3272">
            <v>0</v>
          </cell>
        </row>
        <row r="3273">
          <cell r="D3273">
            <v>2100</v>
          </cell>
          <cell r="E3273" t="str">
            <v xml:space="preserve">MATERIALES DE ADMINISTRACION, EMISION DE DOCUMENTOS Y ARTICULOS OFICIALES         </v>
          </cell>
          <cell r="F3273">
            <v>216</v>
          </cell>
          <cell r="G3273" t="str">
            <v xml:space="preserve">Material de limpieza               </v>
          </cell>
          <cell r="H3273">
            <v>173</v>
          </cell>
          <cell r="I3273">
            <v>-173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O3273">
            <v>0</v>
          </cell>
          <cell r="Q3273">
            <v>0</v>
          </cell>
        </row>
        <row r="3274">
          <cell r="D3274">
            <v>2100</v>
          </cell>
          <cell r="E3274" t="str">
            <v xml:space="preserve">MATERIALES DE ADMINISTRACION, EMISION DE DOCUMENTOS Y ARTICULOS OFICIALES         </v>
          </cell>
          <cell r="F3274">
            <v>216</v>
          </cell>
          <cell r="G3274" t="str">
            <v xml:space="preserve">Material de limpieza               </v>
          </cell>
          <cell r="H3274">
            <v>153</v>
          </cell>
          <cell r="I3274">
            <v>-153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O3274">
            <v>0</v>
          </cell>
          <cell r="Q3274">
            <v>0</v>
          </cell>
        </row>
        <row r="3275">
          <cell r="D3275">
            <v>2100</v>
          </cell>
          <cell r="E3275" t="str">
            <v xml:space="preserve">MATERIALES DE ADMINISTRACION, EMISION DE DOCUMENTOS Y ARTICULOS OFICIALES         </v>
          </cell>
          <cell r="F3275">
            <v>216</v>
          </cell>
          <cell r="G3275" t="str">
            <v xml:space="preserve">Material de limpieza               </v>
          </cell>
          <cell r="H3275">
            <v>153</v>
          </cell>
          <cell r="I3275">
            <v>-153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O3275">
            <v>0</v>
          </cell>
          <cell r="Q3275">
            <v>0</v>
          </cell>
        </row>
        <row r="3276">
          <cell r="D3276">
            <v>2100</v>
          </cell>
          <cell r="E3276" t="str">
            <v xml:space="preserve">MATERIALES DE ADMINISTRACION, EMISION DE DOCUMENTOS Y ARTICULOS OFICIALES         </v>
          </cell>
          <cell r="F3276">
            <v>216</v>
          </cell>
          <cell r="G3276" t="str">
            <v xml:space="preserve">Material de limpieza               </v>
          </cell>
          <cell r="H3276">
            <v>153</v>
          </cell>
          <cell r="I3276">
            <v>-153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O3276">
            <v>0</v>
          </cell>
          <cell r="Q3276">
            <v>0</v>
          </cell>
        </row>
        <row r="3277">
          <cell r="D3277">
            <v>2100</v>
          </cell>
          <cell r="E3277" t="str">
            <v xml:space="preserve">MATERIALES DE ADMINISTRACION, EMISION DE DOCUMENTOS Y ARTICULOS OFICIALES         </v>
          </cell>
          <cell r="F3277">
            <v>216</v>
          </cell>
          <cell r="G3277" t="str">
            <v xml:space="preserve">Material de limpieza               </v>
          </cell>
          <cell r="H3277">
            <v>0</v>
          </cell>
          <cell r="I3277">
            <v>312720</v>
          </cell>
          <cell r="J3277">
            <v>127707.3</v>
          </cell>
          <cell r="K3277">
            <v>0</v>
          </cell>
          <cell r="L3277">
            <v>0</v>
          </cell>
          <cell r="M3277">
            <v>182444.79999999999</v>
          </cell>
          <cell r="O3277">
            <v>0</v>
          </cell>
          <cell r="Q3277">
            <v>2567.9</v>
          </cell>
        </row>
        <row r="3278">
          <cell r="D3278">
            <v>2100</v>
          </cell>
          <cell r="E3278" t="str">
            <v xml:space="preserve">MATERIALES DE ADMINISTRACION, EMISION DE DOCUMENTOS Y ARTICULOS OFICIALES         </v>
          </cell>
          <cell r="F3278">
            <v>216</v>
          </cell>
          <cell r="G3278" t="str">
            <v xml:space="preserve">Material de limpieza               </v>
          </cell>
          <cell r="H3278">
            <v>0</v>
          </cell>
          <cell r="I3278">
            <v>100000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O3278">
            <v>97795.55</v>
          </cell>
          <cell r="Q3278">
            <v>2204.4499999999998</v>
          </cell>
        </row>
        <row r="3279">
          <cell r="D3279">
            <v>2100</v>
          </cell>
          <cell r="E3279" t="str">
            <v xml:space="preserve">MATERIALES DE ADMINISTRACION, EMISION DE DOCUMENTOS Y ARTICULOS OFICIALES         </v>
          </cell>
          <cell r="F3279">
            <v>216</v>
          </cell>
          <cell r="G3279" t="str">
            <v xml:space="preserve">Material de limpieza               </v>
          </cell>
          <cell r="H3279">
            <v>0</v>
          </cell>
          <cell r="I3279">
            <v>50000</v>
          </cell>
          <cell r="J3279">
            <v>0</v>
          </cell>
          <cell r="K3279">
            <v>0</v>
          </cell>
          <cell r="L3279">
            <v>0</v>
          </cell>
          <cell r="M3279">
            <v>49946.52</v>
          </cell>
          <cell r="O3279">
            <v>0</v>
          </cell>
          <cell r="Q3279">
            <v>53.48</v>
          </cell>
        </row>
        <row r="3280">
          <cell r="D3280">
            <v>2100</v>
          </cell>
          <cell r="E3280" t="str">
            <v xml:space="preserve">MATERIALES DE ADMINISTRACION, EMISION DE DOCUMENTOS Y ARTICULOS OFICIALES         </v>
          </cell>
          <cell r="F3280">
            <v>216</v>
          </cell>
          <cell r="G3280" t="str">
            <v xml:space="preserve">Material de limpieza               </v>
          </cell>
          <cell r="H3280">
            <v>0</v>
          </cell>
          <cell r="I3280">
            <v>50000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O3280">
            <v>0</v>
          </cell>
          <cell r="Q3280">
            <v>50000</v>
          </cell>
        </row>
        <row r="3281">
          <cell r="D3281">
            <v>2100</v>
          </cell>
          <cell r="E3281" t="str">
            <v xml:space="preserve">MATERIALES DE ADMINISTRACION, EMISION DE DOCUMENTOS Y ARTICULOS OFICIALES         </v>
          </cell>
          <cell r="F3281">
            <v>216</v>
          </cell>
          <cell r="G3281" t="str">
            <v xml:space="preserve">Material de limpieza               </v>
          </cell>
          <cell r="H3281">
            <v>0</v>
          </cell>
          <cell r="I3281">
            <v>47230</v>
          </cell>
          <cell r="J3281">
            <v>0</v>
          </cell>
          <cell r="K3281">
            <v>0</v>
          </cell>
          <cell r="L3281">
            <v>0</v>
          </cell>
          <cell r="M3281">
            <v>47228.24</v>
          </cell>
          <cell r="O3281">
            <v>0</v>
          </cell>
          <cell r="Q3281">
            <v>1.76</v>
          </cell>
        </row>
        <row r="3282">
          <cell r="D3282">
            <v>2100</v>
          </cell>
          <cell r="E3282" t="str">
            <v xml:space="preserve">MATERIALES DE ADMINISTRACION, EMISION DE DOCUMENTOS Y ARTICULOS OFICIALES         </v>
          </cell>
          <cell r="F3282">
            <v>216</v>
          </cell>
          <cell r="G3282" t="str">
            <v xml:space="preserve">Material de limpieza               </v>
          </cell>
          <cell r="H3282">
            <v>0</v>
          </cell>
          <cell r="I3282">
            <v>21403.85</v>
          </cell>
          <cell r="J3282">
            <v>21403.85</v>
          </cell>
          <cell r="K3282">
            <v>0</v>
          </cell>
          <cell r="L3282">
            <v>0</v>
          </cell>
          <cell r="M3282">
            <v>0</v>
          </cell>
          <cell r="O3282">
            <v>0</v>
          </cell>
          <cell r="Q3282">
            <v>0</v>
          </cell>
        </row>
        <row r="3283">
          <cell r="D3283">
            <v>2100</v>
          </cell>
          <cell r="E3283" t="str">
            <v xml:space="preserve">MATERIALES DE ADMINISTRACION, EMISION DE DOCUMENTOS Y ARTICULOS OFICIALES         </v>
          </cell>
          <cell r="F3283">
            <v>216</v>
          </cell>
          <cell r="G3283" t="str">
            <v xml:space="preserve">Material de limpieza               </v>
          </cell>
          <cell r="H3283">
            <v>0</v>
          </cell>
          <cell r="I3283">
            <v>12981.67</v>
          </cell>
          <cell r="J3283">
            <v>0</v>
          </cell>
          <cell r="K3283">
            <v>0</v>
          </cell>
          <cell r="L3283">
            <v>0</v>
          </cell>
          <cell r="M3283">
            <v>12981.67</v>
          </cell>
          <cell r="O3283">
            <v>0</v>
          </cell>
          <cell r="Q3283">
            <v>0</v>
          </cell>
        </row>
        <row r="3284">
          <cell r="D3284">
            <v>2100</v>
          </cell>
          <cell r="E3284" t="str">
            <v xml:space="preserve">MATERIALES DE ADMINISTRACION, EMISION DE DOCUMENTOS Y ARTICULOS OFICIALES         </v>
          </cell>
          <cell r="F3284">
            <v>216</v>
          </cell>
          <cell r="G3284" t="str">
            <v xml:space="preserve">Material de limpieza               </v>
          </cell>
          <cell r="H3284">
            <v>0</v>
          </cell>
          <cell r="I3284">
            <v>1816.56</v>
          </cell>
          <cell r="J3284">
            <v>0</v>
          </cell>
          <cell r="K3284">
            <v>1816.56</v>
          </cell>
          <cell r="L3284">
            <v>0</v>
          </cell>
          <cell r="M3284">
            <v>0</v>
          </cell>
          <cell r="O3284">
            <v>0</v>
          </cell>
          <cell r="Q3284">
            <v>0</v>
          </cell>
        </row>
        <row r="3285">
          <cell r="D3285">
            <v>2100</v>
          </cell>
          <cell r="E3285" t="str">
            <v xml:space="preserve">MATERIALES DE ADMINISTRACION, EMISION DE DOCUMENTOS Y ARTICULOS OFICIALES         </v>
          </cell>
          <cell r="F3285">
            <v>216</v>
          </cell>
          <cell r="G3285" t="str">
            <v xml:space="preserve">Material de limpieza               </v>
          </cell>
          <cell r="H3285">
            <v>0</v>
          </cell>
          <cell r="I3285">
            <v>70</v>
          </cell>
          <cell r="J3285">
            <v>0</v>
          </cell>
          <cell r="K3285">
            <v>0</v>
          </cell>
          <cell r="L3285">
            <v>0</v>
          </cell>
          <cell r="M3285">
            <v>69.599999999999994</v>
          </cell>
          <cell r="O3285">
            <v>0</v>
          </cell>
          <cell r="Q3285">
            <v>0.4</v>
          </cell>
        </row>
        <row r="3286">
          <cell r="D3286">
            <v>2100</v>
          </cell>
          <cell r="E3286" t="str">
            <v xml:space="preserve">MATERIALES DE ADMINISTRACION, EMISION DE DOCUMENTOS Y ARTICULOS OFICIALES         </v>
          </cell>
          <cell r="F3286">
            <v>216</v>
          </cell>
          <cell r="G3286" t="str">
            <v xml:space="preserve">Material de limpieza               </v>
          </cell>
          <cell r="H3286">
            <v>0</v>
          </cell>
          <cell r="I3286">
            <v>61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O3286">
            <v>61</v>
          </cell>
          <cell r="Q3286">
            <v>0</v>
          </cell>
        </row>
        <row r="3287">
          <cell r="D3287">
            <v>2100</v>
          </cell>
          <cell r="E3287" t="str">
            <v xml:space="preserve">MATERIALES DE ADMINISTRACION, EMISION DE DOCUMENTOS Y ARTICULOS OFICIALES         </v>
          </cell>
          <cell r="F3287">
            <v>216</v>
          </cell>
          <cell r="G3287" t="str">
            <v xml:space="preserve">Material de limpieza               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  <cell r="L3287">
            <v>0</v>
          </cell>
          <cell r="M3287">
            <v>-12981.67</v>
          </cell>
          <cell r="O3287">
            <v>12981.67</v>
          </cell>
          <cell r="Q3287">
            <v>0</v>
          </cell>
        </row>
        <row r="3288">
          <cell r="D3288">
            <v>2100</v>
          </cell>
          <cell r="E3288" t="str">
            <v xml:space="preserve">MATERIALES DE ADMINISTRACION, EMISION DE DOCUMENTOS Y ARTICULOS OFICIALES         </v>
          </cell>
          <cell r="F3288">
            <v>216</v>
          </cell>
          <cell r="G3288" t="str">
            <v xml:space="preserve">Material de limpieza               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-47228.24</v>
          </cell>
          <cell r="O3288">
            <v>47228.24</v>
          </cell>
          <cell r="Q3288">
            <v>0</v>
          </cell>
        </row>
        <row r="3289">
          <cell r="D3289">
            <v>2100</v>
          </cell>
          <cell r="E3289" t="str">
            <v xml:space="preserve">MATERIALES DE ADMINISTRACION, EMISION DE DOCUMENTOS Y ARTICULOS OFICIALES         </v>
          </cell>
          <cell r="F3289">
            <v>216</v>
          </cell>
          <cell r="G3289" t="str">
            <v xml:space="preserve">Material de limpieza               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0</v>
          </cell>
          <cell r="M3289">
            <v>-49946.52</v>
          </cell>
          <cell r="O3289">
            <v>49946.52</v>
          </cell>
          <cell r="Q3289">
            <v>0</v>
          </cell>
        </row>
        <row r="3290">
          <cell r="D3290">
            <v>2100</v>
          </cell>
          <cell r="E3290" t="str">
            <v xml:space="preserve">MATERIALES DE ADMINISTRACION, EMISION DE DOCUMENTOS Y ARTICULOS OFICIALES         </v>
          </cell>
          <cell r="F3290">
            <v>216</v>
          </cell>
          <cell r="G3290" t="str">
            <v xml:space="preserve">Material de limpieza               </v>
          </cell>
          <cell r="H3290">
            <v>0</v>
          </cell>
          <cell r="I3290">
            <v>-1513.8</v>
          </cell>
          <cell r="J3290">
            <v>0</v>
          </cell>
          <cell r="K3290">
            <v>-1816.56</v>
          </cell>
          <cell r="L3290">
            <v>0</v>
          </cell>
          <cell r="M3290">
            <v>302.76</v>
          </cell>
          <cell r="O3290">
            <v>0</v>
          </cell>
          <cell r="Q3290">
            <v>0</v>
          </cell>
        </row>
        <row r="3291">
          <cell r="D3291">
            <v>2100</v>
          </cell>
          <cell r="E3291" t="str">
            <v xml:space="preserve">MATERIALES DE ADMINISTRACION, EMISION DE DOCUMENTOS Y ARTICULOS OFICIALES         </v>
          </cell>
          <cell r="F3291">
            <v>211</v>
          </cell>
          <cell r="G3291" t="str">
            <v xml:space="preserve">Materiales, útiles y equipos menores de oficina           </v>
          </cell>
          <cell r="H3291">
            <v>66067</v>
          </cell>
          <cell r="I3291">
            <v>9824.01</v>
          </cell>
          <cell r="J3291">
            <v>0</v>
          </cell>
          <cell r="K3291">
            <v>0</v>
          </cell>
          <cell r="L3291">
            <v>0</v>
          </cell>
          <cell r="M3291">
            <v>-2900</v>
          </cell>
          <cell r="O3291">
            <v>78791.009999999995</v>
          </cell>
          <cell r="Q3291">
            <v>0</v>
          </cell>
        </row>
        <row r="3292">
          <cell r="D3292">
            <v>2100</v>
          </cell>
          <cell r="E3292" t="str">
            <v xml:space="preserve">MATERIALES DE ADMINISTRACION, EMISION DE DOCUMENTOS Y ARTICULOS OFICIALES         </v>
          </cell>
          <cell r="F3292">
            <v>211</v>
          </cell>
          <cell r="G3292" t="str">
            <v xml:space="preserve">Materiales, útiles y equipos menores de oficina           </v>
          </cell>
          <cell r="H3292">
            <v>66067</v>
          </cell>
          <cell r="I3292">
            <v>-50587.75</v>
          </cell>
          <cell r="J3292">
            <v>0</v>
          </cell>
          <cell r="K3292">
            <v>0</v>
          </cell>
          <cell r="L3292">
            <v>0</v>
          </cell>
          <cell r="M3292">
            <v>0</v>
          </cell>
          <cell r="O3292">
            <v>0</v>
          </cell>
          <cell r="Q3292">
            <v>15479.25</v>
          </cell>
        </row>
        <row r="3293">
          <cell r="D3293">
            <v>2100</v>
          </cell>
          <cell r="E3293" t="str">
            <v xml:space="preserve">MATERIALES DE ADMINISTRACION, EMISION DE DOCUMENTOS Y ARTICULOS OFICIALES         </v>
          </cell>
          <cell r="F3293">
            <v>211</v>
          </cell>
          <cell r="G3293" t="str">
            <v xml:space="preserve">Materiales, útiles y equipos menores de oficina           </v>
          </cell>
          <cell r="H3293">
            <v>66067</v>
          </cell>
          <cell r="I3293">
            <v>-60174.6</v>
          </cell>
          <cell r="J3293">
            <v>0</v>
          </cell>
          <cell r="K3293">
            <v>0</v>
          </cell>
          <cell r="L3293">
            <v>0</v>
          </cell>
          <cell r="M3293">
            <v>2349</v>
          </cell>
          <cell r="O3293">
            <v>2517.6799999999998</v>
          </cell>
          <cell r="Q3293">
            <v>1025.72</v>
          </cell>
        </row>
        <row r="3294">
          <cell r="D3294">
            <v>2100</v>
          </cell>
          <cell r="E3294" t="str">
            <v xml:space="preserve">MATERIALES DE ADMINISTRACION, EMISION DE DOCUMENTOS Y ARTICULOS OFICIALES         </v>
          </cell>
          <cell r="F3294">
            <v>211</v>
          </cell>
          <cell r="G3294" t="str">
            <v xml:space="preserve">Materiales, útiles y equipos menores de oficina           </v>
          </cell>
          <cell r="H3294">
            <v>66067</v>
          </cell>
          <cell r="I3294">
            <v>-61225.36</v>
          </cell>
          <cell r="J3294">
            <v>0</v>
          </cell>
          <cell r="K3294">
            <v>0</v>
          </cell>
          <cell r="L3294">
            <v>0</v>
          </cell>
          <cell r="M3294">
            <v>2900</v>
          </cell>
          <cell r="O3294">
            <v>1941.64</v>
          </cell>
          <cell r="Q3294">
            <v>0</v>
          </cell>
        </row>
        <row r="3295">
          <cell r="D3295">
            <v>2100</v>
          </cell>
          <cell r="E3295" t="str">
            <v xml:space="preserve">MATERIALES DE ADMINISTRACION, EMISION DE DOCUMENTOS Y ARTICULOS OFICIALES         </v>
          </cell>
          <cell r="F3295">
            <v>211</v>
          </cell>
          <cell r="G3295" t="str">
            <v xml:space="preserve">Materiales, útiles y equipos menores de oficina           </v>
          </cell>
          <cell r="H3295">
            <v>66067</v>
          </cell>
          <cell r="I3295">
            <v>-62587</v>
          </cell>
          <cell r="J3295">
            <v>0</v>
          </cell>
          <cell r="K3295">
            <v>0</v>
          </cell>
          <cell r="L3295">
            <v>0</v>
          </cell>
          <cell r="M3295">
            <v>0</v>
          </cell>
          <cell r="O3295">
            <v>3480</v>
          </cell>
          <cell r="Q3295">
            <v>0</v>
          </cell>
        </row>
        <row r="3296">
          <cell r="D3296">
            <v>2100</v>
          </cell>
          <cell r="E3296" t="str">
            <v xml:space="preserve">MATERIALES DE ADMINISTRACION, EMISION DE DOCUMENTOS Y ARTICULOS OFICIALES         </v>
          </cell>
          <cell r="F3296">
            <v>211</v>
          </cell>
          <cell r="G3296" t="str">
            <v xml:space="preserve">Materiales, útiles y equipos menores de oficina           </v>
          </cell>
          <cell r="H3296">
            <v>66067</v>
          </cell>
          <cell r="I3296">
            <v>-64167</v>
          </cell>
          <cell r="J3296">
            <v>0</v>
          </cell>
          <cell r="K3296">
            <v>0</v>
          </cell>
          <cell r="L3296">
            <v>0</v>
          </cell>
          <cell r="M3296">
            <v>-2349</v>
          </cell>
          <cell r="O3296">
            <v>4248</v>
          </cell>
          <cell r="Q3296">
            <v>1</v>
          </cell>
        </row>
        <row r="3297">
          <cell r="D3297">
            <v>2100</v>
          </cell>
          <cell r="E3297" t="str">
            <v xml:space="preserve">MATERIALES DE ADMINISTRACION, EMISION DE DOCUMENTOS Y ARTICULOS OFICIALES         </v>
          </cell>
          <cell r="F3297">
            <v>211</v>
          </cell>
          <cell r="G3297" t="str">
            <v xml:space="preserve">Materiales, útiles y equipos menores de oficina           </v>
          </cell>
          <cell r="H3297">
            <v>66067</v>
          </cell>
          <cell r="I3297">
            <v>-64487</v>
          </cell>
          <cell r="J3297">
            <v>0</v>
          </cell>
          <cell r="K3297">
            <v>0</v>
          </cell>
          <cell r="L3297">
            <v>0</v>
          </cell>
          <cell r="M3297">
            <v>0</v>
          </cell>
          <cell r="O3297">
            <v>1580</v>
          </cell>
          <cell r="Q3297">
            <v>0</v>
          </cell>
        </row>
        <row r="3298">
          <cell r="D3298">
            <v>2100</v>
          </cell>
          <cell r="E3298" t="str">
            <v xml:space="preserve">MATERIALES DE ADMINISTRACION, EMISION DE DOCUMENTOS Y ARTICULOS OFICIALES         </v>
          </cell>
          <cell r="F3298">
            <v>211</v>
          </cell>
          <cell r="G3298" t="str">
            <v xml:space="preserve">Materiales, útiles y equipos menores de oficina           </v>
          </cell>
          <cell r="H3298">
            <v>66067</v>
          </cell>
          <cell r="I3298">
            <v>-64754.9</v>
          </cell>
          <cell r="J3298">
            <v>0</v>
          </cell>
          <cell r="K3298">
            <v>0</v>
          </cell>
          <cell r="L3298">
            <v>0</v>
          </cell>
          <cell r="M3298">
            <v>0</v>
          </cell>
          <cell r="O3298">
            <v>1312.1</v>
          </cell>
          <cell r="Q3298">
            <v>0</v>
          </cell>
        </row>
        <row r="3299">
          <cell r="D3299">
            <v>2100</v>
          </cell>
          <cell r="E3299" t="str">
            <v xml:space="preserve">MATERIALES DE ADMINISTRACION, EMISION DE DOCUMENTOS Y ARTICULOS OFICIALES         </v>
          </cell>
          <cell r="F3299">
            <v>211</v>
          </cell>
          <cell r="G3299" t="str">
            <v xml:space="preserve">Materiales, útiles y equipos menores de oficina           </v>
          </cell>
          <cell r="H3299">
            <v>66063</v>
          </cell>
          <cell r="I3299">
            <v>-66063</v>
          </cell>
          <cell r="J3299">
            <v>0</v>
          </cell>
          <cell r="K3299">
            <v>0</v>
          </cell>
          <cell r="L3299">
            <v>0</v>
          </cell>
          <cell r="M3299">
            <v>0</v>
          </cell>
          <cell r="O3299">
            <v>0</v>
          </cell>
          <cell r="Q3299">
            <v>0</v>
          </cell>
        </row>
        <row r="3300">
          <cell r="D3300">
            <v>2100</v>
          </cell>
          <cell r="E3300" t="str">
            <v xml:space="preserve">MATERIALES DE ADMINISTRACION, EMISION DE DOCUMENTOS Y ARTICULOS OFICIALES         </v>
          </cell>
          <cell r="F3300">
            <v>211</v>
          </cell>
          <cell r="G3300" t="str">
            <v xml:space="preserve">Materiales, útiles y equipos menores de oficina           </v>
          </cell>
          <cell r="H3300">
            <v>60000</v>
          </cell>
          <cell r="I3300">
            <v>319872</v>
          </cell>
          <cell r="J3300">
            <v>0</v>
          </cell>
          <cell r="K3300">
            <v>0</v>
          </cell>
          <cell r="L3300">
            <v>0</v>
          </cell>
          <cell r="M3300">
            <v>5070</v>
          </cell>
          <cell r="O3300">
            <v>0</v>
          </cell>
          <cell r="Q3300">
            <v>374802</v>
          </cell>
        </row>
        <row r="3301">
          <cell r="D3301">
            <v>2100</v>
          </cell>
          <cell r="E3301" t="str">
            <v xml:space="preserve">MATERIALES DE ADMINISTRACION, EMISION DE DOCUMENTOS Y ARTICULOS OFICIALES         </v>
          </cell>
          <cell r="F3301">
            <v>211</v>
          </cell>
          <cell r="G3301" t="str">
            <v xml:space="preserve">Materiales, útiles y equipos menores de oficina           </v>
          </cell>
          <cell r="H3301">
            <v>60000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0</v>
          </cell>
          <cell r="O3301">
            <v>0</v>
          </cell>
          <cell r="Q3301">
            <v>60000</v>
          </cell>
        </row>
        <row r="3302">
          <cell r="D3302">
            <v>2100</v>
          </cell>
          <cell r="E3302" t="str">
            <v xml:space="preserve">MATERIALES DE ADMINISTRACION, EMISION DE DOCUMENTOS Y ARTICULOS OFICIALES         </v>
          </cell>
          <cell r="F3302">
            <v>211</v>
          </cell>
          <cell r="G3302" t="str">
            <v xml:space="preserve">Materiales, útiles y equipos menores de oficina           </v>
          </cell>
          <cell r="H3302">
            <v>60000</v>
          </cell>
          <cell r="I3302">
            <v>0</v>
          </cell>
          <cell r="J3302">
            <v>0</v>
          </cell>
          <cell r="K3302">
            <v>0</v>
          </cell>
          <cell r="L3302">
            <v>0</v>
          </cell>
          <cell r="M3302">
            <v>-5070</v>
          </cell>
          <cell r="O3302">
            <v>5070</v>
          </cell>
          <cell r="Q3302">
            <v>60000</v>
          </cell>
        </row>
        <row r="3303">
          <cell r="D3303">
            <v>2100</v>
          </cell>
          <cell r="E3303" t="str">
            <v xml:space="preserve">MATERIALES DE ADMINISTRACION, EMISION DE DOCUMENTOS Y ARTICULOS OFICIALES         </v>
          </cell>
          <cell r="F3303">
            <v>211</v>
          </cell>
          <cell r="G3303" t="str">
            <v xml:space="preserve">Materiales, útiles y equipos menores de oficina           </v>
          </cell>
          <cell r="H3303">
            <v>60000</v>
          </cell>
          <cell r="I3303">
            <v>-56045.98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O3303">
            <v>3954.02</v>
          </cell>
          <cell r="Q3303">
            <v>0</v>
          </cell>
        </row>
        <row r="3304">
          <cell r="D3304">
            <v>2100</v>
          </cell>
          <cell r="E3304" t="str">
            <v xml:space="preserve">MATERIALES DE ADMINISTRACION, EMISION DE DOCUMENTOS Y ARTICULOS OFICIALES         </v>
          </cell>
          <cell r="F3304">
            <v>211</v>
          </cell>
          <cell r="G3304" t="str">
            <v xml:space="preserve">Materiales, útiles y equipos menores de oficina           </v>
          </cell>
          <cell r="H3304">
            <v>60000</v>
          </cell>
          <cell r="I3304">
            <v>-60000</v>
          </cell>
          <cell r="J3304">
            <v>0</v>
          </cell>
          <cell r="K3304">
            <v>0</v>
          </cell>
          <cell r="L3304">
            <v>0</v>
          </cell>
          <cell r="M3304">
            <v>0</v>
          </cell>
          <cell r="O3304">
            <v>0</v>
          </cell>
          <cell r="Q3304">
            <v>0</v>
          </cell>
        </row>
        <row r="3305">
          <cell r="D3305">
            <v>2100</v>
          </cell>
          <cell r="E3305" t="str">
            <v xml:space="preserve">MATERIALES DE ADMINISTRACION, EMISION DE DOCUMENTOS Y ARTICULOS OFICIALES         </v>
          </cell>
          <cell r="F3305">
            <v>211</v>
          </cell>
          <cell r="G3305" t="str">
            <v xml:space="preserve">Materiales, útiles y equipos menores de oficina           </v>
          </cell>
          <cell r="H3305">
            <v>60000</v>
          </cell>
          <cell r="I3305">
            <v>-60000</v>
          </cell>
          <cell r="J3305">
            <v>0</v>
          </cell>
          <cell r="K3305">
            <v>0</v>
          </cell>
          <cell r="L3305">
            <v>0</v>
          </cell>
          <cell r="M3305">
            <v>0</v>
          </cell>
          <cell r="O3305">
            <v>0</v>
          </cell>
          <cell r="Q3305">
            <v>0</v>
          </cell>
        </row>
        <row r="3306">
          <cell r="D3306">
            <v>2100</v>
          </cell>
          <cell r="E3306" t="str">
            <v xml:space="preserve">MATERIALES DE ADMINISTRACION, EMISION DE DOCUMENTOS Y ARTICULOS OFICIALES         </v>
          </cell>
          <cell r="F3306">
            <v>211</v>
          </cell>
          <cell r="G3306" t="str">
            <v xml:space="preserve">Materiales, útiles y equipos menores de oficina           </v>
          </cell>
          <cell r="H3306">
            <v>60000</v>
          </cell>
          <cell r="I3306">
            <v>-60000</v>
          </cell>
          <cell r="J3306">
            <v>0</v>
          </cell>
          <cell r="K3306">
            <v>0</v>
          </cell>
          <cell r="L3306">
            <v>0</v>
          </cell>
          <cell r="M3306">
            <v>0</v>
          </cell>
          <cell r="O3306">
            <v>0</v>
          </cell>
          <cell r="Q3306">
            <v>0</v>
          </cell>
        </row>
        <row r="3307">
          <cell r="D3307">
            <v>2100</v>
          </cell>
          <cell r="E3307" t="str">
            <v xml:space="preserve">MATERIALES DE ADMINISTRACION, EMISION DE DOCUMENTOS Y ARTICULOS OFICIALES         </v>
          </cell>
          <cell r="F3307">
            <v>211</v>
          </cell>
          <cell r="G3307" t="str">
            <v xml:space="preserve">Materiales, útiles y equipos menores de oficina           </v>
          </cell>
          <cell r="H3307">
            <v>60000</v>
          </cell>
          <cell r="I3307">
            <v>-60000</v>
          </cell>
          <cell r="J3307">
            <v>0</v>
          </cell>
          <cell r="K3307">
            <v>0</v>
          </cell>
          <cell r="L3307">
            <v>0</v>
          </cell>
          <cell r="M3307">
            <v>0</v>
          </cell>
          <cell r="O3307">
            <v>0</v>
          </cell>
          <cell r="Q3307">
            <v>0</v>
          </cell>
        </row>
        <row r="3308">
          <cell r="D3308">
            <v>2100</v>
          </cell>
          <cell r="E3308" t="str">
            <v xml:space="preserve">MATERIALES DE ADMINISTRACION, EMISION DE DOCUMENTOS Y ARTICULOS OFICIALES         </v>
          </cell>
          <cell r="F3308">
            <v>211</v>
          </cell>
          <cell r="G3308" t="str">
            <v xml:space="preserve">Materiales, útiles y equipos menores de oficina           </v>
          </cell>
          <cell r="H3308">
            <v>60000</v>
          </cell>
          <cell r="I3308">
            <v>-60000</v>
          </cell>
          <cell r="J3308">
            <v>0</v>
          </cell>
          <cell r="K3308">
            <v>0</v>
          </cell>
          <cell r="L3308">
            <v>0</v>
          </cell>
          <cell r="M3308">
            <v>0</v>
          </cell>
          <cell r="O3308">
            <v>0</v>
          </cell>
          <cell r="Q3308">
            <v>0</v>
          </cell>
        </row>
        <row r="3309">
          <cell r="D3309">
            <v>2100</v>
          </cell>
          <cell r="E3309" t="str">
            <v xml:space="preserve">MATERIALES DE ADMINISTRACION, EMISION DE DOCUMENTOS Y ARTICULOS OFICIALES         </v>
          </cell>
          <cell r="F3309">
            <v>211</v>
          </cell>
          <cell r="G3309" t="str">
            <v xml:space="preserve">Materiales, útiles y equipos menores de oficina           </v>
          </cell>
          <cell r="H3309">
            <v>25500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0</v>
          </cell>
          <cell r="O3309">
            <v>0</v>
          </cell>
          <cell r="Q3309">
            <v>25500</v>
          </cell>
        </row>
        <row r="3310">
          <cell r="D3310">
            <v>2100</v>
          </cell>
          <cell r="E3310" t="str">
            <v xml:space="preserve">MATERIALES DE ADMINISTRACION, EMISION DE DOCUMENTOS Y ARTICULOS OFICIALES         </v>
          </cell>
          <cell r="F3310">
            <v>211</v>
          </cell>
          <cell r="G3310" t="str">
            <v xml:space="preserve">Materiales, útiles y equipos menores de oficina           </v>
          </cell>
          <cell r="H3310">
            <v>25500</v>
          </cell>
          <cell r="I3310">
            <v>0</v>
          </cell>
          <cell r="J3310">
            <v>0</v>
          </cell>
          <cell r="K3310">
            <v>0</v>
          </cell>
          <cell r="L3310">
            <v>0</v>
          </cell>
          <cell r="M3310">
            <v>0</v>
          </cell>
          <cell r="O3310">
            <v>0</v>
          </cell>
          <cell r="Q3310">
            <v>25500</v>
          </cell>
        </row>
        <row r="3311">
          <cell r="D3311">
            <v>2100</v>
          </cell>
          <cell r="E3311" t="str">
            <v xml:space="preserve">MATERIALES DE ADMINISTRACION, EMISION DE DOCUMENTOS Y ARTICULOS OFICIALES         </v>
          </cell>
          <cell r="F3311">
            <v>211</v>
          </cell>
          <cell r="G3311" t="str">
            <v xml:space="preserve">Materiales, útiles y equipos menores de oficina           </v>
          </cell>
          <cell r="H3311">
            <v>25500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0</v>
          </cell>
          <cell r="O3311">
            <v>0</v>
          </cell>
          <cell r="Q3311">
            <v>25500</v>
          </cell>
        </row>
        <row r="3312">
          <cell r="D3312">
            <v>2100</v>
          </cell>
          <cell r="E3312" t="str">
            <v xml:space="preserve">MATERIALES DE ADMINISTRACION, EMISION DE DOCUMENTOS Y ARTICULOS OFICIALES         </v>
          </cell>
          <cell r="F3312">
            <v>211</v>
          </cell>
          <cell r="G3312" t="str">
            <v xml:space="preserve">Materiales, útiles y equipos menores de oficina           </v>
          </cell>
          <cell r="H3312">
            <v>25500</v>
          </cell>
          <cell r="I3312">
            <v>-3680</v>
          </cell>
          <cell r="J3312">
            <v>0</v>
          </cell>
          <cell r="K3312">
            <v>0</v>
          </cell>
          <cell r="L3312">
            <v>0</v>
          </cell>
          <cell r="M3312">
            <v>0</v>
          </cell>
          <cell r="O3312">
            <v>0</v>
          </cell>
          <cell r="Q3312">
            <v>21820</v>
          </cell>
        </row>
        <row r="3313">
          <cell r="D3313">
            <v>2100</v>
          </cell>
          <cell r="E3313" t="str">
            <v xml:space="preserve">MATERIALES DE ADMINISTRACION, EMISION DE DOCUMENTOS Y ARTICULOS OFICIALES         </v>
          </cell>
          <cell r="F3313">
            <v>211</v>
          </cell>
          <cell r="G3313" t="str">
            <v xml:space="preserve">Materiales, útiles y equipos menores de oficina           </v>
          </cell>
          <cell r="H3313">
            <v>25500</v>
          </cell>
          <cell r="I3313">
            <v>-25500</v>
          </cell>
          <cell r="J3313">
            <v>0</v>
          </cell>
          <cell r="K3313">
            <v>0</v>
          </cell>
          <cell r="L3313">
            <v>0</v>
          </cell>
          <cell r="M3313">
            <v>0</v>
          </cell>
          <cell r="O3313">
            <v>0</v>
          </cell>
          <cell r="Q3313">
            <v>0</v>
          </cell>
        </row>
        <row r="3314">
          <cell r="D3314">
            <v>2100</v>
          </cell>
          <cell r="E3314" t="str">
            <v xml:space="preserve">MATERIALES DE ADMINISTRACION, EMISION DE DOCUMENTOS Y ARTICULOS OFICIALES         </v>
          </cell>
          <cell r="F3314">
            <v>211</v>
          </cell>
          <cell r="G3314" t="str">
            <v xml:space="preserve">Materiales, útiles y equipos menores de oficina           </v>
          </cell>
          <cell r="H3314">
            <v>25500</v>
          </cell>
          <cell r="I3314">
            <v>-25500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O3314">
            <v>0</v>
          </cell>
          <cell r="Q3314">
            <v>0</v>
          </cell>
        </row>
        <row r="3315">
          <cell r="D3315">
            <v>2100</v>
          </cell>
          <cell r="E3315" t="str">
            <v xml:space="preserve">MATERIALES DE ADMINISTRACION, EMISION DE DOCUMENTOS Y ARTICULOS OFICIALES         </v>
          </cell>
          <cell r="F3315">
            <v>211</v>
          </cell>
          <cell r="G3315" t="str">
            <v xml:space="preserve">Materiales, útiles y equipos menores de oficina           </v>
          </cell>
          <cell r="H3315">
            <v>25500</v>
          </cell>
          <cell r="I3315">
            <v>-25500</v>
          </cell>
          <cell r="J3315">
            <v>0</v>
          </cell>
          <cell r="K3315">
            <v>0</v>
          </cell>
          <cell r="L3315">
            <v>0</v>
          </cell>
          <cell r="M3315">
            <v>0</v>
          </cell>
          <cell r="O3315">
            <v>0</v>
          </cell>
          <cell r="Q3315">
            <v>0</v>
          </cell>
        </row>
        <row r="3316">
          <cell r="D3316">
            <v>2100</v>
          </cell>
          <cell r="E3316" t="str">
            <v xml:space="preserve">MATERIALES DE ADMINISTRACION, EMISION DE DOCUMENTOS Y ARTICULOS OFICIALES         </v>
          </cell>
          <cell r="F3316">
            <v>211</v>
          </cell>
          <cell r="G3316" t="str">
            <v xml:space="preserve">Materiales, útiles y equipos menores de oficina           </v>
          </cell>
          <cell r="H3316">
            <v>25500</v>
          </cell>
          <cell r="I3316">
            <v>-25500</v>
          </cell>
          <cell r="J3316">
            <v>0</v>
          </cell>
          <cell r="K3316">
            <v>0</v>
          </cell>
          <cell r="L3316">
            <v>0</v>
          </cell>
          <cell r="M3316">
            <v>0</v>
          </cell>
          <cell r="O3316">
            <v>0</v>
          </cell>
          <cell r="Q3316">
            <v>0</v>
          </cell>
        </row>
        <row r="3317">
          <cell r="D3317">
            <v>2100</v>
          </cell>
          <cell r="E3317" t="str">
            <v xml:space="preserve">MATERIALES DE ADMINISTRACION, EMISION DE DOCUMENTOS Y ARTICULOS OFICIALES         </v>
          </cell>
          <cell r="F3317">
            <v>211</v>
          </cell>
          <cell r="G3317" t="str">
            <v xml:space="preserve">Materiales, útiles y equipos menores de oficina           </v>
          </cell>
          <cell r="H3317">
            <v>25500</v>
          </cell>
          <cell r="I3317">
            <v>-25500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O3317">
            <v>0</v>
          </cell>
          <cell r="Q3317">
            <v>0</v>
          </cell>
        </row>
        <row r="3318">
          <cell r="D3318">
            <v>2100</v>
          </cell>
          <cell r="E3318" t="str">
            <v xml:space="preserve">MATERIALES DE ADMINISTRACION, EMISION DE DOCUMENTOS Y ARTICULOS OFICIALES         </v>
          </cell>
          <cell r="F3318">
            <v>211</v>
          </cell>
          <cell r="G3318" t="str">
            <v xml:space="preserve">Materiales, útiles y equipos menores de oficina           </v>
          </cell>
          <cell r="H3318">
            <v>18605</v>
          </cell>
          <cell r="I3318">
            <v>-18605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O3318">
            <v>0</v>
          </cell>
          <cell r="Q3318">
            <v>0</v>
          </cell>
        </row>
        <row r="3319">
          <cell r="D3319">
            <v>2100</v>
          </cell>
          <cell r="E3319" t="str">
            <v xml:space="preserve">MATERIALES DE ADMINISTRACION, EMISION DE DOCUMENTOS Y ARTICULOS OFICIALES         </v>
          </cell>
          <cell r="F3319">
            <v>211</v>
          </cell>
          <cell r="G3319" t="str">
            <v xml:space="preserve">Materiales, útiles y equipos menores de oficina           </v>
          </cell>
          <cell r="H3319">
            <v>18600</v>
          </cell>
          <cell r="I3319">
            <v>-18443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  <cell r="O3319">
            <v>157</v>
          </cell>
          <cell r="Q3319">
            <v>0</v>
          </cell>
        </row>
        <row r="3320">
          <cell r="D3320">
            <v>2100</v>
          </cell>
          <cell r="E3320" t="str">
            <v xml:space="preserve">MATERIALES DE ADMINISTRACION, EMISION DE DOCUMENTOS Y ARTICULOS OFICIALES         </v>
          </cell>
          <cell r="F3320">
            <v>211</v>
          </cell>
          <cell r="G3320" t="str">
            <v xml:space="preserve">Materiales, útiles y equipos menores de oficina           </v>
          </cell>
          <cell r="H3320">
            <v>18600</v>
          </cell>
          <cell r="I3320">
            <v>-18600</v>
          </cell>
          <cell r="J3320">
            <v>0</v>
          </cell>
          <cell r="K3320">
            <v>0</v>
          </cell>
          <cell r="L3320">
            <v>0</v>
          </cell>
          <cell r="M3320">
            <v>0</v>
          </cell>
          <cell r="O3320">
            <v>0</v>
          </cell>
          <cell r="Q3320">
            <v>0</v>
          </cell>
        </row>
        <row r="3321">
          <cell r="D3321">
            <v>2100</v>
          </cell>
          <cell r="E3321" t="str">
            <v xml:space="preserve">MATERIALES DE ADMINISTRACION, EMISION DE DOCUMENTOS Y ARTICULOS OFICIALES         </v>
          </cell>
          <cell r="F3321">
            <v>211</v>
          </cell>
          <cell r="G3321" t="str">
            <v xml:space="preserve">Materiales, útiles y equipos menores de oficina           </v>
          </cell>
          <cell r="H3321">
            <v>18600</v>
          </cell>
          <cell r="I3321">
            <v>-18600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O3321">
            <v>0</v>
          </cell>
          <cell r="Q3321">
            <v>0</v>
          </cell>
        </row>
        <row r="3322">
          <cell r="D3322">
            <v>2100</v>
          </cell>
          <cell r="E3322" t="str">
            <v xml:space="preserve">MATERIALES DE ADMINISTRACION, EMISION DE DOCUMENTOS Y ARTICULOS OFICIALES         </v>
          </cell>
          <cell r="F3322">
            <v>211</v>
          </cell>
          <cell r="G3322" t="str">
            <v xml:space="preserve">Materiales, útiles y equipos menores de oficina           </v>
          </cell>
          <cell r="H3322">
            <v>18600</v>
          </cell>
          <cell r="I3322">
            <v>-18600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O3322">
            <v>0</v>
          </cell>
          <cell r="Q3322">
            <v>0</v>
          </cell>
        </row>
        <row r="3323">
          <cell r="D3323">
            <v>2100</v>
          </cell>
          <cell r="E3323" t="str">
            <v xml:space="preserve">MATERIALES DE ADMINISTRACION, EMISION DE DOCUMENTOS Y ARTICULOS OFICIALES         </v>
          </cell>
          <cell r="F3323">
            <v>211</v>
          </cell>
          <cell r="G3323" t="str">
            <v xml:space="preserve">Materiales, útiles y equipos menores de oficina           </v>
          </cell>
          <cell r="H3323">
            <v>18600</v>
          </cell>
          <cell r="I3323">
            <v>-18600</v>
          </cell>
          <cell r="J3323">
            <v>0</v>
          </cell>
          <cell r="K3323">
            <v>0</v>
          </cell>
          <cell r="L3323">
            <v>0</v>
          </cell>
          <cell r="M3323">
            <v>0</v>
          </cell>
          <cell r="O3323">
            <v>0</v>
          </cell>
          <cell r="Q3323">
            <v>0</v>
          </cell>
        </row>
        <row r="3324">
          <cell r="D3324">
            <v>2100</v>
          </cell>
          <cell r="E3324" t="str">
            <v xml:space="preserve">MATERIALES DE ADMINISTRACION, EMISION DE DOCUMENTOS Y ARTICULOS OFICIALES         </v>
          </cell>
          <cell r="F3324">
            <v>211</v>
          </cell>
          <cell r="G3324" t="str">
            <v xml:space="preserve">Materiales, útiles y equipos menores de oficina           </v>
          </cell>
          <cell r="H3324">
            <v>18600</v>
          </cell>
          <cell r="I3324">
            <v>-18600</v>
          </cell>
          <cell r="J3324">
            <v>0</v>
          </cell>
          <cell r="K3324">
            <v>0</v>
          </cell>
          <cell r="L3324">
            <v>0</v>
          </cell>
          <cell r="M3324">
            <v>0</v>
          </cell>
          <cell r="O3324">
            <v>0</v>
          </cell>
          <cell r="Q3324">
            <v>0</v>
          </cell>
        </row>
        <row r="3325">
          <cell r="D3325">
            <v>2100</v>
          </cell>
          <cell r="E3325" t="str">
            <v xml:space="preserve">MATERIALES DE ADMINISTRACION, EMISION DE DOCUMENTOS Y ARTICULOS OFICIALES         </v>
          </cell>
          <cell r="F3325">
            <v>211</v>
          </cell>
          <cell r="G3325" t="str">
            <v xml:space="preserve">Materiales, útiles y equipos menores de oficina           </v>
          </cell>
          <cell r="H3325">
            <v>18600</v>
          </cell>
          <cell r="I3325">
            <v>-18600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O3325">
            <v>0</v>
          </cell>
          <cell r="Q3325">
            <v>0</v>
          </cell>
        </row>
        <row r="3326">
          <cell r="D3326">
            <v>2100</v>
          </cell>
          <cell r="E3326" t="str">
            <v xml:space="preserve">MATERIALES DE ADMINISTRACION, EMISION DE DOCUMENTOS Y ARTICULOS OFICIALES         </v>
          </cell>
          <cell r="F3326">
            <v>211</v>
          </cell>
          <cell r="G3326" t="str">
            <v xml:space="preserve">Materiales, útiles y equipos menores de oficina           </v>
          </cell>
          <cell r="H3326">
            <v>18600</v>
          </cell>
          <cell r="I3326">
            <v>-18600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  <cell r="O3326">
            <v>0</v>
          </cell>
          <cell r="Q3326">
            <v>0</v>
          </cell>
        </row>
        <row r="3327">
          <cell r="D3327">
            <v>2100</v>
          </cell>
          <cell r="E3327" t="str">
            <v xml:space="preserve">MATERIALES DE ADMINISTRACION, EMISION DE DOCUMENTOS Y ARTICULOS OFICIALES         </v>
          </cell>
          <cell r="F3327">
            <v>211</v>
          </cell>
          <cell r="G3327" t="str">
            <v xml:space="preserve">Materiales, útiles y equipos menores de oficina           </v>
          </cell>
          <cell r="H3327">
            <v>12157</v>
          </cell>
          <cell r="I3327">
            <v>-12157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O3327">
            <v>0</v>
          </cell>
          <cell r="Q3327">
            <v>0</v>
          </cell>
        </row>
        <row r="3328">
          <cell r="D3328">
            <v>2100</v>
          </cell>
          <cell r="E3328" t="str">
            <v xml:space="preserve">MATERIALES DE ADMINISTRACION, EMISION DE DOCUMENTOS Y ARTICULOS OFICIALES         </v>
          </cell>
          <cell r="F3328">
            <v>211</v>
          </cell>
          <cell r="G3328" t="str">
            <v xml:space="preserve">Materiales, útiles y equipos menores de oficina           </v>
          </cell>
          <cell r="H3328">
            <v>12153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O3328">
            <v>0</v>
          </cell>
          <cell r="Q3328">
            <v>12153</v>
          </cell>
        </row>
        <row r="3329">
          <cell r="D3329">
            <v>2100</v>
          </cell>
          <cell r="E3329" t="str">
            <v xml:space="preserve">MATERIALES DE ADMINISTRACION, EMISION DE DOCUMENTOS Y ARTICULOS OFICIALES         </v>
          </cell>
          <cell r="F3329">
            <v>211</v>
          </cell>
          <cell r="G3329" t="str">
            <v xml:space="preserve">Materiales, útiles y equipos menores de oficina           </v>
          </cell>
          <cell r="H3329">
            <v>12153</v>
          </cell>
          <cell r="I3329">
            <v>-10091.15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O3329">
            <v>2061.85</v>
          </cell>
          <cell r="Q3329">
            <v>0</v>
          </cell>
        </row>
        <row r="3330">
          <cell r="D3330">
            <v>2100</v>
          </cell>
          <cell r="E3330" t="str">
            <v xml:space="preserve">MATERIALES DE ADMINISTRACION, EMISION DE DOCUMENTOS Y ARTICULOS OFICIALES         </v>
          </cell>
          <cell r="F3330">
            <v>211</v>
          </cell>
          <cell r="G3330" t="str">
            <v xml:space="preserve">Materiales, útiles y equipos menores de oficina           </v>
          </cell>
          <cell r="H3330">
            <v>12153</v>
          </cell>
          <cell r="I3330">
            <v>-12153</v>
          </cell>
          <cell r="J3330">
            <v>0</v>
          </cell>
          <cell r="K3330">
            <v>0</v>
          </cell>
          <cell r="L3330">
            <v>0</v>
          </cell>
          <cell r="M3330">
            <v>0</v>
          </cell>
          <cell r="O3330">
            <v>0</v>
          </cell>
          <cell r="Q3330">
            <v>0</v>
          </cell>
        </row>
        <row r="3331">
          <cell r="D3331">
            <v>2100</v>
          </cell>
          <cell r="E3331" t="str">
            <v xml:space="preserve">MATERIALES DE ADMINISTRACION, EMISION DE DOCUMENTOS Y ARTICULOS OFICIALES         </v>
          </cell>
          <cell r="F3331">
            <v>211</v>
          </cell>
          <cell r="G3331" t="str">
            <v xml:space="preserve">Materiales, útiles y equipos menores de oficina           </v>
          </cell>
          <cell r="H3331">
            <v>12153</v>
          </cell>
          <cell r="I3331">
            <v>-12153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O3331">
            <v>0</v>
          </cell>
          <cell r="Q3331">
            <v>0</v>
          </cell>
        </row>
        <row r="3332">
          <cell r="D3332">
            <v>2100</v>
          </cell>
          <cell r="E3332" t="str">
            <v xml:space="preserve">MATERIALES DE ADMINISTRACION, EMISION DE DOCUMENTOS Y ARTICULOS OFICIALES         </v>
          </cell>
          <cell r="F3332">
            <v>211</v>
          </cell>
          <cell r="G3332" t="str">
            <v xml:space="preserve">Materiales, útiles y equipos menores de oficina           </v>
          </cell>
          <cell r="H3332">
            <v>12153</v>
          </cell>
          <cell r="I3332">
            <v>-12153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O3332">
            <v>0</v>
          </cell>
          <cell r="Q3332">
            <v>0</v>
          </cell>
        </row>
        <row r="3333">
          <cell r="D3333">
            <v>2100</v>
          </cell>
          <cell r="E3333" t="str">
            <v xml:space="preserve">MATERIALES DE ADMINISTRACION, EMISION DE DOCUMENTOS Y ARTICULOS OFICIALES         </v>
          </cell>
          <cell r="F3333">
            <v>211</v>
          </cell>
          <cell r="G3333" t="str">
            <v xml:space="preserve">Materiales, útiles y equipos menores de oficina           </v>
          </cell>
          <cell r="H3333">
            <v>12153</v>
          </cell>
          <cell r="I3333">
            <v>-12153</v>
          </cell>
          <cell r="J3333">
            <v>0</v>
          </cell>
          <cell r="K3333">
            <v>0</v>
          </cell>
          <cell r="L3333">
            <v>0</v>
          </cell>
          <cell r="M3333">
            <v>0</v>
          </cell>
          <cell r="O3333">
            <v>0</v>
          </cell>
          <cell r="Q3333">
            <v>0</v>
          </cell>
        </row>
        <row r="3334">
          <cell r="D3334">
            <v>2100</v>
          </cell>
          <cell r="E3334" t="str">
            <v xml:space="preserve">MATERIALES DE ADMINISTRACION, EMISION DE DOCUMENTOS Y ARTICULOS OFICIALES         </v>
          </cell>
          <cell r="F3334">
            <v>211</v>
          </cell>
          <cell r="G3334" t="str">
            <v xml:space="preserve">Materiales, útiles y equipos menores de oficina           </v>
          </cell>
          <cell r="H3334">
            <v>12153</v>
          </cell>
          <cell r="I3334">
            <v>-12153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  <cell r="O3334">
            <v>0</v>
          </cell>
          <cell r="Q3334">
            <v>0</v>
          </cell>
        </row>
        <row r="3335">
          <cell r="D3335">
            <v>2100</v>
          </cell>
          <cell r="E3335" t="str">
            <v xml:space="preserve">MATERIALES DE ADMINISTRACION, EMISION DE DOCUMENTOS Y ARTICULOS OFICIALES         </v>
          </cell>
          <cell r="F3335">
            <v>211</v>
          </cell>
          <cell r="G3335" t="str">
            <v xml:space="preserve">Materiales, útiles y equipos menores de oficina           </v>
          </cell>
          <cell r="H3335">
            <v>12153</v>
          </cell>
          <cell r="I3335">
            <v>-12153</v>
          </cell>
          <cell r="J3335">
            <v>0</v>
          </cell>
          <cell r="K3335">
            <v>0</v>
          </cell>
          <cell r="L3335">
            <v>0</v>
          </cell>
          <cell r="M3335">
            <v>0</v>
          </cell>
          <cell r="O3335">
            <v>0</v>
          </cell>
          <cell r="Q3335">
            <v>0</v>
          </cell>
        </row>
        <row r="3336">
          <cell r="D3336">
            <v>2100</v>
          </cell>
          <cell r="E3336" t="str">
            <v xml:space="preserve">MATERIALES DE ADMINISTRACION, EMISION DE DOCUMENTOS Y ARTICULOS OFICIALES         </v>
          </cell>
          <cell r="F3336">
            <v>211</v>
          </cell>
          <cell r="G3336" t="str">
            <v xml:space="preserve">Materiales, útiles y equipos menores de oficina           </v>
          </cell>
          <cell r="H3336">
            <v>5900</v>
          </cell>
          <cell r="I3336">
            <v>-5900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O3336">
            <v>0</v>
          </cell>
          <cell r="Q3336">
            <v>0</v>
          </cell>
        </row>
        <row r="3337">
          <cell r="D3337">
            <v>2100</v>
          </cell>
          <cell r="E3337" t="str">
            <v xml:space="preserve">MATERIALES DE ADMINISTRACION, EMISION DE DOCUMENTOS Y ARTICULOS OFICIALES         </v>
          </cell>
          <cell r="F3337">
            <v>211</v>
          </cell>
          <cell r="G3337" t="str">
            <v xml:space="preserve">Materiales, útiles y equipos menores de oficina           </v>
          </cell>
          <cell r="H3337">
            <v>5900</v>
          </cell>
          <cell r="I3337">
            <v>-5900</v>
          </cell>
          <cell r="J3337">
            <v>0</v>
          </cell>
          <cell r="K3337">
            <v>0</v>
          </cell>
          <cell r="L3337">
            <v>0</v>
          </cell>
          <cell r="M3337">
            <v>0</v>
          </cell>
          <cell r="O3337">
            <v>0</v>
          </cell>
          <cell r="Q3337">
            <v>0</v>
          </cell>
        </row>
        <row r="3338">
          <cell r="D3338">
            <v>2100</v>
          </cell>
          <cell r="E3338" t="str">
            <v xml:space="preserve">MATERIALES DE ADMINISTRACION, EMISION DE DOCUMENTOS Y ARTICULOS OFICIALES         </v>
          </cell>
          <cell r="F3338">
            <v>211</v>
          </cell>
          <cell r="G3338" t="str">
            <v xml:space="preserve">Materiales, útiles y equipos menores de oficina           </v>
          </cell>
          <cell r="H3338">
            <v>5900</v>
          </cell>
          <cell r="I3338">
            <v>-5900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O3338">
            <v>0</v>
          </cell>
          <cell r="Q3338">
            <v>0</v>
          </cell>
        </row>
        <row r="3339">
          <cell r="D3339">
            <v>2100</v>
          </cell>
          <cell r="E3339" t="str">
            <v xml:space="preserve">MATERIALES DE ADMINISTRACION, EMISION DE DOCUMENTOS Y ARTICULOS OFICIALES         </v>
          </cell>
          <cell r="F3339">
            <v>211</v>
          </cell>
          <cell r="G3339" t="str">
            <v xml:space="preserve">Materiales, útiles y equipos menores de oficina           </v>
          </cell>
          <cell r="H3339">
            <v>5900</v>
          </cell>
          <cell r="I3339">
            <v>-5900</v>
          </cell>
          <cell r="J3339">
            <v>0</v>
          </cell>
          <cell r="K3339">
            <v>0</v>
          </cell>
          <cell r="L3339">
            <v>0</v>
          </cell>
          <cell r="M3339">
            <v>0</v>
          </cell>
          <cell r="O3339">
            <v>0</v>
          </cell>
          <cell r="Q3339">
            <v>0</v>
          </cell>
        </row>
        <row r="3340">
          <cell r="D3340">
            <v>2100</v>
          </cell>
          <cell r="E3340" t="str">
            <v xml:space="preserve">MATERIALES DE ADMINISTRACION, EMISION DE DOCUMENTOS Y ARTICULOS OFICIALES         </v>
          </cell>
          <cell r="F3340">
            <v>211</v>
          </cell>
          <cell r="G3340" t="str">
            <v xml:space="preserve">Materiales, útiles y equipos menores de oficina           </v>
          </cell>
          <cell r="H3340">
            <v>5900</v>
          </cell>
          <cell r="I3340">
            <v>-5900</v>
          </cell>
          <cell r="J3340">
            <v>0</v>
          </cell>
          <cell r="K3340">
            <v>0</v>
          </cell>
          <cell r="L3340">
            <v>0</v>
          </cell>
          <cell r="M3340">
            <v>0</v>
          </cell>
          <cell r="O3340">
            <v>0</v>
          </cell>
          <cell r="Q3340">
            <v>0</v>
          </cell>
        </row>
        <row r="3341">
          <cell r="D3341">
            <v>2100</v>
          </cell>
          <cell r="E3341" t="str">
            <v xml:space="preserve">MATERIALES DE ADMINISTRACION, EMISION DE DOCUMENTOS Y ARTICULOS OFICIALES         </v>
          </cell>
          <cell r="F3341">
            <v>211</v>
          </cell>
          <cell r="G3341" t="str">
            <v xml:space="preserve">Materiales, útiles y equipos menores de oficina           </v>
          </cell>
          <cell r="H3341">
            <v>5900</v>
          </cell>
          <cell r="I3341">
            <v>-5900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O3341">
            <v>0</v>
          </cell>
          <cell r="Q3341">
            <v>0</v>
          </cell>
        </row>
        <row r="3342">
          <cell r="D3342">
            <v>2100</v>
          </cell>
          <cell r="E3342" t="str">
            <v xml:space="preserve">MATERIALES DE ADMINISTRACION, EMISION DE DOCUMENTOS Y ARTICULOS OFICIALES         </v>
          </cell>
          <cell r="F3342">
            <v>211</v>
          </cell>
          <cell r="G3342" t="str">
            <v xml:space="preserve">Materiales, útiles y equipos menores de oficina           </v>
          </cell>
          <cell r="H3342">
            <v>5900</v>
          </cell>
          <cell r="I3342">
            <v>-5900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O3342">
            <v>0</v>
          </cell>
          <cell r="Q3342">
            <v>0</v>
          </cell>
        </row>
        <row r="3343">
          <cell r="D3343">
            <v>2100</v>
          </cell>
          <cell r="E3343" t="str">
            <v xml:space="preserve">MATERIALES DE ADMINISTRACION, EMISION DE DOCUMENTOS Y ARTICULOS OFICIALES         </v>
          </cell>
          <cell r="F3343">
            <v>211</v>
          </cell>
          <cell r="G3343" t="str">
            <v xml:space="preserve">Materiales, útiles y equipos menores de oficina           </v>
          </cell>
          <cell r="H3343">
            <v>5900</v>
          </cell>
          <cell r="I3343">
            <v>-5900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O3343">
            <v>0</v>
          </cell>
          <cell r="Q3343">
            <v>0</v>
          </cell>
        </row>
        <row r="3344">
          <cell r="D3344">
            <v>2100</v>
          </cell>
          <cell r="E3344" t="str">
            <v xml:space="preserve">MATERIALES DE ADMINISTRACION, EMISION DE DOCUMENTOS Y ARTICULOS OFICIALES         </v>
          </cell>
          <cell r="F3344">
            <v>211</v>
          </cell>
          <cell r="G3344" t="str">
            <v xml:space="preserve">Materiales, útiles y equipos menores de oficina           </v>
          </cell>
          <cell r="H3344">
            <v>5900</v>
          </cell>
          <cell r="I3344">
            <v>-5900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O3344">
            <v>0</v>
          </cell>
          <cell r="Q3344">
            <v>0</v>
          </cell>
        </row>
        <row r="3345">
          <cell r="D3345">
            <v>2100</v>
          </cell>
          <cell r="E3345" t="str">
            <v xml:space="preserve">MATERIALES DE ADMINISTRACION, EMISION DE DOCUMENTOS Y ARTICULOS OFICIALES         </v>
          </cell>
          <cell r="F3345">
            <v>211</v>
          </cell>
          <cell r="G3345" t="str">
            <v xml:space="preserve">Materiales, útiles y equipos menores de oficina           </v>
          </cell>
          <cell r="H3345">
            <v>5000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O3345">
            <v>0</v>
          </cell>
          <cell r="Q3345">
            <v>5000</v>
          </cell>
        </row>
        <row r="3346">
          <cell r="D3346">
            <v>2100</v>
          </cell>
          <cell r="E3346" t="str">
            <v xml:space="preserve">MATERIALES DE ADMINISTRACION, EMISION DE DOCUMENTOS Y ARTICULOS OFICIALES         </v>
          </cell>
          <cell r="F3346">
            <v>211</v>
          </cell>
          <cell r="G3346" t="str">
            <v xml:space="preserve">Materiales, útiles y equipos menores de oficina           </v>
          </cell>
          <cell r="H3346">
            <v>5000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O3346">
            <v>0</v>
          </cell>
          <cell r="Q3346">
            <v>5000</v>
          </cell>
        </row>
        <row r="3347">
          <cell r="D3347">
            <v>2100</v>
          </cell>
          <cell r="E3347" t="str">
            <v xml:space="preserve">MATERIALES DE ADMINISTRACION, EMISION DE DOCUMENTOS Y ARTICULOS OFICIALES         </v>
          </cell>
          <cell r="F3347">
            <v>211</v>
          </cell>
          <cell r="G3347" t="str">
            <v xml:space="preserve">Materiales, útiles y equipos menores de oficina           </v>
          </cell>
          <cell r="H3347">
            <v>5000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O3347">
            <v>0</v>
          </cell>
          <cell r="Q3347">
            <v>5000</v>
          </cell>
        </row>
        <row r="3348">
          <cell r="D3348">
            <v>2100</v>
          </cell>
          <cell r="E3348" t="str">
            <v xml:space="preserve">MATERIALES DE ADMINISTRACION, EMISION DE DOCUMENTOS Y ARTICULOS OFICIALES         </v>
          </cell>
          <cell r="F3348">
            <v>211</v>
          </cell>
          <cell r="G3348" t="str">
            <v xml:space="preserve">Materiales, útiles y equipos menores de oficina           </v>
          </cell>
          <cell r="H3348">
            <v>5000</v>
          </cell>
          <cell r="I3348">
            <v>-1834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O3348">
            <v>0</v>
          </cell>
          <cell r="Q3348">
            <v>3166</v>
          </cell>
        </row>
        <row r="3349">
          <cell r="D3349">
            <v>2100</v>
          </cell>
          <cell r="E3349" t="str">
            <v xml:space="preserve">MATERIALES DE ADMINISTRACION, EMISION DE DOCUMENTOS Y ARTICULOS OFICIALES         </v>
          </cell>
          <cell r="F3349">
            <v>211</v>
          </cell>
          <cell r="G3349" t="str">
            <v xml:space="preserve">Materiales, útiles y equipos menores de oficina           </v>
          </cell>
          <cell r="H3349">
            <v>5000</v>
          </cell>
          <cell r="I3349">
            <v>-5000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O3349">
            <v>0</v>
          </cell>
          <cell r="Q3349">
            <v>0</v>
          </cell>
        </row>
        <row r="3350">
          <cell r="D3350">
            <v>2100</v>
          </cell>
          <cell r="E3350" t="str">
            <v xml:space="preserve">MATERIALES DE ADMINISTRACION, EMISION DE DOCUMENTOS Y ARTICULOS OFICIALES         </v>
          </cell>
          <cell r="F3350">
            <v>211</v>
          </cell>
          <cell r="G3350" t="str">
            <v xml:space="preserve">Materiales, útiles y equipos menores de oficina           </v>
          </cell>
          <cell r="H3350">
            <v>5000</v>
          </cell>
          <cell r="I3350">
            <v>-5000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O3350">
            <v>0</v>
          </cell>
          <cell r="Q3350">
            <v>0</v>
          </cell>
        </row>
        <row r="3351">
          <cell r="D3351">
            <v>2100</v>
          </cell>
          <cell r="E3351" t="str">
            <v xml:space="preserve">MATERIALES DE ADMINISTRACION, EMISION DE DOCUMENTOS Y ARTICULOS OFICIALES         </v>
          </cell>
          <cell r="F3351">
            <v>211</v>
          </cell>
          <cell r="G3351" t="str">
            <v xml:space="preserve">Materiales, útiles y equipos menores de oficina           </v>
          </cell>
          <cell r="H3351">
            <v>5000</v>
          </cell>
          <cell r="I3351">
            <v>-5000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O3351">
            <v>0</v>
          </cell>
          <cell r="Q3351">
            <v>0</v>
          </cell>
        </row>
        <row r="3352">
          <cell r="D3352">
            <v>2100</v>
          </cell>
          <cell r="E3352" t="str">
            <v xml:space="preserve">MATERIALES DE ADMINISTRACION, EMISION DE DOCUMENTOS Y ARTICULOS OFICIALES         </v>
          </cell>
          <cell r="F3352">
            <v>211</v>
          </cell>
          <cell r="G3352" t="str">
            <v xml:space="preserve">Materiales, útiles y equipos menores de oficina           </v>
          </cell>
          <cell r="H3352">
            <v>5000</v>
          </cell>
          <cell r="I3352">
            <v>-5000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O3352">
            <v>0</v>
          </cell>
          <cell r="Q3352">
            <v>0</v>
          </cell>
        </row>
        <row r="3353">
          <cell r="D3353">
            <v>2100</v>
          </cell>
          <cell r="E3353" t="str">
            <v xml:space="preserve">MATERIALES DE ADMINISTRACION, EMISION DE DOCUMENTOS Y ARTICULOS OFICIALES         </v>
          </cell>
          <cell r="F3353">
            <v>211</v>
          </cell>
          <cell r="G3353" t="str">
            <v xml:space="preserve">Materiales, útiles y equipos menores de oficina           </v>
          </cell>
          <cell r="H3353">
            <v>5000</v>
          </cell>
          <cell r="I3353">
            <v>-5000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O3353">
            <v>0</v>
          </cell>
          <cell r="Q3353">
            <v>0</v>
          </cell>
        </row>
        <row r="3354">
          <cell r="D3354">
            <v>2100</v>
          </cell>
          <cell r="E3354" t="str">
            <v xml:space="preserve">MATERIALES DE ADMINISTRACION, EMISION DE DOCUMENTOS Y ARTICULOS OFICIALES         </v>
          </cell>
          <cell r="F3354">
            <v>211</v>
          </cell>
          <cell r="G3354" t="str">
            <v xml:space="preserve">Materiales, útiles y equipos menores de oficina           </v>
          </cell>
          <cell r="H3354">
            <v>4167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O3354">
            <v>0</v>
          </cell>
          <cell r="Q3354">
            <v>4167</v>
          </cell>
        </row>
        <row r="3355">
          <cell r="D3355">
            <v>2100</v>
          </cell>
          <cell r="E3355" t="str">
            <v xml:space="preserve">MATERIALES DE ADMINISTRACION, EMISION DE DOCUMENTOS Y ARTICULOS OFICIALES         </v>
          </cell>
          <cell r="F3355">
            <v>211</v>
          </cell>
          <cell r="G3355" t="str">
            <v xml:space="preserve">Materiales, útiles y equipos menores de oficina           </v>
          </cell>
          <cell r="H3355">
            <v>4167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O3355">
            <v>0</v>
          </cell>
          <cell r="Q3355">
            <v>4167</v>
          </cell>
        </row>
        <row r="3356">
          <cell r="D3356">
            <v>2100</v>
          </cell>
          <cell r="E3356" t="str">
            <v xml:space="preserve">MATERIALES DE ADMINISTRACION, EMISION DE DOCUMENTOS Y ARTICULOS OFICIALES         </v>
          </cell>
          <cell r="F3356">
            <v>211</v>
          </cell>
          <cell r="G3356" t="str">
            <v xml:space="preserve">Materiales, útiles y equipos menores de oficina           </v>
          </cell>
          <cell r="H3356">
            <v>4167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O3356">
            <v>0</v>
          </cell>
          <cell r="Q3356">
            <v>4167</v>
          </cell>
        </row>
        <row r="3357">
          <cell r="D3357">
            <v>2100</v>
          </cell>
          <cell r="E3357" t="str">
            <v xml:space="preserve">MATERIALES DE ADMINISTRACION, EMISION DE DOCUMENTOS Y ARTICULOS OFICIALES         </v>
          </cell>
          <cell r="F3357">
            <v>211</v>
          </cell>
          <cell r="G3357" t="str">
            <v xml:space="preserve">Materiales, útiles y equipos menores de oficina           </v>
          </cell>
          <cell r="H3357">
            <v>4167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O3357">
            <v>0</v>
          </cell>
          <cell r="Q3357">
            <v>4167</v>
          </cell>
        </row>
        <row r="3358">
          <cell r="D3358">
            <v>2100</v>
          </cell>
          <cell r="E3358" t="str">
            <v xml:space="preserve">MATERIALES DE ADMINISTRACION, EMISION DE DOCUMENTOS Y ARTICULOS OFICIALES         </v>
          </cell>
          <cell r="F3358">
            <v>211</v>
          </cell>
          <cell r="G3358" t="str">
            <v xml:space="preserve">Materiales, útiles y equipos menores de oficina           </v>
          </cell>
          <cell r="H3358">
            <v>4167</v>
          </cell>
          <cell r="I3358">
            <v>-4167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O3358">
            <v>0</v>
          </cell>
          <cell r="Q3358">
            <v>0</v>
          </cell>
        </row>
        <row r="3359">
          <cell r="D3359">
            <v>2100</v>
          </cell>
          <cell r="E3359" t="str">
            <v xml:space="preserve">MATERIALES DE ADMINISTRACION, EMISION DE DOCUMENTOS Y ARTICULOS OFICIALES         </v>
          </cell>
          <cell r="F3359">
            <v>211</v>
          </cell>
          <cell r="G3359" t="str">
            <v xml:space="preserve">Materiales, útiles y equipos menores de oficina           </v>
          </cell>
          <cell r="H3359">
            <v>4167</v>
          </cell>
          <cell r="I3359">
            <v>-4167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O3359">
            <v>0</v>
          </cell>
          <cell r="Q3359">
            <v>0</v>
          </cell>
        </row>
        <row r="3360">
          <cell r="D3360">
            <v>2100</v>
          </cell>
          <cell r="E3360" t="str">
            <v xml:space="preserve">MATERIALES DE ADMINISTRACION, EMISION DE DOCUMENTOS Y ARTICULOS OFICIALES         </v>
          </cell>
          <cell r="F3360">
            <v>211</v>
          </cell>
          <cell r="G3360" t="str">
            <v xml:space="preserve">Materiales, útiles y equipos menores de oficina           </v>
          </cell>
          <cell r="H3360">
            <v>4167</v>
          </cell>
          <cell r="I3360">
            <v>-4167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O3360">
            <v>0</v>
          </cell>
          <cell r="Q3360">
            <v>0</v>
          </cell>
        </row>
        <row r="3361">
          <cell r="D3361">
            <v>2100</v>
          </cell>
          <cell r="E3361" t="str">
            <v xml:space="preserve">MATERIALES DE ADMINISTRACION, EMISION DE DOCUMENTOS Y ARTICULOS OFICIALES         </v>
          </cell>
          <cell r="F3361">
            <v>211</v>
          </cell>
          <cell r="G3361" t="str">
            <v xml:space="preserve">Materiales, útiles y equipos menores de oficina           </v>
          </cell>
          <cell r="H3361">
            <v>4167</v>
          </cell>
          <cell r="I3361">
            <v>-4167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O3361">
            <v>0</v>
          </cell>
          <cell r="Q3361">
            <v>0</v>
          </cell>
        </row>
        <row r="3362">
          <cell r="D3362">
            <v>2100</v>
          </cell>
          <cell r="E3362" t="str">
            <v xml:space="preserve">MATERIALES DE ADMINISTRACION, EMISION DE DOCUMENTOS Y ARTICULOS OFICIALES         </v>
          </cell>
          <cell r="F3362">
            <v>211</v>
          </cell>
          <cell r="G3362" t="str">
            <v xml:space="preserve">Materiales, útiles y equipos menores de oficina           </v>
          </cell>
          <cell r="H3362">
            <v>4162</v>
          </cell>
          <cell r="I3362">
            <v>-4162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O3362">
            <v>0</v>
          </cell>
          <cell r="Q3362">
            <v>0</v>
          </cell>
        </row>
        <row r="3363">
          <cell r="D3363">
            <v>2100</v>
          </cell>
          <cell r="E3363" t="str">
            <v xml:space="preserve">MATERIALES DE ADMINISTRACION, EMISION DE DOCUMENTOS Y ARTICULOS OFICIALES         </v>
          </cell>
          <cell r="F3363">
            <v>211</v>
          </cell>
          <cell r="G3363" t="str">
            <v xml:space="preserve">Materiales, útiles y equipos menores de oficina           </v>
          </cell>
          <cell r="H3363">
            <v>3120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O3363">
            <v>0</v>
          </cell>
          <cell r="Q3363">
            <v>3120</v>
          </cell>
        </row>
        <row r="3364">
          <cell r="D3364">
            <v>2100</v>
          </cell>
          <cell r="E3364" t="str">
            <v xml:space="preserve">MATERIALES DE ADMINISTRACION, EMISION DE DOCUMENTOS Y ARTICULOS OFICIALES         </v>
          </cell>
          <cell r="F3364">
            <v>211</v>
          </cell>
          <cell r="G3364" t="str">
            <v xml:space="preserve">Materiales, útiles y equipos menores de oficina           </v>
          </cell>
          <cell r="H3364">
            <v>3120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O3364">
            <v>0</v>
          </cell>
          <cell r="Q3364">
            <v>3120</v>
          </cell>
        </row>
        <row r="3365">
          <cell r="D3365">
            <v>2100</v>
          </cell>
          <cell r="E3365" t="str">
            <v xml:space="preserve">MATERIALES DE ADMINISTRACION, EMISION DE DOCUMENTOS Y ARTICULOS OFICIALES         </v>
          </cell>
          <cell r="F3365">
            <v>211</v>
          </cell>
          <cell r="G3365" t="str">
            <v xml:space="preserve">Materiales, útiles y equipos menores de oficina           </v>
          </cell>
          <cell r="H3365">
            <v>3120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O3365">
            <v>0</v>
          </cell>
          <cell r="Q3365">
            <v>3120</v>
          </cell>
        </row>
        <row r="3366">
          <cell r="D3366">
            <v>2100</v>
          </cell>
          <cell r="E3366" t="str">
            <v xml:space="preserve">MATERIALES DE ADMINISTRACION, EMISION DE DOCUMENTOS Y ARTICULOS OFICIALES         </v>
          </cell>
          <cell r="F3366">
            <v>211</v>
          </cell>
          <cell r="G3366" t="str">
            <v xml:space="preserve">Materiales, útiles y equipos menores de oficina           </v>
          </cell>
          <cell r="H3366">
            <v>3120</v>
          </cell>
          <cell r="I3366">
            <v>-3000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O3366">
            <v>0</v>
          </cell>
          <cell r="Q3366">
            <v>120</v>
          </cell>
        </row>
        <row r="3367">
          <cell r="D3367">
            <v>2100</v>
          </cell>
          <cell r="E3367" t="str">
            <v xml:space="preserve">MATERIALES DE ADMINISTRACION, EMISION DE DOCUMENTOS Y ARTICULOS OFICIALES         </v>
          </cell>
          <cell r="F3367">
            <v>211</v>
          </cell>
          <cell r="G3367" t="str">
            <v xml:space="preserve">Materiales, útiles y equipos menores de oficina           </v>
          </cell>
          <cell r="H3367">
            <v>3120</v>
          </cell>
          <cell r="I3367">
            <v>-3016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O3367">
            <v>104</v>
          </cell>
          <cell r="Q3367">
            <v>0</v>
          </cell>
        </row>
        <row r="3368">
          <cell r="D3368">
            <v>2100</v>
          </cell>
          <cell r="E3368" t="str">
            <v xml:space="preserve">MATERIALES DE ADMINISTRACION, EMISION DE DOCUMENTOS Y ARTICULOS OFICIALES         </v>
          </cell>
          <cell r="F3368">
            <v>211</v>
          </cell>
          <cell r="G3368" t="str">
            <v xml:space="preserve">Materiales, útiles y equipos menores de oficina           </v>
          </cell>
          <cell r="H3368">
            <v>3120</v>
          </cell>
          <cell r="I3368">
            <v>-3120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O3368">
            <v>0</v>
          </cell>
          <cell r="Q3368">
            <v>0</v>
          </cell>
        </row>
        <row r="3369">
          <cell r="D3369">
            <v>2100</v>
          </cell>
          <cell r="E3369" t="str">
            <v xml:space="preserve">MATERIALES DE ADMINISTRACION, EMISION DE DOCUMENTOS Y ARTICULOS OFICIALES         </v>
          </cell>
          <cell r="F3369">
            <v>211</v>
          </cell>
          <cell r="G3369" t="str">
            <v xml:space="preserve">Materiales, útiles y equipos menores de oficina           </v>
          </cell>
          <cell r="H3369">
            <v>3120</v>
          </cell>
          <cell r="I3369">
            <v>-3120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O3369">
            <v>0</v>
          </cell>
          <cell r="Q3369">
            <v>0</v>
          </cell>
        </row>
        <row r="3370">
          <cell r="D3370">
            <v>2100</v>
          </cell>
          <cell r="E3370" t="str">
            <v xml:space="preserve">MATERIALES DE ADMINISTRACION, EMISION DE DOCUMENTOS Y ARTICULOS OFICIALES         </v>
          </cell>
          <cell r="F3370">
            <v>211</v>
          </cell>
          <cell r="G3370" t="str">
            <v xml:space="preserve">Materiales, útiles y equipos menores de oficina           </v>
          </cell>
          <cell r="H3370">
            <v>3120</v>
          </cell>
          <cell r="I3370">
            <v>-3120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O3370">
            <v>0</v>
          </cell>
          <cell r="Q3370">
            <v>0</v>
          </cell>
        </row>
        <row r="3371">
          <cell r="D3371">
            <v>2100</v>
          </cell>
          <cell r="E3371" t="str">
            <v xml:space="preserve">MATERIALES DE ADMINISTRACION, EMISION DE DOCUMENTOS Y ARTICULOS OFICIALES         </v>
          </cell>
          <cell r="F3371">
            <v>211</v>
          </cell>
          <cell r="G3371" t="str">
            <v xml:space="preserve">Materiales, útiles y equipos menores de oficina           </v>
          </cell>
          <cell r="H3371">
            <v>3120</v>
          </cell>
          <cell r="I3371">
            <v>-3120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O3371">
            <v>0</v>
          </cell>
          <cell r="Q3371">
            <v>0</v>
          </cell>
        </row>
        <row r="3372">
          <cell r="D3372">
            <v>2100</v>
          </cell>
          <cell r="E3372" t="str">
            <v xml:space="preserve">MATERIALES DE ADMINISTRACION, EMISION DE DOCUMENTOS Y ARTICULOS OFICIALES         </v>
          </cell>
          <cell r="F3372">
            <v>211</v>
          </cell>
          <cell r="G3372" t="str">
            <v xml:space="preserve">Materiales, útiles y equipos menores de oficina           </v>
          </cell>
          <cell r="H3372">
            <v>2500</v>
          </cell>
          <cell r="I3372">
            <v>500</v>
          </cell>
          <cell r="J3372">
            <v>-1473.2</v>
          </cell>
          <cell r="K3372">
            <v>1473.2</v>
          </cell>
          <cell r="L3372">
            <v>0</v>
          </cell>
          <cell r="M3372">
            <v>0</v>
          </cell>
          <cell r="O3372">
            <v>0</v>
          </cell>
          <cell r="Q3372">
            <v>3000</v>
          </cell>
        </row>
        <row r="3373">
          <cell r="D3373">
            <v>2100</v>
          </cell>
          <cell r="E3373" t="str">
            <v xml:space="preserve">MATERIALES DE ADMINISTRACION, EMISION DE DOCUMENTOS Y ARTICULOS OFICIALES         </v>
          </cell>
          <cell r="F3373">
            <v>211</v>
          </cell>
          <cell r="G3373" t="str">
            <v xml:space="preserve">Materiales, útiles y equipos menores de oficina           </v>
          </cell>
          <cell r="H3373">
            <v>2500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O3373">
            <v>0</v>
          </cell>
          <cell r="Q3373">
            <v>2500</v>
          </cell>
        </row>
        <row r="3374">
          <cell r="D3374">
            <v>2100</v>
          </cell>
          <cell r="E3374" t="str">
            <v xml:space="preserve">MATERIALES DE ADMINISTRACION, EMISION DE DOCUMENTOS Y ARTICULOS OFICIALES         </v>
          </cell>
          <cell r="F3374">
            <v>211</v>
          </cell>
          <cell r="G3374" t="str">
            <v xml:space="preserve">Materiales, útiles y equipos menores de oficina           </v>
          </cell>
          <cell r="H3374">
            <v>2500</v>
          </cell>
          <cell r="I3374">
            <v>-728</v>
          </cell>
          <cell r="J3374">
            <v>1473.2</v>
          </cell>
          <cell r="K3374">
            <v>0</v>
          </cell>
          <cell r="L3374">
            <v>0</v>
          </cell>
          <cell r="M3374">
            <v>0</v>
          </cell>
          <cell r="O3374">
            <v>29</v>
          </cell>
          <cell r="Q3374">
            <v>269.8</v>
          </cell>
        </row>
        <row r="3375">
          <cell r="D3375">
            <v>2100</v>
          </cell>
          <cell r="E3375" t="str">
            <v xml:space="preserve">MATERIALES DE ADMINISTRACION, EMISION DE DOCUMENTOS Y ARTICULOS OFICIALES         </v>
          </cell>
          <cell r="F3375">
            <v>211</v>
          </cell>
          <cell r="G3375" t="str">
            <v xml:space="preserve">Materiales, útiles y equipos menores de oficina           </v>
          </cell>
          <cell r="H3375">
            <v>2500</v>
          </cell>
          <cell r="I3375">
            <v>-1215.58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O3375">
            <v>1284.42</v>
          </cell>
          <cell r="Q3375">
            <v>0</v>
          </cell>
        </row>
        <row r="3376">
          <cell r="D3376">
            <v>2100</v>
          </cell>
          <cell r="E3376" t="str">
            <v xml:space="preserve">MATERIALES DE ADMINISTRACION, EMISION DE DOCUMENTOS Y ARTICULOS OFICIALES         </v>
          </cell>
          <cell r="F3376">
            <v>211</v>
          </cell>
          <cell r="G3376" t="str">
            <v xml:space="preserve">Materiales, útiles y equipos menores de oficina           </v>
          </cell>
          <cell r="H3376">
            <v>2500</v>
          </cell>
          <cell r="I3376">
            <v>-2427.6999999999998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O3376">
            <v>72.3</v>
          </cell>
          <cell r="Q3376">
            <v>0</v>
          </cell>
        </row>
        <row r="3377">
          <cell r="D3377">
            <v>2100</v>
          </cell>
          <cell r="E3377" t="str">
            <v xml:space="preserve">MATERIALES DE ADMINISTRACION, EMISION DE DOCUMENTOS Y ARTICULOS OFICIALES         </v>
          </cell>
          <cell r="F3377">
            <v>211</v>
          </cell>
          <cell r="G3377" t="str">
            <v xml:space="preserve">Materiales, útiles y equipos menores de oficina           </v>
          </cell>
          <cell r="H3377">
            <v>2500</v>
          </cell>
          <cell r="I3377">
            <v>-2500</v>
          </cell>
          <cell r="J3377">
            <v>0</v>
          </cell>
          <cell r="K3377">
            <v>-1473.2</v>
          </cell>
          <cell r="L3377">
            <v>0</v>
          </cell>
          <cell r="M3377">
            <v>1473.2</v>
          </cell>
          <cell r="O3377">
            <v>0</v>
          </cell>
          <cell r="Q3377">
            <v>0</v>
          </cell>
        </row>
        <row r="3378">
          <cell r="D3378">
            <v>2100</v>
          </cell>
          <cell r="E3378" t="str">
            <v xml:space="preserve">MATERIALES DE ADMINISTRACION, EMISION DE DOCUMENTOS Y ARTICULOS OFICIALES         </v>
          </cell>
          <cell r="F3378">
            <v>211</v>
          </cell>
          <cell r="G3378" t="str">
            <v xml:space="preserve">Materiales, útiles y equipos menores de oficina           </v>
          </cell>
          <cell r="H3378">
            <v>2500</v>
          </cell>
          <cell r="I3378">
            <v>-2500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O3378">
            <v>0</v>
          </cell>
          <cell r="Q3378">
            <v>0</v>
          </cell>
        </row>
        <row r="3379">
          <cell r="D3379">
            <v>2100</v>
          </cell>
          <cell r="E3379" t="str">
            <v xml:space="preserve">MATERIALES DE ADMINISTRACION, EMISION DE DOCUMENTOS Y ARTICULOS OFICIALES         </v>
          </cell>
          <cell r="F3379">
            <v>211</v>
          </cell>
          <cell r="G3379" t="str">
            <v xml:space="preserve">Materiales, útiles y equipos menores de oficina           </v>
          </cell>
          <cell r="H3379">
            <v>2500</v>
          </cell>
          <cell r="I3379">
            <v>-2500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O3379">
            <v>0</v>
          </cell>
          <cell r="Q3379">
            <v>0</v>
          </cell>
        </row>
        <row r="3380">
          <cell r="D3380">
            <v>2100</v>
          </cell>
          <cell r="E3380" t="str">
            <v xml:space="preserve">MATERIALES DE ADMINISTRACION, EMISION DE DOCUMENTOS Y ARTICULOS OFICIALES         </v>
          </cell>
          <cell r="F3380">
            <v>211</v>
          </cell>
          <cell r="G3380" t="str">
            <v xml:space="preserve">Materiales, útiles y equipos menores de oficina           </v>
          </cell>
          <cell r="H3380">
            <v>2500</v>
          </cell>
          <cell r="I3380">
            <v>-2500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O3380">
            <v>0</v>
          </cell>
          <cell r="Q3380">
            <v>0</v>
          </cell>
        </row>
        <row r="3381">
          <cell r="D3381">
            <v>2100</v>
          </cell>
          <cell r="E3381" t="str">
            <v xml:space="preserve">MATERIALES DE ADMINISTRACION, EMISION DE DOCUMENTOS Y ARTICULOS OFICIALES         </v>
          </cell>
          <cell r="F3381">
            <v>211</v>
          </cell>
          <cell r="G3381" t="str">
            <v xml:space="preserve">Materiales, útiles y equipos menores de oficina           </v>
          </cell>
          <cell r="H3381">
            <v>2325</v>
          </cell>
          <cell r="I3381">
            <v>6136.06</v>
          </cell>
          <cell r="J3381">
            <v>0</v>
          </cell>
          <cell r="K3381">
            <v>0</v>
          </cell>
          <cell r="L3381">
            <v>0</v>
          </cell>
          <cell r="M3381">
            <v>6636.06</v>
          </cell>
          <cell r="O3381">
            <v>1810.26</v>
          </cell>
          <cell r="Q3381">
            <v>14.74</v>
          </cell>
        </row>
        <row r="3382">
          <cell r="D3382">
            <v>2100</v>
          </cell>
          <cell r="E3382" t="str">
            <v xml:space="preserve">MATERIALES DE ADMINISTRACION, EMISION DE DOCUMENTOS Y ARTICULOS OFICIALES         </v>
          </cell>
          <cell r="F3382">
            <v>211</v>
          </cell>
          <cell r="G3382" t="str">
            <v xml:space="preserve">Materiales, útiles y equipos menores de oficina           </v>
          </cell>
          <cell r="H3382">
            <v>2325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0</v>
          </cell>
          <cell r="O3382">
            <v>511.6</v>
          </cell>
          <cell r="Q3382">
            <v>1813.4</v>
          </cell>
        </row>
        <row r="3383">
          <cell r="D3383">
            <v>2100</v>
          </cell>
          <cell r="E3383" t="str">
            <v xml:space="preserve">MATERIALES DE ADMINISTRACION, EMISION DE DOCUMENTOS Y ARTICULOS OFICIALES         </v>
          </cell>
          <cell r="F3383">
            <v>211</v>
          </cell>
          <cell r="G3383" t="str">
            <v xml:space="preserve">Materiales, útiles y equipos menores de oficina           </v>
          </cell>
          <cell r="H3383">
            <v>2325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O3383">
            <v>0</v>
          </cell>
          <cell r="Q3383">
            <v>2325</v>
          </cell>
        </row>
        <row r="3384">
          <cell r="D3384">
            <v>2100</v>
          </cell>
          <cell r="E3384" t="str">
            <v xml:space="preserve">MATERIALES DE ADMINISTRACION, EMISION DE DOCUMENTOS Y ARTICULOS OFICIALES         </v>
          </cell>
          <cell r="F3384">
            <v>211</v>
          </cell>
          <cell r="G3384" t="str">
            <v xml:space="preserve">Materiales, útiles y equipos menores de oficina           </v>
          </cell>
          <cell r="H3384">
            <v>2325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0</v>
          </cell>
          <cell r="O3384">
            <v>0</v>
          </cell>
          <cell r="Q3384">
            <v>2325</v>
          </cell>
        </row>
        <row r="3385">
          <cell r="D3385">
            <v>2100</v>
          </cell>
          <cell r="E3385" t="str">
            <v xml:space="preserve">MATERIALES DE ADMINISTRACION, EMISION DE DOCUMENTOS Y ARTICULOS OFICIALES         </v>
          </cell>
          <cell r="F3385">
            <v>211</v>
          </cell>
          <cell r="G3385" t="str">
            <v xml:space="preserve">Materiales, útiles y equipos menores de oficina           </v>
          </cell>
          <cell r="H3385">
            <v>2325</v>
          </cell>
          <cell r="I3385">
            <v>-2325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O3385">
            <v>0</v>
          </cell>
          <cell r="Q3385">
            <v>0</v>
          </cell>
        </row>
        <row r="3386">
          <cell r="D3386">
            <v>2100</v>
          </cell>
          <cell r="E3386" t="str">
            <v xml:space="preserve">MATERIALES DE ADMINISTRACION, EMISION DE DOCUMENTOS Y ARTICULOS OFICIALES         </v>
          </cell>
          <cell r="F3386">
            <v>211</v>
          </cell>
          <cell r="G3386" t="str">
            <v xml:space="preserve">Materiales, útiles y equipos menores de oficina           </v>
          </cell>
          <cell r="H3386">
            <v>2325</v>
          </cell>
          <cell r="I3386">
            <v>-2325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O3386">
            <v>0</v>
          </cell>
          <cell r="Q3386">
            <v>0</v>
          </cell>
        </row>
        <row r="3387">
          <cell r="D3387">
            <v>2100</v>
          </cell>
          <cell r="E3387" t="str">
            <v xml:space="preserve">MATERIALES DE ADMINISTRACION, EMISION DE DOCUMENTOS Y ARTICULOS OFICIALES         </v>
          </cell>
          <cell r="F3387">
            <v>211</v>
          </cell>
          <cell r="G3387" t="str">
            <v xml:space="preserve">Materiales, útiles y equipos menores de oficina           </v>
          </cell>
          <cell r="H3387">
            <v>2325</v>
          </cell>
          <cell r="I3387">
            <v>-2325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O3387">
            <v>0</v>
          </cell>
          <cell r="Q3387">
            <v>0</v>
          </cell>
        </row>
        <row r="3388">
          <cell r="D3388">
            <v>2100</v>
          </cell>
          <cell r="E3388" t="str">
            <v xml:space="preserve">MATERIALES DE ADMINISTRACION, EMISION DE DOCUMENTOS Y ARTICULOS OFICIALES         </v>
          </cell>
          <cell r="F3388">
            <v>211</v>
          </cell>
          <cell r="G3388" t="str">
            <v xml:space="preserve">Materiales, útiles y equipos menores de oficina           </v>
          </cell>
          <cell r="H3388">
            <v>2325</v>
          </cell>
          <cell r="I3388">
            <v>-2325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O3388">
            <v>0</v>
          </cell>
          <cell r="Q3388">
            <v>0</v>
          </cell>
        </row>
        <row r="3389">
          <cell r="D3389">
            <v>2100</v>
          </cell>
          <cell r="E3389" t="str">
            <v xml:space="preserve">MATERIALES DE ADMINISTRACION, EMISION DE DOCUMENTOS Y ARTICULOS OFICIALES         </v>
          </cell>
          <cell r="F3389">
            <v>211</v>
          </cell>
          <cell r="G3389" t="str">
            <v xml:space="preserve">Materiales, útiles y equipos menores de oficina           </v>
          </cell>
          <cell r="H3389">
            <v>2324</v>
          </cell>
          <cell r="I3389">
            <v>-2324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O3389">
            <v>0</v>
          </cell>
          <cell r="Q3389">
            <v>0</v>
          </cell>
        </row>
        <row r="3390">
          <cell r="D3390">
            <v>2100</v>
          </cell>
          <cell r="E3390" t="str">
            <v xml:space="preserve">MATERIALES DE ADMINISTRACION, EMISION DE DOCUMENTOS Y ARTICULOS OFICIALES         </v>
          </cell>
          <cell r="F3390">
            <v>211</v>
          </cell>
          <cell r="G3390" t="str">
            <v xml:space="preserve">Materiales, útiles y equipos menores de oficina           </v>
          </cell>
          <cell r="H3390">
            <v>2040</v>
          </cell>
          <cell r="I3390">
            <v>-2040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O3390">
            <v>0</v>
          </cell>
          <cell r="Q3390">
            <v>0</v>
          </cell>
        </row>
        <row r="3391">
          <cell r="D3391">
            <v>2100</v>
          </cell>
          <cell r="E3391" t="str">
            <v xml:space="preserve">MATERIALES DE ADMINISTRACION, EMISION DE DOCUMENTOS Y ARTICULOS OFICIALES         </v>
          </cell>
          <cell r="F3391">
            <v>211</v>
          </cell>
          <cell r="G3391" t="str">
            <v xml:space="preserve">Materiales, útiles y equipos menores de oficina           </v>
          </cell>
          <cell r="H3391">
            <v>2038</v>
          </cell>
          <cell r="I3391">
            <v>4076</v>
          </cell>
          <cell r="J3391">
            <v>0</v>
          </cell>
          <cell r="K3391">
            <v>0</v>
          </cell>
          <cell r="L3391">
            <v>0</v>
          </cell>
          <cell r="M3391">
            <v>0</v>
          </cell>
          <cell r="O3391">
            <v>0</v>
          </cell>
          <cell r="Q3391">
            <v>6114</v>
          </cell>
        </row>
        <row r="3392">
          <cell r="D3392">
            <v>2100</v>
          </cell>
          <cell r="E3392" t="str">
            <v xml:space="preserve">MATERIALES DE ADMINISTRACION, EMISION DE DOCUMENTOS Y ARTICULOS OFICIALES         </v>
          </cell>
          <cell r="F3392">
            <v>211</v>
          </cell>
          <cell r="G3392" t="str">
            <v xml:space="preserve">Materiales, útiles y equipos menores de oficina           </v>
          </cell>
          <cell r="H3392">
            <v>2038</v>
          </cell>
          <cell r="I3392">
            <v>0</v>
          </cell>
          <cell r="J3392">
            <v>0</v>
          </cell>
          <cell r="K3392">
            <v>0</v>
          </cell>
          <cell r="L3392">
            <v>0</v>
          </cell>
          <cell r="M3392">
            <v>250.6</v>
          </cell>
          <cell r="O3392">
            <v>0</v>
          </cell>
          <cell r="Q3392">
            <v>1787.4</v>
          </cell>
        </row>
        <row r="3393">
          <cell r="D3393">
            <v>2100</v>
          </cell>
          <cell r="E3393" t="str">
            <v xml:space="preserve">MATERIALES DE ADMINISTRACION, EMISION DE DOCUMENTOS Y ARTICULOS OFICIALES         </v>
          </cell>
          <cell r="F3393">
            <v>211</v>
          </cell>
          <cell r="G3393" t="str">
            <v xml:space="preserve">Materiales, útiles y equipos menores de oficina           </v>
          </cell>
          <cell r="H3393">
            <v>2038</v>
          </cell>
          <cell r="I3393">
            <v>0</v>
          </cell>
          <cell r="J3393">
            <v>0</v>
          </cell>
          <cell r="K3393">
            <v>0</v>
          </cell>
          <cell r="L3393">
            <v>0</v>
          </cell>
          <cell r="M3393">
            <v>0</v>
          </cell>
          <cell r="O3393">
            <v>0</v>
          </cell>
          <cell r="Q3393">
            <v>2038</v>
          </cell>
        </row>
        <row r="3394">
          <cell r="D3394">
            <v>2100</v>
          </cell>
          <cell r="E3394" t="str">
            <v xml:space="preserve">MATERIALES DE ADMINISTRACION, EMISION DE DOCUMENTOS Y ARTICULOS OFICIALES         </v>
          </cell>
          <cell r="F3394">
            <v>211</v>
          </cell>
          <cell r="G3394" t="str">
            <v xml:space="preserve">Materiales, útiles y equipos menores de oficina           </v>
          </cell>
          <cell r="H3394">
            <v>2038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-52.44</v>
          </cell>
          <cell r="O3394">
            <v>250.6</v>
          </cell>
          <cell r="Q3394">
            <v>1839.84</v>
          </cell>
        </row>
        <row r="3395">
          <cell r="D3395">
            <v>2100</v>
          </cell>
          <cell r="E3395" t="str">
            <v xml:space="preserve">MATERIALES DE ADMINISTRACION, EMISION DE DOCUMENTOS Y ARTICULOS OFICIALES         </v>
          </cell>
          <cell r="F3395">
            <v>211</v>
          </cell>
          <cell r="G3395" t="str">
            <v xml:space="preserve">Materiales, útiles y equipos menores de oficina           </v>
          </cell>
          <cell r="H3395">
            <v>2038</v>
          </cell>
          <cell r="I3395">
            <v>-1706.65</v>
          </cell>
          <cell r="J3395">
            <v>0</v>
          </cell>
          <cell r="K3395">
            <v>0</v>
          </cell>
          <cell r="L3395">
            <v>0</v>
          </cell>
          <cell r="M3395">
            <v>331.35</v>
          </cell>
          <cell r="O3395">
            <v>0</v>
          </cell>
          <cell r="Q3395">
            <v>0</v>
          </cell>
        </row>
        <row r="3396">
          <cell r="D3396">
            <v>2100</v>
          </cell>
          <cell r="E3396" t="str">
            <v xml:space="preserve">MATERIALES DE ADMINISTRACION, EMISION DE DOCUMENTOS Y ARTICULOS OFICIALES         </v>
          </cell>
          <cell r="F3396">
            <v>211</v>
          </cell>
          <cell r="G3396" t="str">
            <v xml:space="preserve">Materiales, útiles y equipos menores de oficina           </v>
          </cell>
          <cell r="H3396">
            <v>2038</v>
          </cell>
          <cell r="I3396">
            <v>-2038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O3396">
            <v>0</v>
          </cell>
          <cell r="Q3396">
            <v>0</v>
          </cell>
        </row>
        <row r="3397">
          <cell r="D3397">
            <v>2100</v>
          </cell>
          <cell r="E3397" t="str">
            <v xml:space="preserve">MATERIALES DE ADMINISTRACION, EMISION DE DOCUMENTOS Y ARTICULOS OFICIALES         </v>
          </cell>
          <cell r="F3397">
            <v>211</v>
          </cell>
          <cell r="G3397" t="str">
            <v xml:space="preserve">Materiales, útiles y equipos menores de oficina           </v>
          </cell>
          <cell r="H3397">
            <v>2038</v>
          </cell>
          <cell r="I3397">
            <v>-2038</v>
          </cell>
          <cell r="J3397">
            <v>0</v>
          </cell>
          <cell r="K3397">
            <v>0</v>
          </cell>
          <cell r="L3397">
            <v>0</v>
          </cell>
          <cell r="M3397">
            <v>0</v>
          </cell>
          <cell r="O3397">
            <v>0</v>
          </cell>
          <cell r="Q3397">
            <v>0</v>
          </cell>
        </row>
        <row r="3398">
          <cell r="D3398">
            <v>2100</v>
          </cell>
          <cell r="E3398" t="str">
            <v xml:space="preserve">MATERIALES DE ADMINISTRACION, EMISION DE DOCUMENTOS Y ARTICULOS OFICIALES         </v>
          </cell>
          <cell r="F3398">
            <v>211</v>
          </cell>
          <cell r="G3398" t="str">
            <v xml:space="preserve">Materiales, útiles y equipos menores de oficina           </v>
          </cell>
          <cell r="H3398">
            <v>2038</v>
          </cell>
          <cell r="I3398">
            <v>-2038</v>
          </cell>
          <cell r="J3398">
            <v>0</v>
          </cell>
          <cell r="K3398">
            <v>0</v>
          </cell>
          <cell r="L3398">
            <v>0</v>
          </cell>
          <cell r="M3398">
            <v>-331.35</v>
          </cell>
          <cell r="O3398">
            <v>331.35</v>
          </cell>
          <cell r="Q3398">
            <v>0</v>
          </cell>
        </row>
        <row r="3399">
          <cell r="D3399">
            <v>2100</v>
          </cell>
          <cell r="E3399" t="str">
            <v xml:space="preserve">MATERIALES DE ADMINISTRACION, EMISION DE DOCUMENTOS Y ARTICULOS OFICIALES         </v>
          </cell>
          <cell r="F3399">
            <v>211</v>
          </cell>
          <cell r="G3399" t="str">
            <v xml:space="preserve">Materiales, útiles y equipos menores de oficina           </v>
          </cell>
          <cell r="H3399">
            <v>1552</v>
          </cell>
          <cell r="I3399">
            <v>-1552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O3399">
            <v>0</v>
          </cell>
          <cell r="Q3399">
            <v>0</v>
          </cell>
        </row>
        <row r="3400">
          <cell r="D3400">
            <v>2100</v>
          </cell>
          <cell r="E3400" t="str">
            <v xml:space="preserve">MATERIALES DE ADMINISTRACION, EMISION DE DOCUMENTOS Y ARTICULOS OFICIALES         </v>
          </cell>
          <cell r="F3400">
            <v>211</v>
          </cell>
          <cell r="G3400" t="str">
            <v xml:space="preserve">Materiales, útiles y equipos menores de oficina           </v>
          </cell>
          <cell r="H3400">
            <v>1552</v>
          </cell>
          <cell r="I3400">
            <v>-1552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O3400">
            <v>0</v>
          </cell>
          <cell r="Q3400">
            <v>0</v>
          </cell>
        </row>
        <row r="3401">
          <cell r="D3401">
            <v>2100</v>
          </cell>
          <cell r="E3401" t="str">
            <v xml:space="preserve">MATERIALES DE ADMINISTRACION, EMISION DE DOCUMENTOS Y ARTICULOS OFICIALES         </v>
          </cell>
          <cell r="F3401">
            <v>211</v>
          </cell>
          <cell r="G3401" t="str">
            <v xml:space="preserve">Materiales, útiles y equipos menores de oficina           </v>
          </cell>
          <cell r="H3401">
            <v>1552</v>
          </cell>
          <cell r="I3401">
            <v>-1552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O3401">
            <v>0</v>
          </cell>
          <cell r="Q3401">
            <v>0</v>
          </cell>
        </row>
        <row r="3402">
          <cell r="D3402">
            <v>2100</v>
          </cell>
          <cell r="E3402" t="str">
            <v xml:space="preserve">MATERIALES DE ADMINISTRACION, EMISION DE DOCUMENTOS Y ARTICULOS OFICIALES         </v>
          </cell>
          <cell r="F3402">
            <v>211</v>
          </cell>
          <cell r="G3402" t="str">
            <v xml:space="preserve">Materiales, útiles y equipos menores de oficina           </v>
          </cell>
          <cell r="H3402">
            <v>1552</v>
          </cell>
          <cell r="I3402">
            <v>-1552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O3402">
            <v>0</v>
          </cell>
          <cell r="Q3402">
            <v>0</v>
          </cell>
        </row>
        <row r="3403">
          <cell r="D3403">
            <v>2100</v>
          </cell>
          <cell r="E3403" t="str">
            <v xml:space="preserve">MATERIALES DE ADMINISTRACION, EMISION DE DOCUMENTOS Y ARTICULOS OFICIALES         </v>
          </cell>
          <cell r="F3403">
            <v>211</v>
          </cell>
          <cell r="G3403" t="str">
            <v xml:space="preserve">Materiales, útiles y equipos menores de oficina           </v>
          </cell>
          <cell r="H3403">
            <v>1552</v>
          </cell>
          <cell r="I3403">
            <v>-1552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O3403">
            <v>0</v>
          </cell>
          <cell r="Q3403">
            <v>0</v>
          </cell>
        </row>
        <row r="3404">
          <cell r="D3404">
            <v>2100</v>
          </cell>
          <cell r="E3404" t="str">
            <v xml:space="preserve">MATERIALES DE ADMINISTRACION, EMISION DE DOCUMENTOS Y ARTICULOS OFICIALES         </v>
          </cell>
          <cell r="F3404">
            <v>211</v>
          </cell>
          <cell r="G3404" t="str">
            <v xml:space="preserve">Materiales, útiles y equipos menores de oficina           </v>
          </cell>
          <cell r="H3404">
            <v>1552</v>
          </cell>
          <cell r="I3404">
            <v>-1552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O3404">
            <v>0</v>
          </cell>
          <cell r="Q3404">
            <v>0</v>
          </cell>
        </row>
        <row r="3405">
          <cell r="D3405">
            <v>2100</v>
          </cell>
          <cell r="E3405" t="str">
            <v xml:space="preserve">MATERIALES DE ADMINISTRACION, EMISION DE DOCUMENTOS Y ARTICULOS OFICIALES         </v>
          </cell>
          <cell r="F3405">
            <v>211</v>
          </cell>
          <cell r="G3405" t="str">
            <v xml:space="preserve">Materiales, útiles y equipos menores de oficina           </v>
          </cell>
          <cell r="H3405">
            <v>1552</v>
          </cell>
          <cell r="I3405">
            <v>-1552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O3405">
            <v>0</v>
          </cell>
          <cell r="Q3405">
            <v>0</v>
          </cell>
        </row>
        <row r="3406">
          <cell r="D3406">
            <v>2100</v>
          </cell>
          <cell r="E3406" t="str">
            <v xml:space="preserve">MATERIALES DE ADMINISTRACION, EMISION DE DOCUMENTOS Y ARTICULOS OFICIALES         </v>
          </cell>
          <cell r="F3406">
            <v>211</v>
          </cell>
          <cell r="G3406" t="str">
            <v xml:space="preserve">Materiales, útiles y equipos menores de oficina           </v>
          </cell>
          <cell r="H3406">
            <v>1552</v>
          </cell>
          <cell r="I3406">
            <v>-1552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O3406">
            <v>0</v>
          </cell>
          <cell r="Q3406">
            <v>0</v>
          </cell>
        </row>
        <row r="3407">
          <cell r="D3407">
            <v>2100</v>
          </cell>
          <cell r="E3407" t="str">
            <v xml:space="preserve">MATERIALES DE ADMINISTRACION, EMISION DE DOCUMENTOS Y ARTICULOS OFICIALES         </v>
          </cell>
          <cell r="F3407">
            <v>211</v>
          </cell>
          <cell r="G3407" t="str">
            <v xml:space="preserve">Materiales, útiles y equipos menores de oficina           </v>
          </cell>
          <cell r="H3407">
            <v>1547</v>
          </cell>
          <cell r="I3407">
            <v>-1547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O3407">
            <v>0</v>
          </cell>
          <cell r="Q3407">
            <v>0</v>
          </cell>
        </row>
        <row r="3408">
          <cell r="D3408">
            <v>2100</v>
          </cell>
          <cell r="E3408" t="str">
            <v xml:space="preserve">MATERIALES DE ADMINISTRACION, EMISION DE DOCUMENTOS Y ARTICULOS OFICIALES         </v>
          </cell>
          <cell r="F3408">
            <v>211</v>
          </cell>
          <cell r="G3408" t="str">
            <v xml:space="preserve">Materiales, útiles y equipos menores de oficina           </v>
          </cell>
          <cell r="H3408">
            <v>1264</v>
          </cell>
          <cell r="I3408">
            <v>416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O3408">
            <v>0</v>
          </cell>
          <cell r="Q3408">
            <v>1680</v>
          </cell>
        </row>
        <row r="3409">
          <cell r="D3409">
            <v>2100</v>
          </cell>
          <cell r="E3409" t="str">
            <v xml:space="preserve">MATERIALES DE ADMINISTRACION, EMISION DE DOCUMENTOS Y ARTICULOS OFICIALES         </v>
          </cell>
          <cell r="F3409">
            <v>211</v>
          </cell>
          <cell r="G3409" t="str">
            <v xml:space="preserve">Materiales, útiles y equipos menores de oficina           </v>
          </cell>
          <cell r="H3409">
            <v>1264</v>
          </cell>
          <cell r="I3409">
            <v>152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O3409">
            <v>95.21</v>
          </cell>
          <cell r="Q3409">
            <v>1320.79</v>
          </cell>
        </row>
        <row r="3410">
          <cell r="D3410">
            <v>2100</v>
          </cell>
          <cell r="E3410" t="str">
            <v xml:space="preserve">MATERIALES DE ADMINISTRACION, EMISION DE DOCUMENTOS Y ARTICULOS OFICIALES         </v>
          </cell>
          <cell r="F3410">
            <v>211</v>
          </cell>
          <cell r="G3410" t="str">
            <v xml:space="preserve">Materiales, útiles y equipos menores de oficina           </v>
          </cell>
          <cell r="H3410">
            <v>1264</v>
          </cell>
          <cell r="I3410">
            <v>-16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O3410">
            <v>0</v>
          </cell>
          <cell r="Q3410">
            <v>1248</v>
          </cell>
        </row>
        <row r="3411">
          <cell r="D3411">
            <v>2100</v>
          </cell>
          <cell r="E3411" t="str">
            <v xml:space="preserve">MATERIALES DE ADMINISTRACION, EMISION DE DOCUMENTOS Y ARTICULOS OFICIALES         </v>
          </cell>
          <cell r="F3411">
            <v>211</v>
          </cell>
          <cell r="G3411" t="str">
            <v xml:space="preserve">Materiales, útiles y equipos menores de oficina           </v>
          </cell>
          <cell r="H3411">
            <v>1264</v>
          </cell>
          <cell r="I3411">
            <v>-1264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O3411">
            <v>0</v>
          </cell>
          <cell r="Q3411">
            <v>0</v>
          </cell>
        </row>
        <row r="3412">
          <cell r="D3412">
            <v>2100</v>
          </cell>
          <cell r="E3412" t="str">
            <v xml:space="preserve">MATERIALES DE ADMINISTRACION, EMISION DE DOCUMENTOS Y ARTICULOS OFICIALES         </v>
          </cell>
          <cell r="F3412">
            <v>211</v>
          </cell>
          <cell r="G3412" t="str">
            <v xml:space="preserve">Materiales, útiles y equipos menores de oficina           </v>
          </cell>
          <cell r="H3412">
            <v>1264</v>
          </cell>
          <cell r="I3412">
            <v>-1264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O3412">
            <v>0</v>
          </cell>
          <cell r="Q3412">
            <v>0</v>
          </cell>
        </row>
        <row r="3413">
          <cell r="D3413">
            <v>2100</v>
          </cell>
          <cell r="E3413" t="str">
            <v xml:space="preserve">MATERIALES DE ADMINISTRACION, EMISION DE DOCUMENTOS Y ARTICULOS OFICIALES         </v>
          </cell>
          <cell r="F3413">
            <v>211</v>
          </cell>
          <cell r="G3413" t="str">
            <v xml:space="preserve">Materiales, útiles y equipos menores de oficina           </v>
          </cell>
          <cell r="H3413">
            <v>1264</v>
          </cell>
          <cell r="I3413">
            <v>-1264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O3413">
            <v>0</v>
          </cell>
          <cell r="Q3413">
            <v>0</v>
          </cell>
        </row>
        <row r="3414">
          <cell r="D3414">
            <v>2100</v>
          </cell>
          <cell r="E3414" t="str">
            <v xml:space="preserve">MATERIALES DE ADMINISTRACION, EMISION DE DOCUMENTOS Y ARTICULOS OFICIALES         </v>
          </cell>
          <cell r="F3414">
            <v>211</v>
          </cell>
          <cell r="G3414" t="str">
            <v xml:space="preserve">Materiales, útiles y equipos menores de oficina           </v>
          </cell>
          <cell r="H3414">
            <v>1264</v>
          </cell>
          <cell r="I3414">
            <v>-1264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O3414">
            <v>0</v>
          </cell>
          <cell r="Q3414">
            <v>0</v>
          </cell>
        </row>
        <row r="3415">
          <cell r="D3415">
            <v>2100</v>
          </cell>
          <cell r="E3415" t="str">
            <v xml:space="preserve">MATERIALES DE ADMINISTRACION, EMISION DE DOCUMENTOS Y ARTICULOS OFICIALES         </v>
          </cell>
          <cell r="F3415">
            <v>211</v>
          </cell>
          <cell r="G3415" t="str">
            <v xml:space="preserve">Materiales, útiles y equipos menores de oficina           </v>
          </cell>
          <cell r="H3415">
            <v>1264</v>
          </cell>
          <cell r="I3415">
            <v>-1264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O3415">
            <v>0</v>
          </cell>
          <cell r="Q3415">
            <v>0</v>
          </cell>
        </row>
        <row r="3416">
          <cell r="D3416">
            <v>2100</v>
          </cell>
          <cell r="E3416" t="str">
            <v xml:space="preserve">MATERIALES DE ADMINISTRACION, EMISION DE DOCUMENTOS Y ARTICULOS OFICIALES         </v>
          </cell>
          <cell r="F3416">
            <v>211</v>
          </cell>
          <cell r="G3416" t="str">
            <v xml:space="preserve">Materiales, útiles y equipos menores de oficina           </v>
          </cell>
          <cell r="H3416">
            <v>1264</v>
          </cell>
          <cell r="I3416">
            <v>-1264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O3416">
            <v>0</v>
          </cell>
          <cell r="Q3416">
            <v>0</v>
          </cell>
        </row>
        <row r="3417">
          <cell r="D3417">
            <v>2100</v>
          </cell>
          <cell r="E3417" t="str">
            <v xml:space="preserve">MATERIALES DE ADMINISTRACION, EMISION DE DOCUMENTOS Y ARTICULOS OFICIALES         </v>
          </cell>
          <cell r="F3417">
            <v>211</v>
          </cell>
          <cell r="G3417" t="str">
            <v xml:space="preserve">Materiales, útiles y equipos menores de oficina           </v>
          </cell>
          <cell r="H3417">
            <v>701</v>
          </cell>
          <cell r="I3417">
            <v>-701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O3417">
            <v>0</v>
          </cell>
          <cell r="Q3417">
            <v>0</v>
          </cell>
        </row>
        <row r="3418">
          <cell r="D3418">
            <v>2100</v>
          </cell>
          <cell r="E3418" t="str">
            <v xml:space="preserve">MATERIALES DE ADMINISTRACION, EMISION DE DOCUMENTOS Y ARTICULOS OFICIALES         </v>
          </cell>
          <cell r="F3418">
            <v>211</v>
          </cell>
          <cell r="G3418" t="str">
            <v xml:space="preserve">Materiales, útiles y equipos menores de oficina           </v>
          </cell>
          <cell r="H3418">
            <v>700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O3418">
            <v>0</v>
          </cell>
          <cell r="Q3418">
            <v>700</v>
          </cell>
        </row>
        <row r="3419">
          <cell r="D3419">
            <v>2100</v>
          </cell>
          <cell r="E3419" t="str">
            <v xml:space="preserve">MATERIALES DE ADMINISTRACION, EMISION DE DOCUMENTOS Y ARTICULOS OFICIALES         </v>
          </cell>
          <cell r="F3419">
            <v>211</v>
          </cell>
          <cell r="G3419" t="str">
            <v xml:space="preserve">Materiales, útiles y equipos menores de oficina           </v>
          </cell>
          <cell r="H3419">
            <v>700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O3419">
            <v>0</v>
          </cell>
          <cell r="Q3419">
            <v>700</v>
          </cell>
        </row>
        <row r="3420">
          <cell r="D3420">
            <v>2100</v>
          </cell>
          <cell r="E3420" t="str">
            <v xml:space="preserve">MATERIALES DE ADMINISTRACION, EMISION DE DOCUMENTOS Y ARTICULOS OFICIALES         </v>
          </cell>
          <cell r="F3420">
            <v>211</v>
          </cell>
          <cell r="G3420" t="str">
            <v xml:space="preserve">Materiales, útiles y equipos menores de oficina           </v>
          </cell>
          <cell r="H3420">
            <v>700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O3420">
            <v>0</v>
          </cell>
          <cell r="Q3420">
            <v>700</v>
          </cell>
        </row>
        <row r="3421">
          <cell r="D3421">
            <v>2100</v>
          </cell>
          <cell r="E3421" t="str">
            <v xml:space="preserve">MATERIALES DE ADMINISTRACION, EMISION DE DOCUMENTOS Y ARTICULOS OFICIALES         </v>
          </cell>
          <cell r="F3421">
            <v>211</v>
          </cell>
          <cell r="G3421" t="str">
            <v xml:space="preserve">Materiales, útiles y equipos menores de oficina           </v>
          </cell>
          <cell r="H3421">
            <v>700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O3421">
            <v>0</v>
          </cell>
          <cell r="Q3421">
            <v>700</v>
          </cell>
        </row>
        <row r="3422">
          <cell r="D3422">
            <v>2100</v>
          </cell>
          <cell r="E3422" t="str">
            <v xml:space="preserve">MATERIALES DE ADMINISTRACION, EMISION DE DOCUMENTOS Y ARTICULOS OFICIALES         </v>
          </cell>
          <cell r="F3422">
            <v>211</v>
          </cell>
          <cell r="G3422" t="str">
            <v xml:space="preserve">Materiales, útiles y equipos menores de oficina           </v>
          </cell>
          <cell r="H3422">
            <v>700</v>
          </cell>
          <cell r="I3422">
            <v>-700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O3422">
            <v>0</v>
          </cell>
          <cell r="Q3422">
            <v>0</v>
          </cell>
        </row>
        <row r="3423">
          <cell r="D3423">
            <v>2100</v>
          </cell>
          <cell r="E3423" t="str">
            <v xml:space="preserve">MATERIALES DE ADMINISTRACION, EMISION DE DOCUMENTOS Y ARTICULOS OFICIALES         </v>
          </cell>
          <cell r="F3423">
            <v>211</v>
          </cell>
          <cell r="G3423" t="str">
            <v xml:space="preserve">Materiales, útiles y equipos menores de oficina           </v>
          </cell>
          <cell r="H3423">
            <v>700</v>
          </cell>
          <cell r="I3423">
            <v>-700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O3423">
            <v>0</v>
          </cell>
          <cell r="Q3423">
            <v>0</v>
          </cell>
        </row>
        <row r="3424">
          <cell r="D3424">
            <v>2100</v>
          </cell>
          <cell r="E3424" t="str">
            <v xml:space="preserve">MATERIALES DE ADMINISTRACION, EMISION DE DOCUMENTOS Y ARTICULOS OFICIALES         </v>
          </cell>
          <cell r="F3424">
            <v>211</v>
          </cell>
          <cell r="G3424" t="str">
            <v xml:space="preserve">Materiales, útiles y equipos menores de oficina           </v>
          </cell>
          <cell r="H3424">
            <v>700</v>
          </cell>
          <cell r="I3424">
            <v>-700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O3424">
            <v>0</v>
          </cell>
          <cell r="Q3424">
            <v>0</v>
          </cell>
        </row>
        <row r="3425">
          <cell r="D3425">
            <v>2100</v>
          </cell>
          <cell r="E3425" t="str">
            <v xml:space="preserve">MATERIALES DE ADMINISTRACION, EMISION DE DOCUMENTOS Y ARTICULOS OFICIALES         </v>
          </cell>
          <cell r="F3425">
            <v>211</v>
          </cell>
          <cell r="G3425" t="str">
            <v xml:space="preserve">Materiales, útiles y equipos menores de oficina           </v>
          </cell>
          <cell r="H3425">
            <v>700</v>
          </cell>
          <cell r="I3425">
            <v>-700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O3425">
            <v>0</v>
          </cell>
          <cell r="Q3425">
            <v>0</v>
          </cell>
        </row>
        <row r="3426">
          <cell r="D3426">
            <v>2100</v>
          </cell>
          <cell r="E3426" t="str">
            <v xml:space="preserve">MATERIALES DE ADMINISTRACION, EMISION DE DOCUMENTOS Y ARTICULOS OFICIALES         </v>
          </cell>
          <cell r="F3426">
            <v>211</v>
          </cell>
          <cell r="G3426" t="str">
            <v xml:space="preserve">Materiales, útiles y equipos menores de oficina           </v>
          </cell>
          <cell r="H3426">
            <v>276</v>
          </cell>
          <cell r="I3426">
            <v>11737.49</v>
          </cell>
          <cell r="J3426">
            <v>0</v>
          </cell>
          <cell r="K3426">
            <v>0</v>
          </cell>
          <cell r="L3426">
            <v>0</v>
          </cell>
          <cell r="M3426">
            <v>0</v>
          </cell>
          <cell r="O3426">
            <v>12013.49</v>
          </cell>
          <cell r="Q3426">
            <v>0</v>
          </cell>
        </row>
        <row r="3427">
          <cell r="D3427">
            <v>2100</v>
          </cell>
          <cell r="E3427" t="str">
            <v xml:space="preserve">MATERIALES DE ADMINISTRACION, EMISION DE DOCUMENTOS Y ARTICULOS OFICIALES         </v>
          </cell>
          <cell r="F3427">
            <v>211</v>
          </cell>
          <cell r="G3427" t="str">
            <v xml:space="preserve">Materiales, útiles y equipos menores de oficina           </v>
          </cell>
          <cell r="H3427">
            <v>276</v>
          </cell>
          <cell r="I3427">
            <v>8936.02</v>
          </cell>
          <cell r="J3427">
            <v>0</v>
          </cell>
          <cell r="K3427">
            <v>0</v>
          </cell>
          <cell r="L3427">
            <v>0</v>
          </cell>
          <cell r="M3427">
            <v>0</v>
          </cell>
          <cell r="O3427">
            <v>9212.02</v>
          </cell>
          <cell r="Q3427">
            <v>0</v>
          </cell>
        </row>
        <row r="3428">
          <cell r="D3428">
            <v>2100</v>
          </cell>
          <cell r="E3428" t="str">
            <v xml:space="preserve">MATERIALES DE ADMINISTRACION, EMISION DE DOCUMENTOS Y ARTICULOS OFICIALES         </v>
          </cell>
          <cell r="F3428">
            <v>211</v>
          </cell>
          <cell r="G3428" t="str">
            <v xml:space="preserve">Materiales, útiles y equipos menores de oficina           </v>
          </cell>
          <cell r="H3428">
            <v>276</v>
          </cell>
          <cell r="I3428">
            <v>7930.5</v>
          </cell>
          <cell r="J3428">
            <v>0</v>
          </cell>
          <cell r="K3428">
            <v>0</v>
          </cell>
          <cell r="L3428">
            <v>0</v>
          </cell>
          <cell r="M3428">
            <v>0</v>
          </cell>
          <cell r="O3428">
            <v>8206.5</v>
          </cell>
          <cell r="Q3428">
            <v>0</v>
          </cell>
        </row>
        <row r="3429">
          <cell r="D3429">
            <v>2100</v>
          </cell>
          <cell r="E3429" t="str">
            <v xml:space="preserve">MATERIALES DE ADMINISTRACION, EMISION DE DOCUMENTOS Y ARTICULOS OFICIALES         </v>
          </cell>
          <cell r="F3429">
            <v>211</v>
          </cell>
          <cell r="G3429" t="str">
            <v xml:space="preserve">Materiales, útiles y equipos menores de oficina           </v>
          </cell>
          <cell r="H3429">
            <v>276</v>
          </cell>
          <cell r="I3429">
            <v>4587.6000000000004</v>
          </cell>
          <cell r="J3429">
            <v>0</v>
          </cell>
          <cell r="K3429">
            <v>0</v>
          </cell>
          <cell r="L3429">
            <v>0</v>
          </cell>
          <cell r="M3429">
            <v>939.8</v>
          </cell>
          <cell r="O3429">
            <v>3923.8</v>
          </cell>
          <cell r="Q3429">
            <v>0</v>
          </cell>
        </row>
        <row r="3430">
          <cell r="D3430">
            <v>2100</v>
          </cell>
          <cell r="E3430" t="str">
            <v xml:space="preserve">MATERIALES DE ADMINISTRACION, EMISION DE DOCUMENTOS Y ARTICULOS OFICIALES         </v>
          </cell>
          <cell r="F3430">
            <v>211</v>
          </cell>
          <cell r="G3430" t="str">
            <v xml:space="preserve">Materiales, útiles y equipos menores de oficina           </v>
          </cell>
          <cell r="H3430">
            <v>276</v>
          </cell>
          <cell r="I3430">
            <v>4452.5600000000004</v>
          </cell>
          <cell r="J3430">
            <v>0</v>
          </cell>
          <cell r="K3430">
            <v>0</v>
          </cell>
          <cell r="L3430">
            <v>0</v>
          </cell>
          <cell r="M3430">
            <v>-1145.1500000000001</v>
          </cell>
          <cell r="O3430">
            <v>5873.71</v>
          </cell>
          <cell r="Q3430">
            <v>0</v>
          </cell>
        </row>
        <row r="3431">
          <cell r="D3431">
            <v>2100</v>
          </cell>
          <cell r="E3431" t="str">
            <v xml:space="preserve">MATERIALES DE ADMINISTRACION, EMISION DE DOCUMENTOS Y ARTICULOS OFICIALES         </v>
          </cell>
          <cell r="F3431">
            <v>211</v>
          </cell>
          <cell r="G3431" t="str">
            <v xml:space="preserve">Materiales, útiles y equipos menores de oficina           </v>
          </cell>
          <cell r="H3431">
            <v>276</v>
          </cell>
          <cell r="I3431">
            <v>2835.34</v>
          </cell>
          <cell r="J3431">
            <v>0</v>
          </cell>
          <cell r="K3431">
            <v>0</v>
          </cell>
          <cell r="L3431">
            <v>0</v>
          </cell>
          <cell r="M3431">
            <v>0</v>
          </cell>
          <cell r="O3431">
            <v>2570.0100000000002</v>
          </cell>
          <cell r="Q3431">
            <v>541.33000000000004</v>
          </cell>
        </row>
        <row r="3432">
          <cell r="D3432">
            <v>2100</v>
          </cell>
          <cell r="E3432" t="str">
            <v xml:space="preserve">MATERIALES DE ADMINISTRACION, EMISION DE DOCUMENTOS Y ARTICULOS OFICIALES         </v>
          </cell>
          <cell r="F3432">
            <v>211</v>
          </cell>
          <cell r="G3432" t="str">
            <v xml:space="preserve">Materiales, útiles y equipos menores de oficina           </v>
          </cell>
          <cell r="H3432">
            <v>276</v>
          </cell>
          <cell r="I3432">
            <v>2812.99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O3432">
            <v>3088.99</v>
          </cell>
          <cell r="Q3432">
            <v>0</v>
          </cell>
        </row>
        <row r="3433">
          <cell r="D3433">
            <v>2100</v>
          </cell>
          <cell r="E3433" t="str">
            <v xml:space="preserve">MATERIALES DE ADMINISTRACION, EMISION DE DOCUMENTOS Y ARTICULOS OFICIALES         </v>
          </cell>
          <cell r="F3433">
            <v>211</v>
          </cell>
          <cell r="G3433" t="str">
            <v xml:space="preserve">Materiales, útiles y equipos menores de oficina           </v>
          </cell>
          <cell r="H3433">
            <v>276</v>
          </cell>
          <cell r="I3433">
            <v>1353</v>
          </cell>
          <cell r="J3433">
            <v>0</v>
          </cell>
          <cell r="K3433">
            <v>0</v>
          </cell>
          <cell r="L3433">
            <v>0</v>
          </cell>
          <cell r="M3433">
            <v>-1211</v>
          </cell>
          <cell r="O3433">
            <v>2551</v>
          </cell>
          <cell r="Q3433">
            <v>289</v>
          </cell>
        </row>
        <row r="3434">
          <cell r="D3434">
            <v>2100</v>
          </cell>
          <cell r="E3434" t="str">
            <v xml:space="preserve">MATERIALES DE ADMINISTRACION, EMISION DE DOCUMENTOS Y ARTICULOS OFICIALES         </v>
          </cell>
          <cell r="F3434">
            <v>211</v>
          </cell>
          <cell r="G3434" t="str">
            <v xml:space="preserve">Materiales, útiles y equipos menores de oficina           </v>
          </cell>
          <cell r="H3434">
            <v>276</v>
          </cell>
          <cell r="I3434">
            <v>-276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O3434">
            <v>0</v>
          </cell>
          <cell r="Q3434">
            <v>0</v>
          </cell>
        </row>
        <row r="3435">
          <cell r="D3435">
            <v>2100</v>
          </cell>
          <cell r="E3435" t="str">
            <v xml:space="preserve">MATERIALES DE ADMINISTRACION, EMISION DE DOCUMENTOS Y ARTICULOS OFICIALES         </v>
          </cell>
          <cell r="F3435">
            <v>211</v>
          </cell>
          <cell r="G3435" t="str">
            <v xml:space="preserve">Materiales, útiles y equipos menores de oficina           </v>
          </cell>
          <cell r="H3435">
            <v>186</v>
          </cell>
          <cell r="I3435">
            <v>4355.3999999999996</v>
          </cell>
          <cell r="J3435">
            <v>0</v>
          </cell>
          <cell r="K3435">
            <v>0</v>
          </cell>
          <cell r="L3435">
            <v>0</v>
          </cell>
          <cell r="M3435">
            <v>4541.3999999999996</v>
          </cell>
          <cell r="O3435">
            <v>0</v>
          </cell>
          <cell r="Q3435">
            <v>0</v>
          </cell>
        </row>
        <row r="3436">
          <cell r="D3436">
            <v>2100</v>
          </cell>
          <cell r="E3436" t="str">
            <v xml:space="preserve">MATERIALES DE ADMINISTRACION, EMISION DE DOCUMENTOS Y ARTICULOS OFICIALES         </v>
          </cell>
          <cell r="F3436">
            <v>211</v>
          </cell>
          <cell r="G3436" t="str">
            <v xml:space="preserve">Materiales, útiles y equipos menores de oficina           </v>
          </cell>
          <cell r="H3436">
            <v>186</v>
          </cell>
          <cell r="I3436">
            <v>0</v>
          </cell>
          <cell r="J3436">
            <v>0</v>
          </cell>
          <cell r="K3436">
            <v>0</v>
          </cell>
          <cell r="L3436">
            <v>0</v>
          </cell>
          <cell r="M3436">
            <v>0</v>
          </cell>
          <cell r="O3436">
            <v>0</v>
          </cell>
          <cell r="Q3436">
            <v>186</v>
          </cell>
        </row>
        <row r="3437">
          <cell r="D3437">
            <v>2100</v>
          </cell>
          <cell r="E3437" t="str">
            <v xml:space="preserve">MATERIALES DE ADMINISTRACION, EMISION DE DOCUMENTOS Y ARTICULOS OFICIALES         </v>
          </cell>
          <cell r="F3437">
            <v>211</v>
          </cell>
          <cell r="G3437" t="str">
            <v xml:space="preserve">Materiales, útiles y equipos menores de oficina           </v>
          </cell>
          <cell r="H3437">
            <v>186</v>
          </cell>
          <cell r="I3437">
            <v>0</v>
          </cell>
          <cell r="J3437">
            <v>0</v>
          </cell>
          <cell r="K3437">
            <v>0</v>
          </cell>
          <cell r="L3437">
            <v>0</v>
          </cell>
          <cell r="M3437">
            <v>0</v>
          </cell>
          <cell r="O3437">
            <v>0</v>
          </cell>
          <cell r="Q3437">
            <v>186</v>
          </cell>
        </row>
        <row r="3438">
          <cell r="D3438">
            <v>2100</v>
          </cell>
          <cell r="E3438" t="str">
            <v xml:space="preserve">MATERIALES DE ADMINISTRACION, EMISION DE DOCUMENTOS Y ARTICULOS OFICIALES         </v>
          </cell>
          <cell r="F3438">
            <v>211</v>
          </cell>
          <cell r="G3438" t="str">
            <v xml:space="preserve">Materiales, útiles y equipos menores de oficina           </v>
          </cell>
          <cell r="H3438">
            <v>186</v>
          </cell>
          <cell r="I3438">
            <v>0</v>
          </cell>
          <cell r="J3438">
            <v>0</v>
          </cell>
          <cell r="K3438">
            <v>0</v>
          </cell>
          <cell r="L3438">
            <v>0</v>
          </cell>
          <cell r="M3438">
            <v>0</v>
          </cell>
          <cell r="O3438">
            <v>0</v>
          </cell>
          <cell r="Q3438">
            <v>186</v>
          </cell>
        </row>
        <row r="3439">
          <cell r="D3439">
            <v>2100</v>
          </cell>
          <cell r="E3439" t="str">
            <v xml:space="preserve">MATERIALES DE ADMINISTRACION, EMISION DE DOCUMENTOS Y ARTICULOS OFICIALES         </v>
          </cell>
          <cell r="F3439">
            <v>211</v>
          </cell>
          <cell r="G3439" t="str">
            <v xml:space="preserve">Materiales, útiles y equipos menores de oficina           </v>
          </cell>
          <cell r="H3439">
            <v>186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O3439">
            <v>0</v>
          </cell>
          <cell r="Q3439">
            <v>186</v>
          </cell>
        </row>
        <row r="3440">
          <cell r="D3440">
            <v>2100</v>
          </cell>
          <cell r="E3440" t="str">
            <v xml:space="preserve">MATERIALES DE ADMINISTRACION, EMISION DE DOCUMENTOS Y ARTICULOS OFICIALES         </v>
          </cell>
          <cell r="F3440">
            <v>211</v>
          </cell>
          <cell r="G3440" t="str">
            <v xml:space="preserve">Materiales, útiles y equipos menores de oficina           </v>
          </cell>
          <cell r="H3440">
            <v>186</v>
          </cell>
          <cell r="I3440">
            <v>-186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O3440">
            <v>0</v>
          </cell>
          <cell r="Q3440">
            <v>0</v>
          </cell>
        </row>
        <row r="3441">
          <cell r="D3441">
            <v>2100</v>
          </cell>
          <cell r="E3441" t="str">
            <v xml:space="preserve">MATERIALES DE ADMINISTRACION, EMISION DE DOCUMENTOS Y ARTICULOS OFICIALES         </v>
          </cell>
          <cell r="F3441">
            <v>211</v>
          </cell>
          <cell r="G3441" t="str">
            <v xml:space="preserve">Materiales, útiles y equipos menores de oficina           </v>
          </cell>
          <cell r="H3441">
            <v>186</v>
          </cell>
          <cell r="I3441">
            <v>-186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O3441">
            <v>0</v>
          </cell>
          <cell r="Q3441">
            <v>0</v>
          </cell>
        </row>
        <row r="3442">
          <cell r="D3442">
            <v>2100</v>
          </cell>
          <cell r="E3442" t="str">
            <v xml:space="preserve">MATERIALES DE ADMINISTRACION, EMISION DE DOCUMENTOS Y ARTICULOS OFICIALES         </v>
          </cell>
          <cell r="F3442">
            <v>211</v>
          </cell>
          <cell r="G3442" t="str">
            <v xml:space="preserve">Materiales, útiles y equipos menores de oficina           </v>
          </cell>
          <cell r="H3442">
            <v>186</v>
          </cell>
          <cell r="I3442">
            <v>-186</v>
          </cell>
          <cell r="J3442">
            <v>0</v>
          </cell>
          <cell r="K3442">
            <v>0</v>
          </cell>
          <cell r="L3442">
            <v>0</v>
          </cell>
          <cell r="M3442">
            <v>-4541.3999999999996</v>
          </cell>
          <cell r="O3442">
            <v>4541.3999999999996</v>
          </cell>
          <cell r="Q3442">
            <v>0</v>
          </cell>
        </row>
        <row r="3443">
          <cell r="D3443">
            <v>2100</v>
          </cell>
          <cell r="E3443" t="str">
            <v xml:space="preserve">MATERIALES DE ADMINISTRACION, EMISION DE DOCUMENTOS Y ARTICULOS OFICIALES         </v>
          </cell>
          <cell r="F3443">
            <v>211</v>
          </cell>
          <cell r="G3443" t="str">
            <v xml:space="preserve">Materiales, útiles y equipos menores de oficina           </v>
          </cell>
          <cell r="H3443">
            <v>185</v>
          </cell>
          <cell r="I3443">
            <v>-185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O3443">
            <v>0</v>
          </cell>
          <cell r="Q3443">
            <v>0</v>
          </cell>
        </row>
        <row r="3444">
          <cell r="D3444">
            <v>2100</v>
          </cell>
          <cell r="E3444" t="str">
            <v xml:space="preserve">MATERIALES DE ADMINISTRACION, EMISION DE DOCUMENTOS Y ARTICULOS OFICIALES         </v>
          </cell>
          <cell r="F3444">
            <v>211</v>
          </cell>
          <cell r="G3444" t="str">
            <v xml:space="preserve">Materiales, útiles y equipos menores de oficina           </v>
          </cell>
          <cell r="H3444">
            <v>0</v>
          </cell>
          <cell r="I3444">
            <v>2819.76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O3444">
            <v>2819.76</v>
          </cell>
          <cell r="Q3444">
            <v>0</v>
          </cell>
        </row>
        <row r="3445">
          <cell r="D3445">
            <v>2100</v>
          </cell>
          <cell r="E3445" t="str">
            <v xml:space="preserve">MATERIALES DE ADMINISTRACION, EMISION DE DOCUMENTOS Y ARTICULOS OFICIALES         </v>
          </cell>
          <cell r="F3445">
            <v>211</v>
          </cell>
          <cell r="G3445" t="str">
            <v xml:space="preserve">Materiales, útiles y equipos menores de oficina           </v>
          </cell>
          <cell r="H3445">
            <v>0</v>
          </cell>
          <cell r="I3445">
            <v>2398.44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O3445">
            <v>2391.08</v>
          </cell>
          <cell r="Q3445">
            <v>7.36</v>
          </cell>
        </row>
        <row r="3446">
          <cell r="D3446">
            <v>2100</v>
          </cell>
          <cell r="E3446" t="str">
            <v xml:space="preserve">MATERIALES DE ADMINISTRACION, EMISION DE DOCUMENTOS Y ARTICULOS OFICIALES         </v>
          </cell>
          <cell r="F3446">
            <v>211</v>
          </cell>
          <cell r="G3446" t="str">
            <v xml:space="preserve">Materiales, útiles y equipos menores de oficina           </v>
          </cell>
          <cell r="H3446">
            <v>0</v>
          </cell>
          <cell r="I3446">
            <v>1945</v>
          </cell>
          <cell r="J3446">
            <v>1941.84</v>
          </cell>
          <cell r="K3446">
            <v>0</v>
          </cell>
          <cell r="L3446">
            <v>0</v>
          </cell>
          <cell r="M3446">
            <v>0</v>
          </cell>
          <cell r="O3446">
            <v>0</v>
          </cell>
          <cell r="Q3446">
            <v>3.16</v>
          </cell>
        </row>
        <row r="3447">
          <cell r="D3447">
            <v>2100</v>
          </cell>
          <cell r="E3447" t="str">
            <v xml:space="preserve">MATERIALES DE ADMINISTRACION, EMISION DE DOCUMENTOS Y ARTICULOS OFICIALES         </v>
          </cell>
          <cell r="F3447">
            <v>211</v>
          </cell>
          <cell r="G3447" t="str">
            <v xml:space="preserve">Materiales, útiles y equipos menores de oficina           </v>
          </cell>
          <cell r="H3447">
            <v>0</v>
          </cell>
          <cell r="I3447">
            <v>1672.5</v>
          </cell>
          <cell r="J3447">
            <v>0</v>
          </cell>
          <cell r="K3447">
            <v>0</v>
          </cell>
          <cell r="L3447">
            <v>0</v>
          </cell>
          <cell r="M3447">
            <v>-514</v>
          </cell>
          <cell r="O3447">
            <v>2186.5</v>
          </cell>
          <cell r="Q3447">
            <v>0</v>
          </cell>
        </row>
        <row r="3448">
          <cell r="D3448">
            <v>2100</v>
          </cell>
          <cell r="E3448" t="str">
            <v xml:space="preserve">MATERIALES DE ADMINISTRACION, EMISION DE DOCUMENTOS Y ARTICULOS OFICIALES         </v>
          </cell>
          <cell r="F3448">
            <v>211</v>
          </cell>
          <cell r="G3448" t="str">
            <v xml:space="preserve">Materiales, útiles y equipos menores de oficina           </v>
          </cell>
          <cell r="H3448">
            <v>0</v>
          </cell>
          <cell r="I3448">
            <v>1307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O3448">
            <v>1307</v>
          </cell>
          <cell r="Q3448">
            <v>0</v>
          </cell>
        </row>
        <row r="3449">
          <cell r="D3449">
            <v>2100</v>
          </cell>
          <cell r="E3449" t="str">
            <v xml:space="preserve">MATERIALES DE ADMINISTRACION, EMISION DE DOCUMENTOS Y ARTICULOS OFICIALES         </v>
          </cell>
          <cell r="F3449">
            <v>211</v>
          </cell>
          <cell r="G3449" t="str">
            <v xml:space="preserve">Materiales, útiles y equipos menores de oficina           </v>
          </cell>
          <cell r="H3449">
            <v>0</v>
          </cell>
          <cell r="I3449">
            <v>1302.8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O3449">
            <v>1302.8</v>
          </cell>
          <cell r="Q3449">
            <v>0</v>
          </cell>
        </row>
        <row r="3450">
          <cell r="D3450">
            <v>2100</v>
          </cell>
          <cell r="E3450" t="str">
            <v xml:space="preserve">MATERIALES DE ADMINISTRACION, EMISION DE DOCUMENTOS Y ARTICULOS OFICIALES         </v>
          </cell>
          <cell r="F3450">
            <v>211</v>
          </cell>
          <cell r="G3450" t="str">
            <v xml:space="preserve">Materiales, útiles y equipos menores de oficina           </v>
          </cell>
          <cell r="H3450">
            <v>0</v>
          </cell>
          <cell r="I3450">
            <v>1234.1199999999999</v>
          </cell>
          <cell r="J3450">
            <v>0</v>
          </cell>
          <cell r="K3450">
            <v>0</v>
          </cell>
          <cell r="L3450">
            <v>0</v>
          </cell>
          <cell r="M3450">
            <v>1234.1199999999999</v>
          </cell>
          <cell r="O3450">
            <v>0</v>
          </cell>
          <cell r="Q3450">
            <v>0</v>
          </cell>
        </row>
        <row r="3451">
          <cell r="D3451">
            <v>2100</v>
          </cell>
          <cell r="E3451" t="str">
            <v xml:space="preserve">MATERIALES DE ADMINISTRACION, EMISION DE DOCUMENTOS Y ARTICULOS OFICIALES         </v>
          </cell>
          <cell r="F3451">
            <v>211</v>
          </cell>
          <cell r="G3451" t="str">
            <v xml:space="preserve">Materiales, útiles y equipos menores de oficina           </v>
          </cell>
          <cell r="H3451">
            <v>0</v>
          </cell>
          <cell r="I3451">
            <v>1131</v>
          </cell>
          <cell r="J3451">
            <v>0</v>
          </cell>
          <cell r="K3451">
            <v>0</v>
          </cell>
          <cell r="L3451">
            <v>0</v>
          </cell>
          <cell r="M3451">
            <v>1131</v>
          </cell>
          <cell r="O3451">
            <v>0</v>
          </cell>
          <cell r="Q3451">
            <v>0</v>
          </cell>
        </row>
        <row r="3452">
          <cell r="D3452">
            <v>2100</v>
          </cell>
          <cell r="E3452" t="str">
            <v xml:space="preserve">MATERIALES DE ADMINISTRACION, EMISION DE DOCUMENTOS Y ARTICULOS OFICIALES         </v>
          </cell>
          <cell r="F3452">
            <v>211</v>
          </cell>
          <cell r="G3452" t="str">
            <v xml:space="preserve">Materiales, útiles y equipos menores de oficina           </v>
          </cell>
          <cell r="H3452">
            <v>0</v>
          </cell>
          <cell r="I3452">
            <v>1100</v>
          </cell>
          <cell r="J3452">
            <v>0</v>
          </cell>
          <cell r="K3452">
            <v>1055.5999999999999</v>
          </cell>
          <cell r="L3452">
            <v>0</v>
          </cell>
          <cell r="M3452">
            <v>0</v>
          </cell>
          <cell r="O3452">
            <v>0</v>
          </cell>
          <cell r="Q3452">
            <v>44.4</v>
          </cell>
        </row>
        <row r="3453">
          <cell r="D3453">
            <v>2100</v>
          </cell>
          <cell r="E3453" t="str">
            <v xml:space="preserve">MATERIALES DE ADMINISTRACION, EMISION DE DOCUMENTOS Y ARTICULOS OFICIALES         </v>
          </cell>
          <cell r="F3453">
            <v>211</v>
          </cell>
          <cell r="G3453" t="str">
            <v xml:space="preserve">Materiales, útiles y equipos menores de oficina           </v>
          </cell>
          <cell r="H3453">
            <v>0</v>
          </cell>
          <cell r="I3453">
            <v>1068</v>
          </cell>
          <cell r="J3453">
            <v>1065.57</v>
          </cell>
          <cell r="K3453">
            <v>0</v>
          </cell>
          <cell r="L3453">
            <v>0</v>
          </cell>
          <cell r="M3453">
            <v>0</v>
          </cell>
          <cell r="O3453">
            <v>0</v>
          </cell>
          <cell r="Q3453">
            <v>2.4300000000000002</v>
          </cell>
        </row>
        <row r="3454">
          <cell r="D3454">
            <v>2100</v>
          </cell>
          <cell r="E3454" t="str">
            <v xml:space="preserve">MATERIALES DE ADMINISTRACION, EMISION DE DOCUMENTOS Y ARTICULOS OFICIALES         </v>
          </cell>
          <cell r="F3454">
            <v>211</v>
          </cell>
          <cell r="G3454" t="str">
            <v xml:space="preserve">Materiales, útiles y equipos menores de oficina           </v>
          </cell>
          <cell r="H3454">
            <v>0</v>
          </cell>
          <cell r="I3454">
            <v>1019.64</v>
          </cell>
          <cell r="J3454">
            <v>0</v>
          </cell>
          <cell r="K3454">
            <v>1019.64</v>
          </cell>
          <cell r="L3454">
            <v>0</v>
          </cell>
          <cell r="M3454">
            <v>0</v>
          </cell>
          <cell r="O3454">
            <v>0</v>
          </cell>
          <cell r="Q3454">
            <v>0</v>
          </cell>
        </row>
        <row r="3455">
          <cell r="D3455">
            <v>2100</v>
          </cell>
          <cell r="E3455" t="str">
            <v xml:space="preserve">MATERIALES DE ADMINISTRACION, EMISION DE DOCUMENTOS Y ARTICULOS OFICIALES         </v>
          </cell>
          <cell r="F3455">
            <v>211</v>
          </cell>
          <cell r="G3455" t="str">
            <v xml:space="preserve">Materiales, útiles y equipos menores de oficina           </v>
          </cell>
          <cell r="H3455">
            <v>0</v>
          </cell>
          <cell r="I3455">
            <v>985</v>
          </cell>
          <cell r="J3455">
            <v>0</v>
          </cell>
          <cell r="K3455">
            <v>0</v>
          </cell>
          <cell r="L3455">
            <v>0</v>
          </cell>
          <cell r="M3455">
            <v>983.68</v>
          </cell>
          <cell r="O3455">
            <v>0</v>
          </cell>
          <cell r="Q3455">
            <v>1.32</v>
          </cell>
        </row>
        <row r="3456">
          <cell r="D3456">
            <v>2100</v>
          </cell>
          <cell r="E3456" t="str">
            <v xml:space="preserve">MATERIALES DE ADMINISTRACION, EMISION DE DOCUMENTOS Y ARTICULOS OFICIALES         </v>
          </cell>
          <cell r="F3456">
            <v>211</v>
          </cell>
          <cell r="G3456" t="str">
            <v xml:space="preserve">Materiales, útiles y equipos menores de oficina           </v>
          </cell>
          <cell r="H3456">
            <v>0</v>
          </cell>
          <cell r="I3456">
            <v>514</v>
          </cell>
          <cell r="J3456">
            <v>0</v>
          </cell>
          <cell r="K3456">
            <v>0</v>
          </cell>
          <cell r="L3456">
            <v>0</v>
          </cell>
          <cell r="M3456">
            <v>514</v>
          </cell>
          <cell r="O3456">
            <v>0</v>
          </cell>
          <cell r="Q3456">
            <v>0</v>
          </cell>
        </row>
        <row r="3457">
          <cell r="D3457">
            <v>2100</v>
          </cell>
          <cell r="E3457" t="str">
            <v xml:space="preserve">MATERIALES DE ADMINISTRACION, EMISION DE DOCUMENTOS Y ARTICULOS OFICIALES         </v>
          </cell>
          <cell r="F3457">
            <v>211</v>
          </cell>
          <cell r="G3457" t="str">
            <v xml:space="preserve">Materiales, útiles y equipos menores de oficina           </v>
          </cell>
          <cell r="H3457">
            <v>0</v>
          </cell>
          <cell r="I3457">
            <v>0</v>
          </cell>
          <cell r="J3457">
            <v>0</v>
          </cell>
          <cell r="K3457">
            <v>-5000</v>
          </cell>
          <cell r="L3457">
            <v>0</v>
          </cell>
          <cell r="M3457">
            <v>3765.88</v>
          </cell>
          <cell r="O3457">
            <v>1234.1199999999999</v>
          </cell>
          <cell r="Q3457">
            <v>0</v>
          </cell>
        </row>
        <row r="3458">
          <cell r="D3458">
            <v>2100</v>
          </cell>
          <cell r="E3458" t="str">
            <v xml:space="preserve">MATERIALES DE ADMINISTRACION, EMISION DE DOCUMENTOS Y ARTICULOS OFICIALES         </v>
          </cell>
          <cell r="F3458">
            <v>211</v>
          </cell>
          <cell r="G3458" t="str">
            <v xml:space="preserve">Materiales, útiles y equipos menores de oficina           </v>
          </cell>
          <cell r="H3458">
            <v>0</v>
          </cell>
          <cell r="I3458">
            <v>0</v>
          </cell>
          <cell r="J3458">
            <v>0</v>
          </cell>
          <cell r="K3458">
            <v>-1055.5999999999999</v>
          </cell>
          <cell r="L3458">
            <v>0</v>
          </cell>
          <cell r="M3458">
            <v>1916.32</v>
          </cell>
          <cell r="O3458">
            <v>0</v>
          </cell>
          <cell r="Q3458">
            <v>-860.72</v>
          </cell>
        </row>
        <row r="3459">
          <cell r="D3459">
            <v>2100</v>
          </cell>
          <cell r="E3459" t="str">
            <v xml:space="preserve">MATERIALES DE ADMINISTRACION, EMISION DE DOCUMENTOS Y ARTICULOS OFICIALES         </v>
          </cell>
          <cell r="F3459">
            <v>211</v>
          </cell>
          <cell r="G3459" t="str">
            <v xml:space="preserve">Materiales, útiles y equipos menores de oficina           </v>
          </cell>
          <cell r="H3459">
            <v>0</v>
          </cell>
          <cell r="I3459">
            <v>0</v>
          </cell>
          <cell r="J3459">
            <v>0</v>
          </cell>
          <cell r="K3459">
            <v>-1019.64</v>
          </cell>
          <cell r="L3459">
            <v>0</v>
          </cell>
          <cell r="M3459">
            <v>0</v>
          </cell>
          <cell r="O3459">
            <v>1019.64</v>
          </cell>
          <cell r="Q3459">
            <v>0</v>
          </cell>
        </row>
        <row r="3460">
          <cell r="D3460">
            <v>2100</v>
          </cell>
          <cell r="E3460" t="str">
            <v xml:space="preserve">MATERIALES DE ADMINISTRACION, EMISION DE DOCUMENTOS Y ARTICULOS OFICIALES         </v>
          </cell>
          <cell r="F3460">
            <v>211</v>
          </cell>
          <cell r="G3460" t="str">
            <v xml:space="preserve">Materiales, útiles y equipos menores de oficina           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  <cell r="L3460">
            <v>0</v>
          </cell>
          <cell r="M3460">
            <v>-1131</v>
          </cell>
          <cell r="O3460">
            <v>1131</v>
          </cell>
          <cell r="Q3460">
            <v>0</v>
          </cell>
        </row>
        <row r="3461">
          <cell r="D3461">
            <v>2100</v>
          </cell>
          <cell r="E3461" t="str">
            <v xml:space="preserve">MATERIALES DE ADMINISTRACION, EMISION DE DOCUMENTOS Y ARTICULOS OFICIALES         </v>
          </cell>
          <cell r="F3461">
            <v>211</v>
          </cell>
          <cell r="G3461" t="str">
            <v xml:space="preserve">Materiales, útiles y equipos menores de oficina           </v>
          </cell>
          <cell r="H3461">
            <v>0</v>
          </cell>
          <cell r="I3461">
            <v>0</v>
          </cell>
          <cell r="J3461">
            <v>0</v>
          </cell>
          <cell r="K3461">
            <v>0</v>
          </cell>
          <cell r="L3461">
            <v>0</v>
          </cell>
          <cell r="M3461">
            <v>-1916.32</v>
          </cell>
          <cell r="O3461">
            <v>1916.32</v>
          </cell>
          <cell r="Q3461">
            <v>0</v>
          </cell>
        </row>
        <row r="3462">
          <cell r="D3462">
            <v>2100</v>
          </cell>
          <cell r="E3462" t="str">
            <v xml:space="preserve">MATERIALES DE ADMINISTRACION, EMISION DE DOCUMENTOS Y ARTICULOS OFICIALES         </v>
          </cell>
          <cell r="F3462">
            <v>211</v>
          </cell>
          <cell r="G3462" t="str">
            <v xml:space="preserve">Materiales, útiles y equipos menores de oficina           </v>
          </cell>
          <cell r="H3462">
            <v>0</v>
          </cell>
          <cell r="I3462">
            <v>0</v>
          </cell>
          <cell r="J3462">
            <v>-1941.84</v>
          </cell>
          <cell r="K3462">
            <v>0</v>
          </cell>
          <cell r="L3462">
            <v>0</v>
          </cell>
          <cell r="M3462">
            <v>0</v>
          </cell>
          <cell r="O3462">
            <v>1941.84</v>
          </cell>
          <cell r="Q3462">
            <v>0</v>
          </cell>
        </row>
        <row r="3463">
          <cell r="D3463">
            <v>2100</v>
          </cell>
          <cell r="E3463" t="str">
            <v xml:space="preserve">MATERIALES DE ADMINISTRACION, EMISION DE DOCUMENTOS Y ARTICULOS OFICIALES         </v>
          </cell>
          <cell r="F3463">
            <v>214</v>
          </cell>
          <cell r="G3463" t="str">
            <v xml:space="preserve">Materiales, útiles y equipos menores de tecnologías de la información y comunicaciones      </v>
          </cell>
          <cell r="H3463">
            <v>3587</v>
          </cell>
          <cell r="I3463">
            <v>-3587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O3463">
            <v>0</v>
          </cell>
          <cell r="Q3463">
            <v>0</v>
          </cell>
        </row>
        <row r="3464">
          <cell r="D3464">
            <v>2100</v>
          </cell>
          <cell r="E3464" t="str">
            <v xml:space="preserve">MATERIALES DE ADMINISTRACION, EMISION DE DOCUMENTOS Y ARTICULOS OFICIALES         </v>
          </cell>
          <cell r="F3464">
            <v>214</v>
          </cell>
          <cell r="G3464" t="str">
            <v xml:space="preserve">Materiales, útiles y equipos menores de tecnologías de la información y comunicaciones      </v>
          </cell>
          <cell r="H3464">
            <v>3583</v>
          </cell>
          <cell r="I3464">
            <v>5262</v>
          </cell>
          <cell r="J3464">
            <v>0</v>
          </cell>
          <cell r="K3464">
            <v>8845</v>
          </cell>
          <cell r="L3464">
            <v>0</v>
          </cell>
          <cell r="M3464">
            <v>0</v>
          </cell>
          <cell r="O3464">
            <v>0</v>
          </cell>
          <cell r="Q3464">
            <v>0</v>
          </cell>
        </row>
        <row r="3465">
          <cell r="D3465">
            <v>2100</v>
          </cell>
          <cell r="E3465" t="str">
            <v xml:space="preserve">MATERIALES DE ADMINISTRACION, EMISION DE DOCUMENTOS Y ARTICULOS OFICIALES         </v>
          </cell>
          <cell r="F3465">
            <v>214</v>
          </cell>
          <cell r="G3465" t="str">
            <v xml:space="preserve">Materiales, útiles y equipos menores de tecnologías de la información y comunicaciones      </v>
          </cell>
          <cell r="H3465">
            <v>3583</v>
          </cell>
          <cell r="I3465">
            <v>0</v>
          </cell>
          <cell r="J3465">
            <v>0</v>
          </cell>
          <cell r="K3465">
            <v>0</v>
          </cell>
          <cell r="L3465">
            <v>0</v>
          </cell>
          <cell r="M3465">
            <v>0</v>
          </cell>
          <cell r="O3465">
            <v>0</v>
          </cell>
          <cell r="Q3465">
            <v>3583</v>
          </cell>
        </row>
        <row r="3466">
          <cell r="D3466">
            <v>2100</v>
          </cell>
          <cell r="E3466" t="str">
            <v xml:space="preserve">MATERIALES DE ADMINISTRACION, EMISION DE DOCUMENTOS Y ARTICULOS OFICIALES         </v>
          </cell>
          <cell r="F3466">
            <v>214</v>
          </cell>
          <cell r="G3466" t="str">
            <v xml:space="preserve">Materiales, útiles y equipos menores de tecnologías de la información y comunicaciones      </v>
          </cell>
          <cell r="H3466">
            <v>3583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O3466">
            <v>0</v>
          </cell>
          <cell r="Q3466">
            <v>3583</v>
          </cell>
        </row>
        <row r="3467">
          <cell r="D3467">
            <v>2100</v>
          </cell>
          <cell r="E3467" t="str">
            <v xml:space="preserve">MATERIALES DE ADMINISTRACION, EMISION DE DOCUMENTOS Y ARTICULOS OFICIALES         </v>
          </cell>
          <cell r="F3467">
            <v>214</v>
          </cell>
          <cell r="G3467" t="str">
            <v xml:space="preserve">Materiales, útiles y equipos menores de tecnologías de la información y comunicaciones      </v>
          </cell>
          <cell r="H3467">
            <v>3583</v>
          </cell>
          <cell r="I3467">
            <v>-525</v>
          </cell>
          <cell r="J3467">
            <v>0</v>
          </cell>
          <cell r="K3467">
            <v>0</v>
          </cell>
          <cell r="L3467">
            <v>0</v>
          </cell>
          <cell r="M3467">
            <v>0</v>
          </cell>
          <cell r="O3467">
            <v>0</v>
          </cell>
          <cell r="Q3467">
            <v>3058</v>
          </cell>
        </row>
        <row r="3468">
          <cell r="D3468">
            <v>2100</v>
          </cell>
          <cell r="E3468" t="str">
            <v xml:space="preserve">MATERIALES DE ADMINISTRACION, EMISION DE DOCUMENTOS Y ARTICULOS OFICIALES         </v>
          </cell>
          <cell r="F3468">
            <v>214</v>
          </cell>
          <cell r="G3468" t="str">
            <v xml:space="preserve">Materiales, útiles y equipos menores de tecnologías de la información y comunicaciones      </v>
          </cell>
          <cell r="H3468">
            <v>3583</v>
          </cell>
          <cell r="I3468">
            <v>-3583</v>
          </cell>
          <cell r="J3468">
            <v>0</v>
          </cell>
          <cell r="K3468">
            <v>0</v>
          </cell>
          <cell r="L3468">
            <v>0</v>
          </cell>
          <cell r="M3468">
            <v>0</v>
          </cell>
          <cell r="O3468">
            <v>0</v>
          </cell>
          <cell r="Q3468">
            <v>0</v>
          </cell>
        </row>
        <row r="3469">
          <cell r="D3469">
            <v>2100</v>
          </cell>
          <cell r="E3469" t="str">
            <v xml:space="preserve">MATERIALES DE ADMINISTRACION, EMISION DE DOCUMENTOS Y ARTICULOS OFICIALES         </v>
          </cell>
          <cell r="F3469">
            <v>214</v>
          </cell>
          <cell r="G3469" t="str">
            <v xml:space="preserve">Materiales, útiles y equipos menores de tecnologías de la información y comunicaciones      </v>
          </cell>
          <cell r="H3469">
            <v>3583</v>
          </cell>
          <cell r="I3469">
            <v>-3583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  <cell r="O3469">
            <v>0</v>
          </cell>
          <cell r="Q3469">
            <v>0</v>
          </cell>
        </row>
        <row r="3470">
          <cell r="D3470">
            <v>2100</v>
          </cell>
          <cell r="E3470" t="str">
            <v xml:space="preserve">MATERIALES DE ADMINISTRACION, EMISION DE DOCUMENTOS Y ARTICULOS OFICIALES         </v>
          </cell>
          <cell r="F3470">
            <v>214</v>
          </cell>
          <cell r="G3470" t="str">
            <v xml:space="preserve">Materiales, útiles y equipos menores de tecnologías de la información y comunicaciones      </v>
          </cell>
          <cell r="H3470">
            <v>3583</v>
          </cell>
          <cell r="I3470">
            <v>-3583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O3470">
            <v>0</v>
          </cell>
          <cell r="Q3470">
            <v>0</v>
          </cell>
        </row>
        <row r="3471">
          <cell r="D3471">
            <v>2100</v>
          </cell>
          <cell r="E3471" t="str">
            <v xml:space="preserve">MATERIALES DE ADMINISTRACION, EMISION DE DOCUMENTOS Y ARTICULOS OFICIALES         </v>
          </cell>
          <cell r="F3471">
            <v>214</v>
          </cell>
          <cell r="G3471" t="str">
            <v xml:space="preserve">Materiales, útiles y equipos menores de tecnologías de la información y comunicaciones      </v>
          </cell>
          <cell r="H3471">
            <v>3583</v>
          </cell>
          <cell r="I3471">
            <v>-3583</v>
          </cell>
          <cell r="J3471">
            <v>0</v>
          </cell>
          <cell r="K3471">
            <v>0</v>
          </cell>
          <cell r="L3471">
            <v>0</v>
          </cell>
          <cell r="M3471">
            <v>0</v>
          </cell>
          <cell r="O3471">
            <v>0</v>
          </cell>
          <cell r="Q3471">
            <v>0</v>
          </cell>
        </row>
        <row r="3472">
          <cell r="D3472">
            <v>2100</v>
          </cell>
          <cell r="E3472" t="str">
            <v xml:space="preserve">MATERIALES DE ADMINISTRACION, EMISION DE DOCUMENTOS Y ARTICULOS OFICIALES         </v>
          </cell>
          <cell r="F3472">
            <v>214</v>
          </cell>
          <cell r="G3472" t="str">
            <v xml:space="preserve">Materiales, útiles y equipos menores de tecnologías de la información y comunicaciones      </v>
          </cell>
          <cell r="H3472">
            <v>82182</v>
          </cell>
          <cell r="I3472">
            <v>-82182</v>
          </cell>
          <cell r="J3472">
            <v>0</v>
          </cell>
          <cell r="K3472">
            <v>0</v>
          </cell>
          <cell r="L3472">
            <v>0</v>
          </cell>
          <cell r="M3472">
            <v>0</v>
          </cell>
          <cell r="O3472">
            <v>0</v>
          </cell>
          <cell r="Q3472">
            <v>0</v>
          </cell>
        </row>
        <row r="3473">
          <cell r="D3473">
            <v>2100</v>
          </cell>
          <cell r="E3473" t="str">
            <v xml:space="preserve">MATERIALES DE ADMINISTRACION, EMISION DE DOCUMENTOS Y ARTICULOS OFICIALES         </v>
          </cell>
          <cell r="F3473">
            <v>214</v>
          </cell>
          <cell r="G3473" t="str">
            <v xml:space="preserve">Materiales, útiles y equipos menores de tecnologías de la información y comunicaciones      </v>
          </cell>
          <cell r="H3473">
            <v>82181</v>
          </cell>
          <cell r="I3473">
            <v>-82181</v>
          </cell>
          <cell r="J3473">
            <v>0</v>
          </cell>
          <cell r="K3473">
            <v>0</v>
          </cell>
          <cell r="L3473">
            <v>0</v>
          </cell>
          <cell r="M3473">
            <v>0</v>
          </cell>
          <cell r="O3473">
            <v>0</v>
          </cell>
          <cell r="Q3473">
            <v>0</v>
          </cell>
        </row>
        <row r="3474">
          <cell r="D3474">
            <v>2100</v>
          </cell>
          <cell r="E3474" t="str">
            <v xml:space="preserve">MATERIALES DE ADMINISTRACION, EMISION DE DOCUMENTOS Y ARTICULOS OFICIALES         </v>
          </cell>
          <cell r="F3474">
            <v>214</v>
          </cell>
          <cell r="G3474" t="str">
            <v xml:space="preserve">Materiales, útiles y equipos menores de tecnologías de la información y comunicaciones      </v>
          </cell>
          <cell r="H3474">
            <v>82181</v>
          </cell>
          <cell r="I3474">
            <v>-82181</v>
          </cell>
          <cell r="J3474">
            <v>0</v>
          </cell>
          <cell r="K3474">
            <v>0</v>
          </cell>
          <cell r="L3474">
            <v>0</v>
          </cell>
          <cell r="M3474">
            <v>0</v>
          </cell>
          <cell r="O3474">
            <v>0</v>
          </cell>
          <cell r="Q3474">
            <v>0</v>
          </cell>
        </row>
        <row r="3475">
          <cell r="D3475">
            <v>2100</v>
          </cell>
          <cell r="E3475" t="str">
            <v xml:space="preserve">MATERIALES DE ADMINISTRACION, EMISION DE DOCUMENTOS Y ARTICULOS OFICIALES         </v>
          </cell>
          <cell r="F3475">
            <v>214</v>
          </cell>
          <cell r="G3475" t="str">
            <v xml:space="preserve">Materiales, útiles y equipos menores de tecnologías de la información y comunicaciones      </v>
          </cell>
          <cell r="H3475">
            <v>82181</v>
          </cell>
          <cell r="I3475">
            <v>-82181</v>
          </cell>
          <cell r="J3475">
            <v>0</v>
          </cell>
          <cell r="K3475">
            <v>0</v>
          </cell>
          <cell r="L3475">
            <v>0</v>
          </cell>
          <cell r="M3475">
            <v>0</v>
          </cell>
          <cell r="O3475">
            <v>0</v>
          </cell>
          <cell r="Q3475">
            <v>0</v>
          </cell>
        </row>
        <row r="3476">
          <cell r="D3476">
            <v>2100</v>
          </cell>
          <cell r="E3476" t="str">
            <v xml:space="preserve">MATERIALES DE ADMINISTRACION, EMISION DE DOCUMENTOS Y ARTICULOS OFICIALES         </v>
          </cell>
          <cell r="F3476">
            <v>214</v>
          </cell>
          <cell r="G3476" t="str">
            <v xml:space="preserve">Materiales, útiles y equipos menores de tecnologías de la información y comunicaciones      </v>
          </cell>
          <cell r="H3476">
            <v>82181</v>
          </cell>
          <cell r="I3476">
            <v>-82181</v>
          </cell>
          <cell r="J3476">
            <v>0</v>
          </cell>
          <cell r="K3476">
            <v>0</v>
          </cell>
          <cell r="L3476">
            <v>0</v>
          </cell>
          <cell r="M3476">
            <v>0</v>
          </cell>
          <cell r="O3476">
            <v>0</v>
          </cell>
          <cell r="Q3476">
            <v>0</v>
          </cell>
        </row>
        <row r="3477">
          <cell r="D3477">
            <v>2100</v>
          </cell>
          <cell r="E3477" t="str">
            <v xml:space="preserve">MATERIALES DE ADMINISTRACION, EMISION DE DOCUMENTOS Y ARTICULOS OFICIALES         </v>
          </cell>
          <cell r="F3477">
            <v>214</v>
          </cell>
          <cell r="G3477" t="str">
            <v xml:space="preserve">Materiales, útiles y equipos menores de tecnologías de la información y comunicaciones      </v>
          </cell>
          <cell r="H3477">
            <v>82181</v>
          </cell>
          <cell r="I3477">
            <v>-82181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O3477">
            <v>0</v>
          </cell>
          <cell r="Q3477">
            <v>0</v>
          </cell>
        </row>
        <row r="3478">
          <cell r="D3478">
            <v>2100</v>
          </cell>
          <cell r="E3478" t="str">
            <v xml:space="preserve">MATERIALES DE ADMINISTRACION, EMISION DE DOCUMENTOS Y ARTICULOS OFICIALES         </v>
          </cell>
          <cell r="F3478">
            <v>214</v>
          </cell>
          <cell r="G3478" t="str">
            <v xml:space="preserve">Materiales, útiles y equipos menores de tecnologías de la información y comunicaciones      </v>
          </cell>
          <cell r="H3478">
            <v>82181</v>
          </cell>
          <cell r="I3478">
            <v>-82181</v>
          </cell>
          <cell r="J3478">
            <v>0</v>
          </cell>
          <cell r="K3478">
            <v>0</v>
          </cell>
          <cell r="L3478">
            <v>0</v>
          </cell>
          <cell r="M3478">
            <v>0</v>
          </cell>
          <cell r="O3478">
            <v>0</v>
          </cell>
          <cell r="Q3478">
            <v>0</v>
          </cell>
        </row>
        <row r="3479">
          <cell r="D3479">
            <v>2100</v>
          </cell>
          <cell r="E3479" t="str">
            <v xml:space="preserve">MATERIALES DE ADMINISTRACION, EMISION DE DOCUMENTOS Y ARTICULOS OFICIALES         </v>
          </cell>
          <cell r="F3479">
            <v>214</v>
          </cell>
          <cell r="G3479" t="str">
            <v xml:space="preserve">Materiales, útiles y equipos menores de tecnologías de la información y comunicaciones      </v>
          </cell>
          <cell r="H3479">
            <v>82181</v>
          </cell>
          <cell r="I3479">
            <v>-82181</v>
          </cell>
          <cell r="J3479">
            <v>0</v>
          </cell>
          <cell r="K3479">
            <v>0</v>
          </cell>
          <cell r="L3479">
            <v>0</v>
          </cell>
          <cell r="M3479">
            <v>0</v>
          </cell>
          <cell r="O3479">
            <v>0</v>
          </cell>
          <cell r="Q3479">
            <v>0</v>
          </cell>
        </row>
        <row r="3480">
          <cell r="D3480">
            <v>2100</v>
          </cell>
          <cell r="E3480" t="str">
            <v xml:space="preserve">MATERIALES DE ADMINISTRACION, EMISION DE DOCUMENTOS Y ARTICULOS OFICIALES         </v>
          </cell>
          <cell r="F3480">
            <v>214</v>
          </cell>
          <cell r="G3480" t="str">
            <v xml:space="preserve">Materiales, útiles y equipos menores de tecnologías de la información y comunicaciones      </v>
          </cell>
          <cell r="H3480">
            <v>82181</v>
          </cell>
          <cell r="I3480">
            <v>-82181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O3480">
            <v>0</v>
          </cell>
          <cell r="Q3480">
            <v>0</v>
          </cell>
        </row>
        <row r="3481">
          <cell r="D3481">
            <v>2100</v>
          </cell>
          <cell r="E3481" t="str">
            <v xml:space="preserve">MATERIALES DE ADMINISTRACION, EMISION DE DOCUMENTOS Y ARTICULOS OFICIALES         </v>
          </cell>
          <cell r="F3481">
            <v>214</v>
          </cell>
          <cell r="G3481" t="str">
            <v xml:space="preserve">Materiales, útiles y equipos menores de tecnologías de la información y comunicaciones      </v>
          </cell>
          <cell r="H3481">
            <v>1438</v>
          </cell>
          <cell r="I3481">
            <v>-1438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O3481">
            <v>0</v>
          </cell>
          <cell r="Q3481">
            <v>0</v>
          </cell>
        </row>
        <row r="3482">
          <cell r="D3482">
            <v>2100</v>
          </cell>
          <cell r="E3482" t="str">
            <v xml:space="preserve">MATERIALES DE ADMINISTRACION, EMISION DE DOCUMENTOS Y ARTICULOS OFICIALES         </v>
          </cell>
          <cell r="F3482">
            <v>214</v>
          </cell>
          <cell r="G3482" t="str">
            <v xml:space="preserve">Materiales, útiles y equipos menores de tecnologías de la información y comunicaciones      </v>
          </cell>
          <cell r="H3482">
            <v>1436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  <cell r="M3482">
            <v>0</v>
          </cell>
          <cell r="O3482">
            <v>0</v>
          </cell>
          <cell r="Q3482">
            <v>1436</v>
          </cell>
        </row>
        <row r="3483">
          <cell r="D3483">
            <v>2100</v>
          </cell>
          <cell r="E3483" t="str">
            <v xml:space="preserve">MATERIALES DE ADMINISTRACION, EMISION DE DOCUMENTOS Y ARTICULOS OFICIALES         </v>
          </cell>
          <cell r="F3483">
            <v>214</v>
          </cell>
          <cell r="G3483" t="str">
            <v xml:space="preserve">Materiales, útiles y equipos menores de tecnologías de la información y comunicaciones      </v>
          </cell>
          <cell r="H3483">
            <v>1436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0</v>
          </cell>
          <cell r="O3483">
            <v>0</v>
          </cell>
          <cell r="Q3483">
            <v>1436</v>
          </cell>
        </row>
        <row r="3484">
          <cell r="D3484">
            <v>2100</v>
          </cell>
          <cell r="E3484" t="str">
            <v xml:space="preserve">MATERIALES DE ADMINISTRACION, EMISION DE DOCUMENTOS Y ARTICULOS OFICIALES         </v>
          </cell>
          <cell r="F3484">
            <v>214</v>
          </cell>
          <cell r="G3484" t="str">
            <v xml:space="preserve">Materiales, útiles y equipos menores de tecnologías de la información y comunicaciones      </v>
          </cell>
          <cell r="H3484">
            <v>1436</v>
          </cell>
          <cell r="I3484">
            <v>0</v>
          </cell>
          <cell r="J3484">
            <v>0</v>
          </cell>
          <cell r="K3484">
            <v>0</v>
          </cell>
          <cell r="L3484">
            <v>0</v>
          </cell>
          <cell r="M3484">
            <v>0</v>
          </cell>
          <cell r="O3484">
            <v>0</v>
          </cell>
          <cell r="Q3484">
            <v>1436</v>
          </cell>
        </row>
        <row r="3485">
          <cell r="D3485">
            <v>2100</v>
          </cell>
          <cell r="E3485" t="str">
            <v xml:space="preserve">MATERIALES DE ADMINISTRACION, EMISION DE DOCUMENTOS Y ARTICULOS OFICIALES         </v>
          </cell>
          <cell r="F3485">
            <v>214</v>
          </cell>
          <cell r="G3485" t="str">
            <v xml:space="preserve">Materiales, útiles y equipos menores de tecnologías de la información y comunicaciones      </v>
          </cell>
          <cell r="H3485">
            <v>1436</v>
          </cell>
          <cell r="I3485">
            <v>-1436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  <cell r="O3485">
            <v>0</v>
          </cell>
          <cell r="Q3485">
            <v>0</v>
          </cell>
        </row>
        <row r="3486">
          <cell r="D3486">
            <v>2100</v>
          </cell>
          <cell r="E3486" t="str">
            <v xml:space="preserve">MATERIALES DE ADMINISTRACION, EMISION DE DOCUMENTOS Y ARTICULOS OFICIALES         </v>
          </cell>
          <cell r="F3486">
            <v>214</v>
          </cell>
          <cell r="G3486" t="str">
            <v xml:space="preserve">Materiales, útiles y equipos menores de tecnologías de la información y comunicaciones      </v>
          </cell>
          <cell r="H3486">
            <v>1436</v>
          </cell>
          <cell r="I3486">
            <v>-1436</v>
          </cell>
          <cell r="J3486">
            <v>0</v>
          </cell>
          <cell r="K3486">
            <v>0</v>
          </cell>
          <cell r="L3486">
            <v>0</v>
          </cell>
          <cell r="M3486">
            <v>0</v>
          </cell>
          <cell r="O3486">
            <v>0</v>
          </cell>
          <cell r="Q3486">
            <v>0</v>
          </cell>
        </row>
        <row r="3487">
          <cell r="D3487">
            <v>2100</v>
          </cell>
          <cell r="E3487" t="str">
            <v xml:space="preserve">MATERIALES DE ADMINISTRACION, EMISION DE DOCUMENTOS Y ARTICULOS OFICIALES         </v>
          </cell>
          <cell r="F3487">
            <v>214</v>
          </cell>
          <cell r="G3487" t="str">
            <v xml:space="preserve">Materiales, útiles y equipos menores de tecnologías de la información y comunicaciones      </v>
          </cell>
          <cell r="H3487">
            <v>1436</v>
          </cell>
          <cell r="I3487">
            <v>-1436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O3487">
            <v>0</v>
          </cell>
          <cell r="Q3487">
            <v>0</v>
          </cell>
        </row>
        <row r="3488">
          <cell r="D3488">
            <v>2100</v>
          </cell>
          <cell r="E3488" t="str">
            <v xml:space="preserve">MATERIALES DE ADMINISTRACION, EMISION DE DOCUMENTOS Y ARTICULOS OFICIALES         </v>
          </cell>
          <cell r="F3488">
            <v>214</v>
          </cell>
          <cell r="G3488" t="str">
            <v xml:space="preserve">Materiales, útiles y equipos menores de tecnologías de la información y comunicaciones      </v>
          </cell>
          <cell r="H3488">
            <v>1436</v>
          </cell>
          <cell r="I3488">
            <v>-1436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O3488">
            <v>0</v>
          </cell>
          <cell r="Q3488">
            <v>0</v>
          </cell>
        </row>
        <row r="3489">
          <cell r="D3489">
            <v>2100</v>
          </cell>
          <cell r="E3489" t="str">
            <v xml:space="preserve">MATERIALES DE ADMINISTRACION, EMISION DE DOCUMENTOS Y ARTICULOS OFICIALES         </v>
          </cell>
          <cell r="F3489">
            <v>214</v>
          </cell>
          <cell r="G3489" t="str">
            <v xml:space="preserve">Materiales, útiles y equipos menores de tecnologías de la información y comunicaciones      </v>
          </cell>
          <cell r="H3489">
            <v>1436</v>
          </cell>
          <cell r="I3489">
            <v>-1436</v>
          </cell>
          <cell r="J3489">
            <v>0</v>
          </cell>
          <cell r="K3489">
            <v>0</v>
          </cell>
          <cell r="L3489">
            <v>0</v>
          </cell>
          <cell r="M3489">
            <v>0</v>
          </cell>
          <cell r="O3489">
            <v>0</v>
          </cell>
          <cell r="Q3489">
            <v>0</v>
          </cell>
        </row>
        <row r="3490">
          <cell r="D3490">
            <v>2100</v>
          </cell>
          <cell r="E3490" t="str">
            <v xml:space="preserve">MATERIALES DE ADMINISTRACION, EMISION DE DOCUMENTOS Y ARTICULOS OFICIALES         </v>
          </cell>
          <cell r="F3490">
            <v>214</v>
          </cell>
          <cell r="G3490" t="str">
            <v xml:space="preserve">Materiales, útiles y equipos menores de tecnologías de la información y comunicaciones      </v>
          </cell>
          <cell r="H3490">
            <v>0</v>
          </cell>
          <cell r="I3490">
            <v>8868.2000000000007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O3490">
            <v>8868.2000000000007</v>
          </cell>
          <cell r="Q3490">
            <v>0</v>
          </cell>
        </row>
        <row r="3491">
          <cell r="D3491">
            <v>2100</v>
          </cell>
          <cell r="E3491" t="str">
            <v xml:space="preserve">MATERIALES DE ADMINISTRACION, EMISION DE DOCUMENTOS Y ARTICULOS OFICIALES         </v>
          </cell>
          <cell r="F3491">
            <v>214</v>
          </cell>
          <cell r="G3491" t="str">
            <v xml:space="preserve">Materiales, útiles y equipos menores de tecnologías de la información y comunicaciones      </v>
          </cell>
          <cell r="H3491">
            <v>0</v>
          </cell>
          <cell r="I3491">
            <v>6356.8</v>
          </cell>
          <cell r="J3491">
            <v>0</v>
          </cell>
          <cell r="K3491">
            <v>6356.8</v>
          </cell>
          <cell r="L3491">
            <v>0</v>
          </cell>
          <cell r="M3491">
            <v>0</v>
          </cell>
          <cell r="O3491">
            <v>0</v>
          </cell>
          <cell r="Q3491">
            <v>0</v>
          </cell>
        </row>
        <row r="3492">
          <cell r="D3492">
            <v>2100</v>
          </cell>
          <cell r="E3492" t="str">
            <v xml:space="preserve">MATERIALES DE ADMINISTRACION, EMISION DE DOCUMENTOS Y ARTICULOS OFICIALES         </v>
          </cell>
          <cell r="F3492">
            <v>214</v>
          </cell>
          <cell r="G3492" t="str">
            <v xml:space="preserve">Materiales, útiles y equipos menores de tecnologías de la información y comunicaciones      </v>
          </cell>
          <cell r="H3492">
            <v>0</v>
          </cell>
          <cell r="I3492">
            <v>5500</v>
          </cell>
          <cell r="J3492">
            <v>5295.4</v>
          </cell>
          <cell r="K3492">
            <v>0</v>
          </cell>
          <cell r="L3492">
            <v>0</v>
          </cell>
          <cell r="M3492">
            <v>0</v>
          </cell>
          <cell r="O3492">
            <v>0</v>
          </cell>
          <cell r="Q3492">
            <v>204.6</v>
          </cell>
        </row>
        <row r="3493">
          <cell r="D3493">
            <v>2100</v>
          </cell>
          <cell r="E3493" t="str">
            <v xml:space="preserve">MATERIALES DE ADMINISTRACION, EMISION DE DOCUMENTOS Y ARTICULOS OFICIALES         </v>
          </cell>
          <cell r="F3493">
            <v>214</v>
          </cell>
          <cell r="G3493" t="str">
            <v xml:space="preserve">Materiales, útiles y equipos menores de tecnologías de la información y comunicaciones      </v>
          </cell>
          <cell r="H3493">
            <v>0</v>
          </cell>
          <cell r="I3493">
            <v>4918.3999999999996</v>
          </cell>
          <cell r="J3493">
            <v>0</v>
          </cell>
          <cell r="K3493">
            <v>0</v>
          </cell>
          <cell r="L3493">
            <v>0</v>
          </cell>
          <cell r="M3493">
            <v>4918.3999999999996</v>
          </cell>
          <cell r="O3493">
            <v>0</v>
          </cell>
          <cell r="Q3493">
            <v>0</v>
          </cell>
        </row>
        <row r="3494">
          <cell r="D3494">
            <v>2100</v>
          </cell>
          <cell r="E3494" t="str">
            <v xml:space="preserve">MATERIALES DE ADMINISTRACION, EMISION DE DOCUMENTOS Y ARTICULOS OFICIALES         </v>
          </cell>
          <cell r="F3494">
            <v>214</v>
          </cell>
          <cell r="G3494" t="str">
            <v xml:space="preserve">Materiales, útiles y equipos menores de tecnologías de la información y comunicaciones      </v>
          </cell>
          <cell r="H3494">
            <v>0</v>
          </cell>
          <cell r="I3494">
            <v>0</v>
          </cell>
          <cell r="J3494">
            <v>0</v>
          </cell>
          <cell r="K3494">
            <v>-6356.8</v>
          </cell>
          <cell r="L3494">
            <v>0</v>
          </cell>
          <cell r="M3494">
            <v>0</v>
          </cell>
          <cell r="O3494">
            <v>6356.8</v>
          </cell>
          <cell r="Q3494">
            <v>0</v>
          </cell>
        </row>
        <row r="3495">
          <cell r="D3495">
            <v>2100</v>
          </cell>
          <cell r="E3495" t="str">
            <v xml:space="preserve">MATERIALES DE ADMINISTRACION, EMISION DE DOCUMENTOS Y ARTICULOS OFICIALES         </v>
          </cell>
          <cell r="F3495">
            <v>214</v>
          </cell>
          <cell r="G3495" t="str">
            <v xml:space="preserve">Materiales, útiles y equipos menores de tecnologías de la información y comunicaciones      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  <cell r="L3495">
            <v>0</v>
          </cell>
          <cell r="M3495">
            <v>-4918.3999999999996</v>
          </cell>
          <cell r="O3495">
            <v>4918.3999999999996</v>
          </cell>
          <cell r="Q3495">
            <v>0</v>
          </cell>
        </row>
        <row r="3496">
          <cell r="D3496">
            <v>2100</v>
          </cell>
          <cell r="E3496" t="str">
            <v xml:space="preserve">MATERIALES DE ADMINISTRACION, EMISION DE DOCUMENTOS Y ARTICULOS OFICIALES         </v>
          </cell>
          <cell r="F3496">
            <v>211</v>
          </cell>
          <cell r="G3496" t="str">
            <v xml:space="preserve">Materiales, útiles y equipos menores de oficina           </v>
          </cell>
          <cell r="H3496">
            <v>4730</v>
          </cell>
          <cell r="I3496">
            <v>91550</v>
          </cell>
          <cell r="J3496">
            <v>0</v>
          </cell>
          <cell r="K3496">
            <v>96280</v>
          </cell>
          <cell r="L3496">
            <v>0</v>
          </cell>
          <cell r="M3496">
            <v>0</v>
          </cell>
          <cell r="O3496">
            <v>0</v>
          </cell>
          <cell r="Q3496">
            <v>0</v>
          </cell>
        </row>
        <row r="3497">
          <cell r="D3497">
            <v>2100</v>
          </cell>
          <cell r="E3497" t="str">
            <v xml:space="preserve">MATERIALES DE ADMINISTRACION, EMISION DE DOCUMENTOS Y ARTICULOS OFICIALES         </v>
          </cell>
          <cell r="F3497">
            <v>211</v>
          </cell>
          <cell r="G3497" t="str">
            <v xml:space="preserve">Materiales, útiles y equipos menores de oficina           </v>
          </cell>
          <cell r="H3497">
            <v>4730</v>
          </cell>
          <cell r="I3497">
            <v>53270</v>
          </cell>
          <cell r="J3497">
            <v>0</v>
          </cell>
          <cell r="K3497">
            <v>0</v>
          </cell>
          <cell r="L3497">
            <v>0</v>
          </cell>
          <cell r="M3497">
            <v>58000</v>
          </cell>
          <cell r="O3497">
            <v>0</v>
          </cell>
          <cell r="Q3497">
            <v>0</v>
          </cell>
        </row>
        <row r="3498">
          <cell r="D3498">
            <v>2100</v>
          </cell>
          <cell r="E3498" t="str">
            <v xml:space="preserve">MATERIALES DE ADMINISTRACION, EMISION DE DOCUMENTOS Y ARTICULOS OFICIALES         </v>
          </cell>
          <cell r="F3498">
            <v>211</v>
          </cell>
          <cell r="G3498" t="str">
            <v xml:space="preserve">Materiales, útiles y equipos menores de oficina           </v>
          </cell>
          <cell r="H3498">
            <v>4730</v>
          </cell>
          <cell r="I3498">
            <v>896</v>
          </cell>
          <cell r="J3498">
            <v>0</v>
          </cell>
          <cell r="K3498">
            <v>0</v>
          </cell>
          <cell r="L3498">
            <v>0</v>
          </cell>
          <cell r="M3498">
            <v>0</v>
          </cell>
          <cell r="O3498">
            <v>5626</v>
          </cell>
          <cell r="Q3498">
            <v>0</v>
          </cell>
        </row>
        <row r="3499">
          <cell r="D3499">
            <v>2100</v>
          </cell>
          <cell r="E3499" t="str">
            <v xml:space="preserve">MATERIALES DE ADMINISTRACION, EMISION DE DOCUMENTOS Y ARTICULOS OFICIALES         </v>
          </cell>
          <cell r="F3499">
            <v>211</v>
          </cell>
          <cell r="G3499" t="str">
            <v xml:space="preserve">Materiales, útiles y equipos menores de oficina           </v>
          </cell>
          <cell r="H3499">
            <v>4730</v>
          </cell>
          <cell r="I3499">
            <v>-3000</v>
          </cell>
          <cell r="J3499">
            <v>0</v>
          </cell>
          <cell r="K3499">
            <v>0</v>
          </cell>
          <cell r="L3499">
            <v>0</v>
          </cell>
          <cell r="M3499">
            <v>-46980</v>
          </cell>
          <cell r="O3499">
            <v>46980</v>
          </cell>
          <cell r="Q3499">
            <v>1730</v>
          </cell>
        </row>
        <row r="3500">
          <cell r="D3500">
            <v>2100</v>
          </cell>
          <cell r="E3500" t="str">
            <v xml:space="preserve">MATERIALES DE ADMINISTRACION, EMISION DE DOCUMENTOS Y ARTICULOS OFICIALES         </v>
          </cell>
          <cell r="F3500">
            <v>211</v>
          </cell>
          <cell r="G3500" t="str">
            <v xml:space="preserve">Materiales, útiles y equipos menores de oficina           </v>
          </cell>
          <cell r="H3500">
            <v>4730</v>
          </cell>
          <cell r="I3500">
            <v>-4730</v>
          </cell>
          <cell r="J3500">
            <v>0</v>
          </cell>
          <cell r="K3500">
            <v>-46980</v>
          </cell>
          <cell r="L3500">
            <v>0</v>
          </cell>
          <cell r="M3500">
            <v>46980</v>
          </cell>
          <cell r="O3500">
            <v>0</v>
          </cell>
          <cell r="Q3500">
            <v>0</v>
          </cell>
        </row>
        <row r="3501">
          <cell r="D3501">
            <v>2100</v>
          </cell>
          <cell r="E3501" t="str">
            <v xml:space="preserve">MATERIALES DE ADMINISTRACION, EMISION DE DOCUMENTOS Y ARTICULOS OFICIALES         </v>
          </cell>
          <cell r="F3501">
            <v>211</v>
          </cell>
          <cell r="G3501" t="str">
            <v xml:space="preserve">Materiales, útiles y equipos menores de oficina           </v>
          </cell>
          <cell r="H3501">
            <v>4730</v>
          </cell>
          <cell r="I3501">
            <v>-4730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O3501">
            <v>0</v>
          </cell>
          <cell r="Q3501">
            <v>0</v>
          </cell>
        </row>
        <row r="3502">
          <cell r="D3502">
            <v>2100</v>
          </cell>
          <cell r="E3502" t="str">
            <v xml:space="preserve">MATERIALES DE ADMINISTRACION, EMISION DE DOCUMENTOS Y ARTICULOS OFICIALES         </v>
          </cell>
          <cell r="F3502">
            <v>211</v>
          </cell>
          <cell r="G3502" t="str">
            <v xml:space="preserve">Materiales, útiles y equipos menores de oficina           </v>
          </cell>
          <cell r="H3502">
            <v>4730</v>
          </cell>
          <cell r="I3502">
            <v>-4730</v>
          </cell>
          <cell r="J3502">
            <v>0</v>
          </cell>
          <cell r="K3502">
            <v>0</v>
          </cell>
          <cell r="L3502">
            <v>0</v>
          </cell>
          <cell r="M3502">
            <v>0</v>
          </cell>
          <cell r="O3502">
            <v>0</v>
          </cell>
          <cell r="Q3502">
            <v>0</v>
          </cell>
        </row>
        <row r="3503">
          <cell r="D3503">
            <v>2100</v>
          </cell>
          <cell r="E3503" t="str">
            <v xml:space="preserve">MATERIALES DE ADMINISTRACION, EMISION DE DOCUMENTOS Y ARTICULOS OFICIALES         </v>
          </cell>
          <cell r="F3503">
            <v>211</v>
          </cell>
          <cell r="G3503" t="str">
            <v xml:space="preserve">Materiales, útiles y equipos menores de oficina           </v>
          </cell>
          <cell r="H3503">
            <v>4730</v>
          </cell>
          <cell r="I3503">
            <v>-4730</v>
          </cell>
          <cell r="J3503">
            <v>0</v>
          </cell>
          <cell r="K3503">
            <v>0</v>
          </cell>
          <cell r="L3503">
            <v>0</v>
          </cell>
          <cell r="M3503">
            <v>0</v>
          </cell>
          <cell r="O3503">
            <v>0</v>
          </cell>
          <cell r="Q3503">
            <v>0</v>
          </cell>
        </row>
        <row r="3504">
          <cell r="D3504">
            <v>2100</v>
          </cell>
          <cell r="E3504" t="str">
            <v xml:space="preserve">MATERIALES DE ADMINISTRACION, EMISION DE DOCUMENTOS Y ARTICULOS OFICIALES         </v>
          </cell>
          <cell r="F3504">
            <v>211</v>
          </cell>
          <cell r="G3504" t="str">
            <v xml:space="preserve">Materiales, útiles y equipos menores de oficina           </v>
          </cell>
          <cell r="H3504">
            <v>4729</v>
          </cell>
          <cell r="I3504">
            <v>-4729</v>
          </cell>
          <cell r="J3504">
            <v>0</v>
          </cell>
          <cell r="K3504">
            <v>0</v>
          </cell>
          <cell r="L3504">
            <v>0</v>
          </cell>
          <cell r="M3504">
            <v>0</v>
          </cell>
          <cell r="O3504">
            <v>0</v>
          </cell>
          <cell r="Q3504">
            <v>0</v>
          </cell>
        </row>
        <row r="3505">
          <cell r="D3505">
            <v>2100</v>
          </cell>
          <cell r="E3505" t="str">
            <v xml:space="preserve">MATERIALES DE ADMINISTRACION, EMISION DE DOCUMENTOS Y ARTICULOS OFICIALES         </v>
          </cell>
          <cell r="F3505">
            <v>211</v>
          </cell>
          <cell r="G3505" t="str">
            <v xml:space="preserve">Materiales, útiles y equipos menores de oficina           </v>
          </cell>
          <cell r="H3505">
            <v>1257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O3505">
            <v>0</v>
          </cell>
          <cell r="Q3505">
            <v>1257</v>
          </cell>
        </row>
        <row r="3506">
          <cell r="D3506">
            <v>2100</v>
          </cell>
          <cell r="E3506" t="str">
            <v xml:space="preserve">MATERIALES DE ADMINISTRACION, EMISION DE DOCUMENTOS Y ARTICULOS OFICIALES         </v>
          </cell>
          <cell r="F3506">
            <v>211</v>
          </cell>
          <cell r="G3506" t="str">
            <v xml:space="preserve">Materiales, útiles y equipos menores de oficina           </v>
          </cell>
          <cell r="H3506">
            <v>1257</v>
          </cell>
          <cell r="I3506">
            <v>0</v>
          </cell>
          <cell r="J3506">
            <v>0</v>
          </cell>
          <cell r="K3506">
            <v>0</v>
          </cell>
          <cell r="L3506">
            <v>0</v>
          </cell>
          <cell r="M3506">
            <v>0</v>
          </cell>
          <cell r="O3506">
            <v>0</v>
          </cell>
          <cell r="Q3506">
            <v>1257</v>
          </cell>
        </row>
        <row r="3507">
          <cell r="D3507">
            <v>2100</v>
          </cell>
          <cell r="E3507" t="str">
            <v xml:space="preserve">MATERIALES DE ADMINISTRACION, EMISION DE DOCUMENTOS Y ARTICULOS OFICIALES         </v>
          </cell>
          <cell r="F3507">
            <v>211</v>
          </cell>
          <cell r="G3507" t="str">
            <v xml:space="preserve">Materiales, útiles y equipos menores de oficina           </v>
          </cell>
          <cell r="H3507">
            <v>1257</v>
          </cell>
          <cell r="I3507">
            <v>0</v>
          </cell>
          <cell r="J3507">
            <v>0</v>
          </cell>
          <cell r="K3507">
            <v>0</v>
          </cell>
          <cell r="L3507">
            <v>0</v>
          </cell>
          <cell r="M3507">
            <v>0</v>
          </cell>
          <cell r="O3507">
            <v>0</v>
          </cell>
          <cell r="Q3507">
            <v>1257</v>
          </cell>
        </row>
        <row r="3508">
          <cell r="D3508">
            <v>2100</v>
          </cell>
          <cell r="E3508" t="str">
            <v xml:space="preserve">MATERIALES DE ADMINISTRACION, EMISION DE DOCUMENTOS Y ARTICULOS OFICIALES         </v>
          </cell>
          <cell r="F3508">
            <v>211</v>
          </cell>
          <cell r="G3508" t="str">
            <v xml:space="preserve">Materiales, útiles y equipos menores de oficina           </v>
          </cell>
          <cell r="H3508">
            <v>1257</v>
          </cell>
          <cell r="I3508">
            <v>0</v>
          </cell>
          <cell r="J3508">
            <v>0</v>
          </cell>
          <cell r="K3508">
            <v>0</v>
          </cell>
          <cell r="L3508">
            <v>0</v>
          </cell>
          <cell r="M3508">
            <v>0</v>
          </cell>
          <cell r="O3508">
            <v>0</v>
          </cell>
          <cell r="Q3508">
            <v>1257</v>
          </cell>
        </row>
        <row r="3509">
          <cell r="D3509">
            <v>2100</v>
          </cell>
          <cell r="E3509" t="str">
            <v xml:space="preserve">MATERIALES DE ADMINISTRACION, EMISION DE DOCUMENTOS Y ARTICULOS OFICIALES         </v>
          </cell>
          <cell r="F3509">
            <v>211</v>
          </cell>
          <cell r="G3509" t="str">
            <v xml:space="preserve">Materiales, útiles y equipos menores de oficina           </v>
          </cell>
          <cell r="H3509">
            <v>1257</v>
          </cell>
          <cell r="I3509">
            <v>-1257</v>
          </cell>
          <cell r="J3509">
            <v>0</v>
          </cell>
          <cell r="K3509">
            <v>0</v>
          </cell>
          <cell r="L3509">
            <v>0</v>
          </cell>
          <cell r="M3509">
            <v>0</v>
          </cell>
          <cell r="O3509">
            <v>0</v>
          </cell>
          <cell r="Q3509">
            <v>0</v>
          </cell>
        </row>
        <row r="3510">
          <cell r="D3510">
            <v>2100</v>
          </cell>
          <cell r="E3510" t="str">
            <v xml:space="preserve">MATERIALES DE ADMINISTRACION, EMISION DE DOCUMENTOS Y ARTICULOS OFICIALES         </v>
          </cell>
          <cell r="F3510">
            <v>211</v>
          </cell>
          <cell r="G3510" t="str">
            <v xml:space="preserve">Materiales, útiles y equipos menores de oficina           </v>
          </cell>
          <cell r="H3510">
            <v>1257</v>
          </cell>
          <cell r="I3510">
            <v>-1257</v>
          </cell>
          <cell r="J3510">
            <v>0</v>
          </cell>
          <cell r="K3510">
            <v>0</v>
          </cell>
          <cell r="L3510">
            <v>0</v>
          </cell>
          <cell r="M3510">
            <v>0</v>
          </cell>
          <cell r="O3510">
            <v>0</v>
          </cell>
          <cell r="Q3510">
            <v>0</v>
          </cell>
        </row>
        <row r="3511">
          <cell r="D3511">
            <v>2100</v>
          </cell>
          <cell r="E3511" t="str">
            <v xml:space="preserve">MATERIALES DE ADMINISTRACION, EMISION DE DOCUMENTOS Y ARTICULOS OFICIALES         </v>
          </cell>
          <cell r="F3511">
            <v>211</v>
          </cell>
          <cell r="G3511" t="str">
            <v xml:space="preserve">Materiales, útiles y equipos menores de oficina           </v>
          </cell>
          <cell r="H3511">
            <v>1257</v>
          </cell>
          <cell r="I3511">
            <v>-1257</v>
          </cell>
          <cell r="J3511">
            <v>0</v>
          </cell>
          <cell r="K3511">
            <v>0</v>
          </cell>
          <cell r="L3511">
            <v>0</v>
          </cell>
          <cell r="M3511">
            <v>0</v>
          </cell>
          <cell r="O3511">
            <v>0</v>
          </cell>
          <cell r="Q3511">
            <v>0</v>
          </cell>
        </row>
        <row r="3512">
          <cell r="D3512">
            <v>2100</v>
          </cell>
          <cell r="E3512" t="str">
            <v xml:space="preserve">MATERIALES DE ADMINISTRACION, EMISION DE DOCUMENTOS Y ARTICULOS OFICIALES         </v>
          </cell>
          <cell r="F3512">
            <v>211</v>
          </cell>
          <cell r="G3512" t="str">
            <v xml:space="preserve">Materiales, útiles y equipos menores de oficina           </v>
          </cell>
          <cell r="H3512">
            <v>1257</v>
          </cell>
          <cell r="I3512">
            <v>-1257</v>
          </cell>
          <cell r="J3512">
            <v>0</v>
          </cell>
          <cell r="K3512">
            <v>0</v>
          </cell>
          <cell r="L3512">
            <v>0</v>
          </cell>
          <cell r="M3512">
            <v>0</v>
          </cell>
          <cell r="O3512">
            <v>0</v>
          </cell>
          <cell r="Q3512">
            <v>0</v>
          </cell>
        </row>
        <row r="3513">
          <cell r="D3513">
            <v>2100</v>
          </cell>
          <cell r="E3513" t="str">
            <v xml:space="preserve">MATERIALES DE ADMINISTRACION, EMISION DE DOCUMENTOS Y ARTICULOS OFICIALES         </v>
          </cell>
          <cell r="F3513">
            <v>211</v>
          </cell>
          <cell r="G3513" t="str">
            <v xml:space="preserve">Materiales, útiles y equipos menores de oficina           </v>
          </cell>
          <cell r="H3513">
            <v>1256</v>
          </cell>
          <cell r="I3513">
            <v>-1256</v>
          </cell>
          <cell r="J3513">
            <v>0</v>
          </cell>
          <cell r="K3513">
            <v>0</v>
          </cell>
          <cell r="L3513">
            <v>0</v>
          </cell>
          <cell r="M3513">
            <v>0</v>
          </cell>
          <cell r="O3513">
            <v>0</v>
          </cell>
          <cell r="Q3513">
            <v>0</v>
          </cell>
        </row>
        <row r="3514">
          <cell r="D3514">
            <v>2100</v>
          </cell>
          <cell r="E3514" t="str">
            <v xml:space="preserve">MATERIALES DE ADMINISTRACION, EMISION DE DOCUMENTOS Y ARTICULOS OFICIALES         </v>
          </cell>
          <cell r="F3514">
            <v>211</v>
          </cell>
          <cell r="G3514" t="str">
            <v xml:space="preserve">Materiales, útiles y equipos menores de oficina           </v>
          </cell>
          <cell r="H3514">
            <v>0</v>
          </cell>
          <cell r="I3514">
            <v>4616.51</v>
          </cell>
          <cell r="J3514">
            <v>0</v>
          </cell>
          <cell r="K3514">
            <v>0</v>
          </cell>
          <cell r="L3514">
            <v>0</v>
          </cell>
          <cell r="M3514">
            <v>0</v>
          </cell>
          <cell r="O3514">
            <v>4616.51</v>
          </cell>
          <cell r="Q3514">
            <v>0</v>
          </cell>
        </row>
        <row r="3515">
          <cell r="D3515">
            <v>2100</v>
          </cell>
          <cell r="E3515" t="str">
            <v xml:space="preserve">MATERIALES DE ADMINISTRACION, EMISION DE DOCUMENTOS Y ARTICULOS OFICIALES         </v>
          </cell>
          <cell r="F3515">
            <v>214</v>
          </cell>
          <cell r="G3515" t="str">
            <v xml:space="preserve">Materiales, útiles y equipos menores de tecnologías de la información y comunicaciones      </v>
          </cell>
          <cell r="H3515">
            <v>27086</v>
          </cell>
          <cell r="I3515">
            <v>-27086</v>
          </cell>
          <cell r="J3515">
            <v>0</v>
          </cell>
          <cell r="K3515">
            <v>0</v>
          </cell>
          <cell r="L3515">
            <v>0</v>
          </cell>
          <cell r="M3515">
            <v>0</v>
          </cell>
          <cell r="O3515">
            <v>0</v>
          </cell>
          <cell r="Q3515">
            <v>0</v>
          </cell>
        </row>
        <row r="3516">
          <cell r="D3516">
            <v>2100</v>
          </cell>
          <cell r="E3516" t="str">
            <v xml:space="preserve">MATERIALES DE ADMINISTRACION, EMISION DE DOCUMENTOS Y ARTICULOS OFICIALES         </v>
          </cell>
          <cell r="F3516">
            <v>214</v>
          </cell>
          <cell r="G3516" t="str">
            <v xml:space="preserve">Materiales, útiles y equipos menores de tecnologías de la información y comunicaciones      </v>
          </cell>
          <cell r="H3516">
            <v>27083</v>
          </cell>
          <cell r="I3516">
            <v>-27083</v>
          </cell>
          <cell r="J3516">
            <v>0</v>
          </cell>
          <cell r="K3516">
            <v>0</v>
          </cell>
          <cell r="L3516">
            <v>0</v>
          </cell>
          <cell r="M3516">
            <v>0</v>
          </cell>
          <cell r="O3516">
            <v>0</v>
          </cell>
          <cell r="Q3516">
            <v>0</v>
          </cell>
        </row>
        <row r="3517">
          <cell r="D3517">
            <v>2100</v>
          </cell>
          <cell r="E3517" t="str">
            <v xml:space="preserve">MATERIALES DE ADMINISTRACION, EMISION DE DOCUMENTOS Y ARTICULOS OFICIALES         </v>
          </cell>
          <cell r="F3517">
            <v>214</v>
          </cell>
          <cell r="G3517" t="str">
            <v xml:space="preserve">Materiales, útiles y equipos menores de tecnologías de la información y comunicaciones      </v>
          </cell>
          <cell r="H3517">
            <v>27083</v>
          </cell>
          <cell r="I3517">
            <v>-27083</v>
          </cell>
          <cell r="J3517">
            <v>0</v>
          </cell>
          <cell r="K3517">
            <v>0</v>
          </cell>
          <cell r="L3517">
            <v>0</v>
          </cell>
          <cell r="M3517">
            <v>0</v>
          </cell>
          <cell r="O3517">
            <v>0</v>
          </cell>
          <cell r="Q3517">
            <v>0</v>
          </cell>
        </row>
        <row r="3518">
          <cell r="D3518">
            <v>2100</v>
          </cell>
          <cell r="E3518" t="str">
            <v xml:space="preserve">MATERIALES DE ADMINISTRACION, EMISION DE DOCUMENTOS Y ARTICULOS OFICIALES         </v>
          </cell>
          <cell r="F3518">
            <v>214</v>
          </cell>
          <cell r="G3518" t="str">
            <v xml:space="preserve">Materiales, útiles y equipos menores de tecnologías de la información y comunicaciones      </v>
          </cell>
          <cell r="H3518">
            <v>27083</v>
          </cell>
          <cell r="I3518">
            <v>-27083</v>
          </cell>
          <cell r="J3518">
            <v>0</v>
          </cell>
          <cell r="K3518">
            <v>0</v>
          </cell>
          <cell r="L3518">
            <v>0</v>
          </cell>
          <cell r="M3518">
            <v>0</v>
          </cell>
          <cell r="O3518">
            <v>0</v>
          </cell>
          <cell r="Q3518">
            <v>0</v>
          </cell>
        </row>
        <row r="3519">
          <cell r="D3519">
            <v>2100</v>
          </cell>
          <cell r="E3519" t="str">
            <v xml:space="preserve">MATERIALES DE ADMINISTRACION, EMISION DE DOCUMENTOS Y ARTICULOS OFICIALES         </v>
          </cell>
          <cell r="F3519">
            <v>214</v>
          </cell>
          <cell r="G3519" t="str">
            <v xml:space="preserve">Materiales, útiles y equipos menores de tecnologías de la información y comunicaciones      </v>
          </cell>
          <cell r="H3519">
            <v>27083</v>
          </cell>
          <cell r="I3519">
            <v>-27083</v>
          </cell>
          <cell r="J3519">
            <v>0</v>
          </cell>
          <cell r="K3519">
            <v>0</v>
          </cell>
          <cell r="L3519">
            <v>0</v>
          </cell>
          <cell r="M3519">
            <v>0</v>
          </cell>
          <cell r="O3519">
            <v>0</v>
          </cell>
          <cell r="Q3519">
            <v>0</v>
          </cell>
        </row>
        <row r="3520">
          <cell r="D3520">
            <v>2100</v>
          </cell>
          <cell r="E3520" t="str">
            <v xml:space="preserve">MATERIALES DE ADMINISTRACION, EMISION DE DOCUMENTOS Y ARTICULOS OFICIALES         </v>
          </cell>
          <cell r="F3520">
            <v>214</v>
          </cell>
          <cell r="G3520" t="str">
            <v xml:space="preserve">Materiales, útiles y equipos menores de tecnologías de la información y comunicaciones      </v>
          </cell>
          <cell r="H3520">
            <v>27083</v>
          </cell>
          <cell r="I3520">
            <v>-27083</v>
          </cell>
          <cell r="J3520">
            <v>0</v>
          </cell>
          <cell r="K3520">
            <v>0</v>
          </cell>
          <cell r="L3520">
            <v>0</v>
          </cell>
          <cell r="M3520">
            <v>0</v>
          </cell>
          <cell r="O3520">
            <v>0</v>
          </cell>
          <cell r="Q3520">
            <v>0</v>
          </cell>
        </row>
        <row r="3521">
          <cell r="D3521">
            <v>2100</v>
          </cell>
          <cell r="E3521" t="str">
            <v xml:space="preserve">MATERIALES DE ADMINISTRACION, EMISION DE DOCUMENTOS Y ARTICULOS OFICIALES         </v>
          </cell>
          <cell r="F3521">
            <v>214</v>
          </cell>
          <cell r="G3521" t="str">
            <v xml:space="preserve">Materiales, útiles y equipos menores de tecnologías de la información y comunicaciones      </v>
          </cell>
          <cell r="H3521">
            <v>27083</v>
          </cell>
          <cell r="I3521">
            <v>-27083</v>
          </cell>
          <cell r="J3521">
            <v>0</v>
          </cell>
          <cell r="K3521">
            <v>0</v>
          </cell>
          <cell r="L3521">
            <v>0</v>
          </cell>
          <cell r="M3521">
            <v>0</v>
          </cell>
          <cell r="O3521">
            <v>0</v>
          </cell>
          <cell r="Q3521">
            <v>0</v>
          </cell>
        </row>
        <row r="3522">
          <cell r="D3522">
            <v>2100</v>
          </cell>
          <cell r="E3522" t="str">
            <v xml:space="preserve">MATERIALES DE ADMINISTRACION, EMISION DE DOCUMENTOS Y ARTICULOS OFICIALES         </v>
          </cell>
          <cell r="F3522">
            <v>214</v>
          </cell>
          <cell r="G3522" t="str">
            <v xml:space="preserve">Materiales, útiles y equipos menores de tecnologías de la información y comunicaciones      </v>
          </cell>
          <cell r="H3522">
            <v>27083</v>
          </cell>
          <cell r="I3522">
            <v>-27083</v>
          </cell>
          <cell r="J3522">
            <v>0</v>
          </cell>
          <cell r="K3522">
            <v>0</v>
          </cell>
          <cell r="L3522">
            <v>0</v>
          </cell>
          <cell r="M3522">
            <v>0</v>
          </cell>
          <cell r="O3522">
            <v>0</v>
          </cell>
          <cell r="Q3522">
            <v>0</v>
          </cell>
        </row>
        <row r="3523">
          <cell r="D3523">
            <v>2100</v>
          </cell>
          <cell r="E3523" t="str">
            <v xml:space="preserve">MATERIALES DE ADMINISTRACION, EMISION DE DOCUMENTOS Y ARTICULOS OFICIALES         </v>
          </cell>
          <cell r="F3523">
            <v>214</v>
          </cell>
          <cell r="G3523" t="str">
            <v xml:space="preserve">Materiales, útiles y equipos menores de tecnologías de la información y comunicaciones      </v>
          </cell>
          <cell r="H3523">
            <v>27083</v>
          </cell>
          <cell r="I3523">
            <v>-27083</v>
          </cell>
          <cell r="J3523">
            <v>0</v>
          </cell>
          <cell r="K3523">
            <v>0</v>
          </cell>
          <cell r="L3523">
            <v>0</v>
          </cell>
          <cell r="M3523">
            <v>0</v>
          </cell>
          <cell r="O3523">
            <v>0</v>
          </cell>
          <cell r="Q3523">
            <v>0</v>
          </cell>
        </row>
        <row r="3524">
          <cell r="D3524">
            <v>2100</v>
          </cell>
          <cell r="E3524" t="str">
            <v xml:space="preserve">MATERIALES DE ADMINISTRACION, EMISION DE DOCUMENTOS Y ARTICULOS OFICIALES         </v>
          </cell>
          <cell r="F3524">
            <v>214</v>
          </cell>
          <cell r="G3524" t="str">
            <v xml:space="preserve">Materiales, útiles y equipos menores de tecnologías de la información y comunicaciones      </v>
          </cell>
          <cell r="H3524">
            <v>1824</v>
          </cell>
          <cell r="I3524">
            <v>783520.15</v>
          </cell>
          <cell r="J3524">
            <v>-155598.49</v>
          </cell>
          <cell r="K3524">
            <v>155598.49</v>
          </cell>
          <cell r="L3524">
            <v>0</v>
          </cell>
          <cell r="M3524">
            <v>0</v>
          </cell>
          <cell r="O3524">
            <v>785344.15</v>
          </cell>
          <cell r="Q3524">
            <v>0</v>
          </cell>
        </row>
        <row r="3525">
          <cell r="D3525">
            <v>2100</v>
          </cell>
          <cell r="E3525" t="str">
            <v xml:space="preserve">MATERIALES DE ADMINISTRACION, EMISION DE DOCUMENTOS Y ARTICULOS OFICIALES         </v>
          </cell>
          <cell r="F3525">
            <v>214</v>
          </cell>
          <cell r="G3525" t="str">
            <v xml:space="preserve">Materiales, útiles y equipos menores de tecnologías de la información y comunicaciones      </v>
          </cell>
          <cell r="H3525">
            <v>1824</v>
          </cell>
          <cell r="I3525">
            <v>304984.82</v>
          </cell>
          <cell r="J3525">
            <v>306808.82</v>
          </cell>
          <cell r="K3525">
            <v>0</v>
          </cell>
          <cell r="L3525">
            <v>0</v>
          </cell>
          <cell r="M3525">
            <v>0</v>
          </cell>
          <cell r="O3525">
            <v>0</v>
          </cell>
          <cell r="Q3525">
            <v>0</v>
          </cell>
        </row>
        <row r="3526">
          <cell r="D3526">
            <v>2100</v>
          </cell>
          <cell r="E3526" t="str">
            <v xml:space="preserve">MATERIALES DE ADMINISTRACION, EMISION DE DOCUMENTOS Y ARTICULOS OFICIALES         </v>
          </cell>
          <cell r="F3526">
            <v>214</v>
          </cell>
          <cell r="G3526" t="str">
            <v xml:space="preserve">Materiales, útiles y equipos menores de tecnologías de la información y comunicaciones      </v>
          </cell>
          <cell r="H3526">
            <v>1824</v>
          </cell>
          <cell r="I3526">
            <v>117391</v>
          </cell>
          <cell r="J3526">
            <v>119214.65</v>
          </cell>
          <cell r="K3526">
            <v>0</v>
          </cell>
          <cell r="L3526">
            <v>0</v>
          </cell>
          <cell r="M3526">
            <v>0</v>
          </cell>
          <cell r="O3526">
            <v>0</v>
          </cell>
          <cell r="Q3526">
            <v>0.35</v>
          </cell>
        </row>
        <row r="3527">
          <cell r="D3527">
            <v>2100</v>
          </cell>
          <cell r="E3527" t="str">
            <v xml:space="preserve">MATERIALES DE ADMINISTRACION, EMISION DE DOCUMENTOS Y ARTICULOS OFICIALES         </v>
          </cell>
          <cell r="F3527">
            <v>214</v>
          </cell>
          <cell r="G3527" t="str">
            <v xml:space="preserve">Materiales, útiles y equipos menores de tecnologías de la información y comunicaciones      </v>
          </cell>
          <cell r="H3527">
            <v>1824</v>
          </cell>
          <cell r="I3527">
            <v>-1824</v>
          </cell>
          <cell r="J3527">
            <v>0</v>
          </cell>
          <cell r="K3527">
            <v>-155598.49</v>
          </cell>
          <cell r="L3527">
            <v>0</v>
          </cell>
          <cell r="M3527">
            <v>0</v>
          </cell>
          <cell r="O3527">
            <v>155598.49</v>
          </cell>
          <cell r="Q3527">
            <v>0</v>
          </cell>
        </row>
        <row r="3528">
          <cell r="D3528">
            <v>2100</v>
          </cell>
          <cell r="E3528" t="str">
            <v xml:space="preserve">MATERIALES DE ADMINISTRACION, EMISION DE DOCUMENTOS Y ARTICULOS OFICIALES         </v>
          </cell>
          <cell r="F3528">
            <v>214</v>
          </cell>
          <cell r="G3528" t="str">
            <v xml:space="preserve">Materiales, útiles y equipos menores de tecnologías de la información y comunicaciones      </v>
          </cell>
          <cell r="H3528">
            <v>1824</v>
          </cell>
          <cell r="I3528">
            <v>-1824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O3528">
            <v>0</v>
          </cell>
          <cell r="Q3528">
            <v>0</v>
          </cell>
        </row>
        <row r="3529">
          <cell r="D3529">
            <v>2100</v>
          </cell>
          <cell r="E3529" t="str">
            <v xml:space="preserve">MATERIALES DE ADMINISTRACION, EMISION DE DOCUMENTOS Y ARTICULOS OFICIALES         </v>
          </cell>
          <cell r="F3529">
            <v>214</v>
          </cell>
          <cell r="G3529" t="str">
            <v xml:space="preserve">Materiales, útiles y equipos menores de tecnologías de la información y comunicaciones      </v>
          </cell>
          <cell r="H3529">
            <v>1824</v>
          </cell>
          <cell r="I3529">
            <v>-1824</v>
          </cell>
          <cell r="J3529">
            <v>0</v>
          </cell>
          <cell r="K3529">
            <v>0</v>
          </cell>
          <cell r="L3529">
            <v>0</v>
          </cell>
          <cell r="M3529">
            <v>0</v>
          </cell>
          <cell r="O3529">
            <v>0</v>
          </cell>
          <cell r="Q3529">
            <v>0</v>
          </cell>
        </row>
        <row r="3530">
          <cell r="D3530">
            <v>2100</v>
          </cell>
          <cell r="E3530" t="str">
            <v xml:space="preserve">MATERIALES DE ADMINISTRACION, EMISION DE DOCUMENTOS Y ARTICULOS OFICIALES         </v>
          </cell>
          <cell r="F3530">
            <v>214</v>
          </cell>
          <cell r="G3530" t="str">
            <v xml:space="preserve">Materiales, útiles y equipos menores de tecnologías de la información y comunicaciones      </v>
          </cell>
          <cell r="H3530">
            <v>1824</v>
          </cell>
          <cell r="I3530">
            <v>-1824</v>
          </cell>
          <cell r="J3530">
            <v>0</v>
          </cell>
          <cell r="K3530">
            <v>0</v>
          </cell>
          <cell r="L3530">
            <v>0</v>
          </cell>
          <cell r="M3530">
            <v>0</v>
          </cell>
          <cell r="O3530">
            <v>0</v>
          </cell>
          <cell r="Q3530">
            <v>0</v>
          </cell>
        </row>
        <row r="3531">
          <cell r="D3531">
            <v>2100</v>
          </cell>
          <cell r="E3531" t="str">
            <v xml:space="preserve">MATERIALES DE ADMINISTRACION, EMISION DE DOCUMENTOS Y ARTICULOS OFICIALES         </v>
          </cell>
          <cell r="F3531">
            <v>214</v>
          </cell>
          <cell r="G3531" t="str">
            <v xml:space="preserve">Materiales, útiles y equipos menores de tecnologías de la información y comunicaciones      </v>
          </cell>
          <cell r="H3531">
            <v>1824</v>
          </cell>
          <cell r="I3531">
            <v>-1824</v>
          </cell>
          <cell r="J3531">
            <v>-119214.65</v>
          </cell>
          <cell r="K3531">
            <v>0</v>
          </cell>
          <cell r="L3531">
            <v>0</v>
          </cell>
          <cell r="M3531">
            <v>119214.65</v>
          </cell>
          <cell r="O3531">
            <v>0</v>
          </cell>
          <cell r="Q3531">
            <v>0</v>
          </cell>
        </row>
        <row r="3532">
          <cell r="D3532">
            <v>2100</v>
          </cell>
          <cell r="E3532" t="str">
            <v xml:space="preserve">MATERIALES DE ADMINISTRACION, EMISION DE DOCUMENTOS Y ARTICULOS OFICIALES         </v>
          </cell>
          <cell r="F3532">
            <v>214</v>
          </cell>
          <cell r="G3532" t="str">
            <v xml:space="preserve">Materiales, útiles y equipos menores de tecnologías de la información y comunicaciones      </v>
          </cell>
          <cell r="H3532">
            <v>1820</v>
          </cell>
          <cell r="I3532">
            <v>-1820</v>
          </cell>
          <cell r="J3532">
            <v>0</v>
          </cell>
          <cell r="K3532">
            <v>0</v>
          </cell>
          <cell r="L3532">
            <v>0</v>
          </cell>
          <cell r="M3532">
            <v>0</v>
          </cell>
          <cell r="O3532">
            <v>0</v>
          </cell>
          <cell r="Q3532">
            <v>0</v>
          </cell>
        </row>
        <row r="3533">
          <cell r="D3533" t="str">
            <v>Total 2100</v>
          </cell>
          <cell r="H3533">
            <v>18694041</v>
          </cell>
          <cell r="I3533">
            <v>799243.25999999512</v>
          </cell>
          <cell r="J3533">
            <v>949445.21999999986</v>
          </cell>
          <cell r="K3533">
            <v>283601.76000000007</v>
          </cell>
          <cell r="L3533">
            <v>803794.98</v>
          </cell>
          <cell r="M3533">
            <v>2690236.3400000003</v>
          </cell>
          <cell r="N3533">
            <v>3494031.3200000003</v>
          </cell>
          <cell r="O3533">
            <v>12400325.949999999</v>
          </cell>
          <cell r="P3533">
            <v>15894357.27</v>
          </cell>
          <cell r="Q3533">
            <v>2347129.0099999993</v>
          </cell>
        </row>
        <row r="3534">
          <cell r="D3534">
            <v>2200</v>
          </cell>
          <cell r="E3534" t="str">
            <v xml:space="preserve">ALIMENTOS Y UTENSILIOS               </v>
          </cell>
          <cell r="F3534">
            <v>222</v>
          </cell>
          <cell r="G3534" t="str">
            <v xml:space="preserve">Productos alimenticios para animales              </v>
          </cell>
          <cell r="H3534">
            <v>68688</v>
          </cell>
          <cell r="I3534">
            <v>-34972</v>
          </cell>
          <cell r="J3534">
            <v>12528</v>
          </cell>
          <cell r="K3534">
            <v>12528</v>
          </cell>
          <cell r="L3534">
            <v>0</v>
          </cell>
          <cell r="M3534">
            <v>0</v>
          </cell>
          <cell r="O3534">
            <v>8479.68</v>
          </cell>
          <cell r="Q3534">
            <v>180.32</v>
          </cell>
        </row>
        <row r="3535">
          <cell r="D3535">
            <v>2200</v>
          </cell>
          <cell r="E3535" t="str">
            <v xml:space="preserve">ALIMENTOS Y UTENSILIOS               </v>
          </cell>
          <cell r="F3535">
            <v>222</v>
          </cell>
          <cell r="G3535" t="str">
            <v xml:space="preserve">Productos alimenticios para animales              </v>
          </cell>
          <cell r="H3535">
            <v>68688</v>
          </cell>
          <cell r="I3535">
            <v>-36324</v>
          </cell>
          <cell r="J3535">
            <v>25056</v>
          </cell>
          <cell r="K3535">
            <v>7308</v>
          </cell>
          <cell r="L3535">
            <v>0</v>
          </cell>
          <cell r="M3535">
            <v>0</v>
          </cell>
          <cell r="O3535">
            <v>0</v>
          </cell>
          <cell r="Q3535">
            <v>0</v>
          </cell>
        </row>
        <row r="3536">
          <cell r="D3536">
            <v>2200</v>
          </cell>
          <cell r="E3536" t="str">
            <v xml:space="preserve">ALIMENTOS Y UTENSILIOS               </v>
          </cell>
          <cell r="F3536">
            <v>222</v>
          </cell>
          <cell r="G3536" t="str">
            <v xml:space="preserve">Productos alimenticios para animales              </v>
          </cell>
          <cell r="H3536">
            <v>68688</v>
          </cell>
          <cell r="I3536">
            <v>-42190</v>
          </cell>
          <cell r="J3536">
            <v>12528</v>
          </cell>
          <cell r="K3536">
            <v>0</v>
          </cell>
          <cell r="L3536">
            <v>0</v>
          </cell>
          <cell r="M3536">
            <v>0</v>
          </cell>
          <cell r="O3536">
            <v>13970</v>
          </cell>
          <cell r="Q3536">
            <v>0</v>
          </cell>
        </row>
        <row r="3537">
          <cell r="D3537">
            <v>2200</v>
          </cell>
          <cell r="E3537" t="str">
            <v xml:space="preserve">ALIMENTOS Y UTENSILIOS               </v>
          </cell>
          <cell r="F3537">
            <v>222</v>
          </cell>
          <cell r="G3537" t="str">
            <v xml:space="preserve">Productos alimenticios para animales              </v>
          </cell>
          <cell r="H3537">
            <v>68688</v>
          </cell>
          <cell r="I3537">
            <v>-43284.29</v>
          </cell>
          <cell r="J3537">
            <v>0</v>
          </cell>
          <cell r="K3537">
            <v>-12528</v>
          </cell>
          <cell r="L3537">
            <v>0</v>
          </cell>
          <cell r="M3537">
            <v>0</v>
          </cell>
          <cell r="O3537">
            <v>37931.71</v>
          </cell>
          <cell r="Q3537">
            <v>0</v>
          </cell>
        </row>
        <row r="3538">
          <cell r="D3538">
            <v>2200</v>
          </cell>
          <cell r="E3538" t="str">
            <v xml:space="preserve">ALIMENTOS Y UTENSILIOS               </v>
          </cell>
          <cell r="F3538">
            <v>222</v>
          </cell>
          <cell r="G3538" t="str">
            <v xml:space="preserve">Productos alimenticios para animales              </v>
          </cell>
          <cell r="H3538">
            <v>68688</v>
          </cell>
          <cell r="I3538">
            <v>-46496</v>
          </cell>
          <cell r="J3538">
            <v>0</v>
          </cell>
          <cell r="K3538">
            <v>12528</v>
          </cell>
          <cell r="L3538">
            <v>0</v>
          </cell>
          <cell r="M3538">
            <v>9664</v>
          </cell>
          <cell r="O3538">
            <v>0</v>
          </cell>
          <cell r="Q3538">
            <v>0</v>
          </cell>
        </row>
        <row r="3539">
          <cell r="D3539">
            <v>2200</v>
          </cell>
          <cell r="E3539" t="str">
            <v xml:space="preserve">ALIMENTOS Y UTENSILIOS               </v>
          </cell>
          <cell r="F3539">
            <v>222</v>
          </cell>
          <cell r="G3539" t="str">
            <v xml:space="preserve">Productos alimenticios para animales              </v>
          </cell>
          <cell r="H3539">
            <v>68688</v>
          </cell>
          <cell r="I3539">
            <v>-62738</v>
          </cell>
          <cell r="J3539">
            <v>0</v>
          </cell>
          <cell r="K3539">
            <v>0</v>
          </cell>
          <cell r="L3539">
            <v>0</v>
          </cell>
          <cell r="M3539">
            <v>-3714</v>
          </cell>
          <cell r="O3539">
            <v>9664</v>
          </cell>
          <cell r="Q3539">
            <v>0</v>
          </cell>
        </row>
        <row r="3540">
          <cell r="D3540">
            <v>2200</v>
          </cell>
          <cell r="E3540" t="str">
            <v xml:space="preserve">ALIMENTOS Y UTENSILIOS               </v>
          </cell>
          <cell r="F3540">
            <v>222</v>
          </cell>
          <cell r="G3540" t="str">
            <v xml:space="preserve">Productos alimenticios para animales              </v>
          </cell>
          <cell r="H3540">
            <v>68688</v>
          </cell>
          <cell r="I3540">
            <v>-68633.02</v>
          </cell>
          <cell r="J3540">
            <v>-25056</v>
          </cell>
          <cell r="K3540">
            <v>-18108</v>
          </cell>
          <cell r="L3540">
            <v>0</v>
          </cell>
          <cell r="M3540">
            <v>43164</v>
          </cell>
          <cell r="O3540">
            <v>0</v>
          </cell>
          <cell r="Q3540">
            <v>54.98</v>
          </cell>
        </row>
        <row r="3541">
          <cell r="D3541">
            <v>2200</v>
          </cell>
          <cell r="E3541" t="str">
            <v xml:space="preserve">ALIMENTOS Y UTENSILIOS               </v>
          </cell>
          <cell r="F3541">
            <v>222</v>
          </cell>
          <cell r="G3541" t="str">
            <v xml:space="preserve">Productos alimenticios para animales              </v>
          </cell>
          <cell r="H3541">
            <v>68688</v>
          </cell>
          <cell r="I3541">
            <v>-68688</v>
          </cell>
          <cell r="J3541">
            <v>0</v>
          </cell>
          <cell r="K3541">
            <v>0</v>
          </cell>
          <cell r="L3541">
            <v>0</v>
          </cell>
          <cell r="M3541">
            <v>0</v>
          </cell>
          <cell r="O3541">
            <v>0</v>
          </cell>
          <cell r="Q3541">
            <v>0</v>
          </cell>
        </row>
        <row r="3542">
          <cell r="D3542">
            <v>2200</v>
          </cell>
          <cell r="E3542" t="str">
            <v xml:space="preserve">ALIMENTOS Y UTENSILIOS               </v>
          </cell>
          <cell r="F3542">
            <v>222</v>
          </cell>
          <cell r="G3542" t="str">
            <v xml:space="preserve">Productos alimenticios para animales              </v>
          </cell>
          <cell r="H3542">
            <v>68688</v>
          </cell>
          <cell r="I3542">
            <v>-70416</v>
          </cell>
          <cell r="J3542">
            <v>-25056</v>
          </cell>
          <cell r="K3542">
            <v>23328</v>
          </cell>
          <cell r="L3542">
            <v>0</v>
          </cell>
          <cell r="M3542">
            <v>0</v>
          </cell>
          <cell r="O3542">
            <v>0</v>
          </cell>
          <cell r="Q3542">
            <v>0</v>
          </cell>
        </row>
        <row r="3543">
          <cell r="D3543">
            <v>2200</v>
          </cell>
          <cell r="E3543" t="str">
            <v xml:space="preserve">ALIMENTOS Y UTENSILIOS               </v>
          </cell>
          <cell r="F3543">
            <v>222</v>
          </cell>
          <cell r="G3543" t="str">
            <v xml:space="preserve">Productos alimenticios para animales              </v>
          </cell>
          <cell r="H3543">
            <v>6181</v>
          </cell>
          <cell r="I3543">
            <v>0</v>
          </cell>
          <cell r="J3543">
            <v>0</v>
          </cell>
          <cell r="K3543">
            <v>0</v>
          </cell>
          <cell r="L3543">
            <v>0</v>
          </cell>
          <cell r="M3543">
            <v>0</v>
          </cell>
          <cell r="O3543">
            <v>0</v>
          </cell>
          <cell r="Q3543">
            <v>6181</v>
          </cell>
        </row>
        <row r="3544">
          <cell r="D3544">
            <v>2200</v>
          </cell>
          <cell r="E3544" t="str">
            <v xml:space="preserve">ALIMENTOS Y UTENSILIOS               </v>
          </cell>
          <cell r="F3544">
            <v>222</v>
          </cell>
          <cell r="G3544" t="str">
            <v xml:space="preserve">Productos alimenticios para animales              </v>
          </cell>
          <cell r="H3544">
            <v>6181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O3544">
            <v>0</v>
          </cell>
          <cell r="Q3544">
            <v>6181</v>
          </cell>
        </row>
        <row r="3545">
          <cell r="D3545">
            <v>2200</v>
          </cell>
          <cell r="E3545" t="str">
            <v xml:space="preserve">ALIMENTOS Y UTENSILIOS               </v>
          </cell>
          <cell r="F3545">
            <v>222</v>
          </cell>
          <cell r="G3545" t="str">
            <v xml:space="preserve">Productos alimenticios para animales              </v>
          </cell>
          <cell r="H3545">
            <v>6181</v>
          </cell>
          <cell r="I3545">
            <v>0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O3545">
            <v>0</v>
          </cell>
          <cell r="Q3545">
            <v>6181</v>
          </cell>
        </row>
        <row r="3546">
          <cell r="D3546">
            <v>2200</v>
          </cell>
          <cell r="E3546" t="str">
            <v xml:space="preserve">ALIMENTOS Y UTENSILIOS               </v>
          </cell>
          <cell r="F3546">
            <v>222</v>
          </cell>
          <cell r="G3546" t="str">
            <v xml:space="preserve">Productos alimenticios para animales              </v>
          </cell>
          <cell r="H3546">
            <v>6181</v>
          </cell>
          <cell r="I3546">
            <v>-621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O3546">
            <v>5560</v>
          </cell>
          <cell r="Q3546">
            <v>0</v>
          </cell>
        </row>
        <row r="3547">
          <cell r="D3547">
            <v>2200</v>
          </cell>
          <cell r="E3547" t="str">
            <v xml:space="preserve">ALIMENTOS Y UTENSILIOS               </v>
          </cell>
          <cell r="F3547">
            <v>222</v>
          </cell>
          <cell r="G3547" t="str">
            <v xml:space="preserve">Productos alimenticios para animales              </v>
          </cell>
          <cell r="H3547">
            <v>6181</v>
          </cell>
          <cell r="I3547">
            <v>-6181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O3547">
            <v>0</v>
          </cell>
          <cell r="Q3547">
            <v>0</v>
          </cell>
        </row>
        <row r="3548">
          <cell r="D3548">
            <v>2200</v>
          </cell>
          <cell r="E3548" t="str">
            <v xml:space="preserve">ALIMENTOS Y UTENSILIOS               </v>
          </cell>
          <cell r="F3548">
            <v>222</v>
          </cell>
          <cell r="G3548" t="str">
            <v xml:space="preserve">Productos alimenticios para animales              </v>
          </cell>
          <cell r="H3548">
            <v>6181</v>
          </cell>
          <cell r="I3548">
            <v>-6181</v>
          </cell>
          <cell r="J3548">
            <v>0</v>
          </cell>
          <cell r="K3548">
            <v>0</v>
          </cell>
          <cell r="L3548">
            <v>0</v>
          </cell>
          <cell r="M3548">
            <v>0</v>
          </cell>
          <cell r="O3548">
            <v>0</v>
          </cell>
          <cell r="Q3548">
            <v>0</v>
          </cell>
        </row>
        <row r="3549">
          <cell r="D3549">
            <v>2200</v>
          </cell>
          <cell r="E3549" t="str">
            <v xml:space="preserve">ALIMENTOS Y UTENSILIOS               </v>
          </cell>
          <cell r="F3549">
            <v>222</v>
          </cell>
          <cell r="G3549" t="str">
            <v xml:space="preserve">Productos alimenticios para animales              </v>
          </cell>
          <cell r="H3549">
            <v>6181</v>
          </cell>
          <cell r="I3549">
            <v>-6181</v>
          </cell>
          <cell r="J3549">
            <v>0</v>
          </cell>
          <cell r="K3549">
            <v>0</v>
          </cell>
          <cell r="L3549">
            <v>0</v>
          </cell>
          <cell r="M3549">
            <v>0</v>
          </cell>
          <cell r="O3549">
            <v>0</v>
          </cell>
          <cell r="Q3549">
            <v>0</v>
          </cell>
        </row>
        <row r="3550">
          <cell r="D3550">
            <v>2200</v>
          </cell>
          <cell r="E3550" t="str">
            <v xml:space="preserve">ALIMENTOS Y UTENSILIOS               </v>
          </cell>
          <cell r="F3550">
            <v>222</v>
          </cell>
          <cell r="G3550" t="str">
            <v xml:space="preserve">Productos alimenticios para animales              </v>
          </cell>
          <cell r="H3550">
            <v>6181</v>
          </cell>
          <cell r="I3550">
            <v>-6181</v>
          </cell>
          <cell r="J3550">
            <v>0</v>
          </cell>
          <cell r="K3550">
            <v>0</v>
          </cell>
          <cell r="L3550">
            <v>0</v>
          </cell>
          <cell r="M3550">
            <v>0</v>
          </cell>
          <cell r="O3550">
            <v>0</v>
          </cell>
          <cell r="Q3550">
            <v>0</v>
          </cell>
        </row>
        <row r="3551">
          <cell r="D3551">
            <v>2200</v>
          </cell>
          <cell r="E3551" t="str">
            <v xml:space="preserve">ALIMENTOS Y UTENSILIOS               </v>
          </cell>
          <cell r="F3551">
            <v>222</v>
          </cell>
          <cell r="G3551" t="str">
            <v xml:space="preserve">Productos alimenticios para animales              </v>
          </cell>
          <cell r="H3551">
            <v>6178</v>
          </cell>
          <cell r="I3551">
            <v>-6178</v>
          </cell>
          <cell r="J3551">
            <v>0</v>
          </cell>
          <cell r="K3551">
            <v>0</v>
          </cell>
          <cell r="L3551">
            <v>0</v>
          </cell>
          <cell r="M3551">
            <v>0</v>
          </cell>
          <cell r="O3551">
            <v>0</v>
          </cell>
          <cell r="Q3551">
            <v>0</v>
          </cell>
        </row>
        <row r="3552">
          <cell r="D3552">
            <v>2200</v>
          </cell>
          <cell r="E3552" t="str">
            <v xml:space="preserve">ALIMENTOS Y UTENSILIOS               </v>
          </cell>
          <cell r="F3552">
            <v>221</v>
          </cell>
          <cell r="G3552" t="str">
            <v xml:space="preserve">Productos alimenticios para personas              </v>
          </cell>
          <cell r="H3552">
            <v>582599</v>
          </cell>
          <cell r="I3552">
            <v>-525758.91</v>
          </cell>
          <cell r="J3552">
            <v>49667.24</v>
          </cell>
          <cell r="K3552">
            <v>0</v>
          </cell>
          <cell r="L3552">
            <v>0</v>
          </cell>
          <cell r="M3552">
            <v>0</v>
          </cell>
          <cell r="O3552">
            <v>7172.85</v>
          </cell>
          <cell r="Q3552">
            <v>0</v>
          </cell>
        </row>
        <row r="3553">
          <cell r="D3553">
            <v>2200</v>
          </cell>
          <cell r="E3553" t="str">
            <v xml:space="preserve">ALIMENTOS Y UTENSILIOS               </v>
          </cell>
          <cell r="F3553">
            <v>221</v>
          </cell>
          <cell r="G3553" t="str">
            <v xml:space="preserve">Productos alimenticios para personas              </v>
          </cell>
          <cell r="H3553">
            <v>582598</v>
          </cell>
          <cell r="I3553">
            <v>-184237.53</v>
          </cell>
          <cell r="J3553">
            <v>165240.26</v>
          </cell>
          <cell r="K3553">
            <v>105149.47</v>
          </cell>
          <cell r="L3553">
            <v>0</v>
          </cell>
          <cell r="M3553">
            <v>67642.740000000005</v>
          </cell>
          <cell r="O3553">
            <v>60328</v>
          </cell>
          <cell r="Q3553">
            <v>0</v>
          </cell>
        </row>
        <row r="3554">
          <cell r="D3554">
            <v>2200</v>
          </cell>
          <cell r="E3554" t="str">
            <v xml:space="preserve">ALIMENTOS Y UTENSILIOS               </v>
          </cell>
          <cell r="F3554">
            <v>221</v>
          </cell>
          <cell r="G3554" t="str">
            <v xml:space="preserve">Productos alimenticios para personas              </v>
          </cell>
          <cell r="H3554">
            <v>582598</v>
          </cell>
          <cell r="I3554">
            <v>-193525.15</v>
          </cell>
          <cell r="J3554">
            <v>-121161.49</v>
          </cell>
          <cell r="K3554">
            <v>0</v>
          </cell>
          <cell r="L3554">
            <v>0</v>
          </cell>
          <cell r="M3554">
            <v>234407.07</v>
          </cell>
          <cell r="O3554">
            <v>262363.38</v>
          </cell>
          <cell r="Q3554">
            <v>13463.89</v>
          </cell>
        </row>
        <row r="3555">
          <cell r="D3555">
            <v>2200</v>
          </cell>
          <cell r="E3555" t="str">
            <v xml:space="preserve">ALIMENTOS Y UTENSILIOS               </v>
          </cell>
          <cell r="F3555">
            <v>221</v>
          </cell>
          <cell r="G3555" t="str">
            <v xml:space="preserve">Productos alimenticios para personas              </v>
          </cell>
          <cell r="H3555">
            <v>582598</v>
          </cell>
          <cell r="I3555">
            <v>-218592</v>
          </cell>
          <cell r="J3555">
            <v>10327.200000000001</v>
          </cell>
          <cell r="K3555">
            <v>15683.84</v>
          </cell>
          <cell r="L3555">
            <v>0</v>
          </cell>
          <cell r="M3555">
            <v>101908.2</v>
          </cell>
          <cell r="O3555">
            <v>150345.4</v>
          </cell>
          <cell r="Q3555">
            <v>85741.36</v>
          </cell>
        </row>
        <row r="3556">
          <cell r="D3556">
            <v>2200</v>
          </cell>
          <cell r="E3556" t="str">
            <v xml:space="preserve">ALIMENTOS Y UTENSILIOS               </v>
          </cell>
          <cell r="F3556">
            <v>221</v>
          </cell>
          <cell r="G3556" t="str">
            <v xml:space="preserve">Productos alimenticios para personas              </v>
          </cell>
          <cell r="H3556">
            <v>582598</v>
          </cell>
          <cell r="I3556">
            <v>-255023</v>
          </cell>
          <cell r="J3556">
            <v>150948.6</v>
          </cell>
          <cell r="K3556">
            <v>0</v>
          </cell>
          <cell r="L3556">
            <v>0</v>
          </cell>
          <cell r="M3556">
            <v>-45605.88</v>
          </cell>
          <cell r="O3556">
            <v>210417.96</v>
          </cell>
          <cell r="Q3556">
            <v>11814.32</v>
          </cell>
        </row>
        <row r="3557">
          <cell r="D3557">
            <v>2200</v>
          </cell>
          <cell r="E3557" t="str">
            <v xml:space="preserve">ALIMENTOS Y UTENSILIOS               </v>
          </cell>
          <cell r="F3557">
            <v>221</v>
          </cell>
          <cell r="G3557" t="str">
            <v xml:space="preserve">Productos alimenticios para personas              </v>
          </cell>
          <cell r="H3557">
            <v>582598</v>
          </cell>
          <cell r="I3557">
            <v>-349935.87</v>
          </cell>
          <cell r="J3557">
            <v>18103.810000000001</v>
          </cell>
          <cell r="K3557">
            <v>0</v>
          </cell>
          <cell r="L3557">
            <v>0</v>
          </cell>
          <cell r="M3557">
            <v>153261.82999999999</v>
          </cell>
          <cell r="O3557">
            <v>61296.49</v>
          </cell>
          <cell r="Q3557">
            <v>0</v>
          </cell>
        </row>
        <row r="3558">
          <cell r="D3558">
            <v>2200</v>
          </cell>
          <cell r="E3558" t="str">
            <v xml:space="preserve">ALIMENTOS Y UTENSILIOS               </v>
          </cell>
          <cell r="F3558">
            <v>221</v>
          </cell>
          <cell r="G3558" t="str">
            <v xml:space="preserve">Productos alimenticios para personas              </v>
          </cell>
          <cell r="H3558">
            <v>582598</v>
          </cell>
          <cell r="I3558">
            <v>-371938.82</v>
          </cell>
          <cell r="J3558">
            <v>121678.98</v>
          </cell>
          <cell r="K3558">
            <v>-101449.27</v>
          </cell>
          <cell r="L3558">
            <v>0</v>
          </cell>
          <cell r="M3558">
            <v>190429.47</v>
          </cell>
          <cell r="O3558">
            <v>0</v>
          </cell>
          <cell r="Q3558">
            <v>0</v>
          </cell>
        </row>
        <row r="3559">
          <cell r="D3559">
            <v>2200</v>
          </cell>
          <cell r="E3559" t="str">
            <v xml:space="preserve">ALIMENTOS Y UTENSILIOS               </v>
          </cell>
          <cell r="F3559">
            <v>221</v>
          </cell>
          <cell r="G3559" t="str">
            <v xml:space="preserve">Productos alimenticios para personas              </v>
          </cell>
          <cell r="H3559">
            <v>582598</v>
          </cell>
          <cell r="I3559">
            <v>-392390</v>
          </cell>
          <cell r="J3559">
            <v>-91916</v>
          </cell>
          <cell r="K3559">
            <v>0</v>
          </cell>
          <cell r="L3559">
            <v>0</v>
          </cell>
          <cell r="M3559">
            <v>179578.8</v>
          </cell>
          <cell r="O3559">
            <v>101684.4</v>
          </cell>
          <cell r="Q3559">
            <v>860.8</v>
          </cell>
        </row>
        <row r="3560">
          <cell r="D3560">
            <v>2200</v>
          </cell>
          <cell r="E3560" t="str">
            <v xml:space="preserve">ALIMENTOS Y UTENSILIOS               </v>
          </cell>
          <cell r="F3560">
            <v>221</v>
          </cell>
          <cell r="G3560" t="str">
            <v xml:space="preserve">Productos alimenticios para personas              </v>
          </cell>
          <cell r="H3560">
            <v>582598</v>
          </cell>
          <cell r="I3560">
            <v>-397317.07</v>
          </cell>
          <cell r="J3560">
            <v>-38245.730000000003</v>
          </cell>
          <cell r="K3560">
            <v>12897.8</v>
          </cell>
          <cell r="L3560">
            <v>0</v>
          </cell>
          <cell r="M3560">
            <v>-154449.43</v>
          </cell>
          <cell r="O3560">
            <v>365078.29</v>
          </cell>
          <cell r="Q3560">
            <v>0</v>
          </cell>
        </row>
        <row r="3561">
          <cell r="D3561">
            <v>2200</v>
          </cell>
          <cell r="E3561" t="str">
            <v xml:space="preserve">ALIMENTOS Y UTENSILIOS               </v>
          </cell>
          <cell r="F3561">
            <v>221</v>
          </cell>
          <cell r="G3561" t="str">
            <v xml:space="preserve">Productos alimenticios para personas              </v>
          </cell>
          <cell r="H3561">
            <v>87500</v>
          </cell>
          <cell r="I3561">
            <v>0</v>
          </cell>
          <cell r="J3561">
            <v>39000</v>
          </cell>
          <cell r="K3561">
            <v>-39000</v>
          </cell>
          <cell r="L3561">
            <v>0</v>
          </cell>
          <cell r="M3561">
            <v>-1560</v>
          </cell>
          <cell r="O3561">
            <v>40560</v>
          </cell>
          <cell r="Q3561">
            <v>48500</v>
          </cell>
        </row>
        <row r="3562">
          <cell r="D3562">
            <v>2200</v>
          </cell>
          <cell r="E3562" t="str">
            <v xml:space="preserve">ALIMENTOS Y UTENSILIOS               </v>
          </cell>
          <cell r="F3562">
            <v>221</v>
          </cell>
          <cell r="G3562" t="str">
            <v xml:space="preserve">Productos alimenticios para personas              </v>
          </cell>
          <cell r="H3562">
            <v>87500</v>
          </cell>
          <cell r="I3562">
            <v>-500</v>
          </cell>
          <cell r="J3562">
            <v>-39000</v>
          </cell>
          <cell r="K3562">
            <v>39000</v>
          </cell>
          <cell r="L3562">
            <v>0</v>
          </cell>
          <cell r="M3562">
            <v>39000</v>
          </cell>
          <cell r="O3562">
            <v>0</v>
          </cell>
          <cell r="Q3562">
            <v>48000</v>
          </cell>
        </row>
        <row r="3563">
          <cell r="D3563">
            <v>2200</v>
          </cell>
          <cell r="E3563" t="str">
            <v xml:space="preserve">ALIMENTOS Y UTENSILIOS               </v>
          </cell>
          <cell r="F3563">
            <v>221</v>
          </cell>
          <cell r="G3563" t="str">
            <v xml:space="preserve">Productos alimenticios para personas              </v>
          </cell>
          <cell r="H3563">
            <v>87500</v>
          </cell>
          <cell r="I3563">
            <v>-7940</v>
          </cell>
          <cell r="J3563">
            <v>0</v>
          </cell>
          <cell r="K3563">
            <v>79560</v>
          </cell>
          <cell r="L3563">
            <v>0</v>
          </cell>
          <cell r="M3563">
            <v>0</v>
          </cell>
          <cell r="O3563">
            <v>0</v>
          </cell>
          <cell r="Q3563">
            <v>0</v>
          </cell>
        </row>
        <row r="3564">
          <cell r="D3564">
            <v>2200</v>
          </cell>
          <cell r="E3564" t="str">
            <v xml:space="preserve">ALIMENTOS Y UTENSILIOS               </v>
          </cell>
          <cell r="F3564">
            <v>221</v>
          </cell>
          <cell r="G3564" t="str">
            <v xml:space="preserve">Productos alimenticios para personas              </v>
          </cell>
          <cell r="H3564">
            <v>87500</v>
          </cell>
          <cell r="I3564">
            <v>-21200</v>
          </cell>
          <cell r="J3564">
            <v>27300</v>
          </cell>
          <cell r="K3564">
            <v>0</v>
          </cell>
          <cell r="L3564">
            <v>0</v>
          </cell>
          <cell r="M3564">
            <v>-39000</v>
          </cell>
          <cell r="O3564">
            <v>78000</v>
          </cell>
          <cell r="Q3564">
            <v>0</v>
          </cell>
        </row>
        <row r="3565">
          <cell r="D3565">
            <v>2200</v>
          </cell>
          <cell r="E3565" t="str">
            <v xml:space="preserve">ALIMENTOS Y UTENSILIOS               </v>
          </cell>
          <cell r="F3565">
            <v>221</v>
          </cell>
          <cell r="G3565" t="str">
            <v xml:space="preserve">Productos alimenticios para personas              </v>
          </cell>
          <cell r="H3565">
            <v>87500</v>
          </cell>
          <cell r="I3565">
            <v>-48500</v>
          </cell>
          <cell r="J3565">
            <v>39000</v>
          </cell>
          <cell r="K3565">
            <v>0</v>
          </cell>
          <cell r="L3565">
            <v>0</v>
          </cell>
          <cell r="M3565">
            <v>0</v>
          </cell>
          <cell r="O3565">
            <v>0</v>
          </cell>
          <cell r="Q3565">
            <v>0</v>
          </cell>
        </row>
        <row r="3566">
          <cell r="D3566">
            <v>2200</v>
          </cell>
          <cell r="E3566" t="str">
            <v xml:space="preserve">ALIMENTOS Y UTENSILIOS               </v>
          </cell>
          <cell r="F3566">
            <v>221</v>
          </cell>
          <cell r="G3566" t="str">
            <v xml:space="preserve">Productos alimenticios para personas              </v>
          </cell>
          <cell r="H3566">
            <v>87500</v>
          </cell>
          <cell r="I3566">
            <v>-48500</v>
          </cell>
          <cell r="J3566">
            <v>0</v>
          </cell>
          <cell r="K3566">
            <v>-40560</v>
          </cell>
          <cell r="L3566">
            <v>0</v>
          </cell>
          <cell r="M3566">
            <v>79560</v>
          </cell>
          <cell r="O3566">
            <v>0</v>
          </cell>
          <cell r="Q3566">
            <v>0</v>
          </cell>
        </row>
        <row r="3567">
          <cell r="D3567">
            <v>2200</v>
          </cell>
          <cell r="E3567" t="str">
            <v xml:space="preserve">ALIMENTOS Y UTENSILIOS               </v>
          </cell>
          <cell r="F3567">
            <v>221</v>
          </cell>
          <cell r="G3567" t="str">
            <v xml:space="preserve">Productos alimenticios para personas              </v>
          </cell>
          <cell r="H3567">
            <v>87500</v>
          </cell>
          <cell r="I3567">
            <v>-87500</v>
          </cell>
          <cell r="J3567">
            <v>0</v>
          </cell>
          <cell r="K3567">
            <v>-39000</v>
          </cell>
          <cell r="L3567">
            <v>0</v>
          </cell>
          <cell r="M3567">
            <v>0</v>
          </cell>
          <cell r="O3567">
            <v>39000</v>
          </cell>
          <cell r="Q3567">
            <v>0</v>
          </cell>
        </row>
        <row r="3568">
          <cell r="D3568">
            <v>2200</v>
          </cell>
          <cell r="E3568" t="str">
            <v xml:space="preserve">ALIMENTOS Y UTENSILIOS               </v>
          </cell>
          <cell r="F3568">
            <v>221</v>
          </cell>
          <cell r="G3568" t="str">
            <v xml:space="preserve">Productos alimenticios para personas              </v>
          </cell>
          <cell r="H3568">
            <v>87500</v>
          </cell>
          <cell r="I3568">
            <v>-87500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O3568">
            <v>0</v>
          </cell>
          <cell r="Q3568">
            <v>0</v>
          </cell>
        </row>
        <row r="3569">
          <cell r="D3569">
            <v>2200</v>
          </cell>
          <cell r="E3569" t="str">
            <v xml:space="preserve">ALIMENTOS Y UTENSILIOS               </v>
          </cell>
          <cell r="F3569">
            <v>221</v>
          </cell>
          <cell r="G3569" t="str">
            <v xml:space="preserve">Productos alimenticios para personas              </v>
          </cell>
          <cell r="H3569">
            <v>87500</v>
          </cell>
          <cell r="I3569">
            <v>-87500</v>
          </cell>
          <cell r="J3569">
            <v>-39000</v>
          </cell>
          <cell r="K3569">
            <v>0</v>
          </cell>
          <cell r="L3569">
            <v>0</v>
          </cell>
          <cell r="M3569">
            <v>0</v>
          </cell>
          <cell r="O3569">
            <v>39000</v>
          </cell>
          <cell r="Q3569">
            <v>0</v>
          </cell>
        </row>
        <row r="3570">
          <cell r="D3570">
            <v>2200</v>
          </cell>
          <cell r="E3570" t="str">
            <v xml:space="preserve">ALIMENTOS Y UTENSILIOS               </v>
          </cell>
          <cell r="F3570">
            <v>221</v>
          </cell>
          <cell r="G3570" t="str">
            <v xml:space="preserve">Productos alimenticios para personas              </v>
          </cell>
          <cell r="H3570">
            <v>18310</v>
          </cell>
          <cell r="I3570">
            <v>-620</v>
          </cell>
          <cell r="J3570">
            <v>5346.44</v>
          </cell>
          <cell r="K3570">
            <v>0</v>
          </cell>
          <cell r="L3570">
            <v>0</v>
          </cell>
          <cell r="M3570">
            <v>6.33</v>
          </cell>
          <cell r="O3570">
            <v>7800</v>
          </cell>
          <cell r="Q3570">
            <v>4537.2299999999996</v>
          </cell>
        </row>
        <row r="3571">
          <cell r="D3571">
            <v>2200</v>
          </cell>
          <cell r="E3571" t="str">
            <v xml:space="preserve">ALIMENTOS Y UTENSILIOS               </v>
          </cell>
          <cell r="F3571">
            <v>221</v>
          </cell>
          <cell r="G3571" t="str">
            <v xml:space="preserve">Productos alimenticios para personas              </v>
          </cell>
          <cell r="H3571">
            <v>18310</v>
          </cell>
          <cell r="I3571">
            <v>-4946</v>
          </cell>
          <cell r="J3571">
            <v>3608.65</v>
          </cell>
          <cell r="K3571">
            <v>7558.39</v>
          </cell>
          <cell r="L3571">
            <v>-799.24</v>
          </cell>
          <cell r="M3571">
            <v>799.24</v>
          </cell>
          <cell r="O3571">
            <v>0</v>
          </cell>
          <cell r="Q3571">
            <v>2196.96</v>
          </cell>
        </row>
        <row r="3572">
          <cell r="D3572">
            <v>2200</v>
          </cell>
          <cell r="E3572" t="str">
            <v xml:space="preserve">ALIMENTOS Y UTENSILIOS               </v>
          </cell>
          <cell r="F3572">
            <v>221</v>
          </cell>
          <cell r="G3572" t="str">
            <v xml:space="preserve">Productos alimenticios para personas              </v>
          </cell>
          <cell r="H3572">
            <v>18310</v>
          </cell>
          <cell r="I3572">
            <v>-10510</v>
          </cell>
          <cell r="J3572">
            <v>0</v>
          </cell>
          <cell r="K3572">
            <v>7800</v>
          </cell>
          <cell r="L3572">
            <v>0</v>
          </cell>
          <cell r="M3572">
            <v>0</v>
          </cell>
          <cell r="O3572">
            <v>0</v>
          </cell>
          <cell r="Q3572">
            <v>0</v>
          </cell>
        </row>
        <row r="3573">
          <cell r="D3573">
            <v>2200</v>
          </cell>
          <cell r="E3573" t="str">
            <v xml:space="preserve">ALIMENTOS Y UTENSILIOS               </v>
          </cell>
          <cell r="F3573">
            <v>221</v>
          </cell>
          <cell r="G3573" t="str">
            <v xml:space="preserve">Productos alimenticios para personas              </v>
          </cell>
          <cell r="H3573">
            <v>18310</v>
          </cell>
          <cell r="I3573">
            <v>-11606.6</v>
          </cell>
          <cell r="J3573">
            <v>-11173.12</v>
          </cell>
          <cell r="K3573">
            <v>6305.4</v>
          </cell>
          <cell r="L3573">
            <v>0</v>
          </cell>
          <cell r="M3573">
            <v>9192.9500000000007</v>
          </cell>
          <cell r="O3573">
            <v>2378.17</v>
          </cell>
          <cell r="Q3573">
            <v>0</v>
          </cell>
        </row>
        <row r="3574">
          <cell r="D3574">
            <v>2200</v>
          </cell>
          <cell r="E3574" t="str">
            <v xml:space="preserve">ALIMENTOS Y UTENSILIOS               </v>
          </cell>
          <cell r="F3574">
            <v>221</v>
          </cell>
          <cell r="G3574" t="str">
            <v xml:space="preserve">Productos alimenticios para personas              </v>
          </cell>
          <cell r="H3574">
            <v>18310</v>
          </cell>
          <cell r="I3574">
            <v>-14718.64</v>
          </cell>
          <cell r="J3574">
            <v>3591.36</v>
          </cell>
          <cell r="K3574">
            <v>0</v>
          </cell>
          <cell r="L3574">
            <v>0</v>
          </cell>
          <cell r="M3574">
            <v>0</v>
          </cell>
          <cell r="O3574">
            <v>0</v>
          </cell>
          <cell r="Q3574">
            <v>0</v>
          </cell>
        </row>
        <row r="3575">
          <cell r="D3575">
            <v>2200</v>
          </cell>
          <cell r="E3575" t="str">
            <v xml:space="preserve">ALIMENTOS Y UTENSILIOS               </v>
          </cell>
          <cell r="F3575">
            <v>221</v>
          </cell>
          <cell r="G3575" t="str">
            <v xml:space="preserve">Productos alimenticios para personas              </v>
          </cell>
          <cell r="H3575">
            <v>18310</v>
          </cell>
          <cell r="I3575">
            <v>-15117.68</v>
          </cell>
          <cell r="J3575">
            <v>3192.32</v>
          </cell>
          <cell r="K3575">
            <v>0</v>
          </cell>
          <cell r="L3575">
            <v>0</v>
          </cell>
          <cell r="M3575">
            <v>0</v>
          </cell>
          <cell r="O3575">
            <v>0</v>
          </cell>
          <cell r="Q3575">
            <v>0</v>
          </cell>
        </row>
        <row r="3576">
          <cell r="D3576">
            <v>2200</v>
          </cell>
          <cell r="E3576" t="str">
            <v xml:space="preserve">ALIMENTOS Y UTENSILIOS               </v>
          </cell>
          <cell r="F3576">
            <v>221</v>
          </cell>
          <cell r="G3576" t="str">
            <v xml:space="preserve">Productos alimenticios para personas              </v>
          </cell>
          <cell r="H3576">
            <v>18310</v>
          </cell>
          <cell r="I3576">
            <v>-17656</v>
          </cell>
          <cell r="J3576">
            <v>0</v>
          </cell>
          <cell r="K3576">
            <v>-7800</v>
          </cell>
          <cell r="L3576">
            <v>0</v>
          </cell>
          <cell r="M3576">
            <v>7800</v>
          </cell>
          <cell r="O3576">
            <v>654</v>
          </cell>
          <cell r="Q3576">
            <v>0</v>
          </cell>
        </row>
        <row r="3577">
          <cell r="D3577">
            <v>2200</v>
          </cell>
          <cell r="E3577" t="str">
            <v xml:space="preserve">ALIMENTOS Y UTENSILIOS               </v>
          </cell>
          <cell r="F3577">
            <v>221</v>
          </cell>
          <cell r="G3577" t="str">
            <v xml:space="preserve">Productos alimenticios para personas              </v>
          </cell>
          <cell r="H3577">
            <v>18310</v>
          </cell>
          <cell r="I3577">
            <v>-18310</v>
          </cell>
          <cell r="J3577">
            <v>0</v>
          </cell>
          <cell r="K3577">
            <v>-799.24</v>
          </cell>
          <cell r="L3577">
            <v>799.24</v>
          </cell>
          <cell r="M3577">
            <v>-16999.28</v>
          </cell>
          <cell r="O3577">
            <v>16999.28</v>
          </cell>
          <cell r="Q3577">
            <v>0</v>
          </cell>
        </row>
        <row r="3578">
          <cell r="D3578">
            <v>2200</v>
          </cell>
          <cell r="E3578" t="str">
            <v xml:space="preserve">ALIMENTOS Y UTENSILIOS               </v>
          </cell>
          <cell r="F3578">
            <v>221</v>
          </cell>
          <cell r="G3578" t="str">
            <v xml:space="preserve">Productos alimenticios para personas              </v>
          </cell>
          <cell r="H3578">
            <v>18310</v>
          </cell>
          <cell r="I3578">
            <v>-18310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O3578">
            <v>0</v>
          </cell>
          <cell r="Q3578">
            <v>0</v>
          </cell>
        </row>
        <row r="3579">
          <cell r="D3579">
            <v>2200</v>
          </cell>
          <cell r="E3579" t="str">
            <v xml:space="preserve">ALIMENTOS Y UTENSILIOS               </v>
          </cell>
          <cell r="F3579">
            <v>221</v>
          </cell>
          <cell r="G3579" t="str">
            <v xml:space="preserve">Productos alimenticios para personas              </v>
          </cell>
          <cell r="H3579">
            <v>17986</v>
          </cell>
          <cell r="I3579">
            <v>-17986</v>
          </cell>
          <cell r="J3579">
            <v>0</v>
          </cell>
          <cell r="K3579">
            <v>0</v>
          </cell>
          <cell r="L3579">
            <v>0</v>
          </cell>
          <cell r="M3579">
            <v>0</v>
          </cell>
          <cell r="O3579">
            <v>0</v>
          </cell>
          <cell r="Q3579">
            <v>0</v>
          </cell>
        </row>
        <row r="3580">
          <cell r="D3580">
            <v>2200</v>
          </cell>
          <cell r="E3580" t="str">
            <v xml:space="preserve">ALIMENTOS Y UTENSILIOS               </v>
          </cell>
          <cell r="F3580">
            <v>221</v>
          </cell>
          <cell r="G3580" t="str">
            <v xml:space="preserve">Productos alimenticios para personas              </v>
          </cell>
          <cell r="H3580">
            <v>17985</v>
          </cell>
          <cell r="I3580">
            <v>18261</v>
          </cell>
          <cell r="J3580">
            <v>2929.01</v>
          </cell>
          <cell r="K3580">
            <v>14004.36</v>
          </cell>
          <cell r="L3580">
            <v>0</v>
          </cell>
          <cell r="M3580">
            <v>-4696.3500000000004</v>
          </cell>
          <cell r="O3580">
            <v>23511.01</v>
          </cell>
          <cell r="Q3580">
            <v>497.97</v>
          </cell>
        </row>
        <row r="3581">
          <cell r="D3581">
            <v>2200</v>
          </cell>
          <cell r="E3581" t="str">
            <v xml:space="preserve">ALIMENTOS Y UTENSILIOS               </v>
          </cell>
          <cell r="F3581">
            <v>221</v>
          </cell>
          <cell r="G3581" t="str">
            <v xml:space="preserve">Productos alimenticios para personas              </v>
          </cell>
          <cell r="H3581">
            <v>17985</v>
          </cell>
          <cell r="I3581">
            <v>14015</v>
          </cell>
          <cell r="J3581">
            <v>-4359.42</v>
          </cell>
          <cell r="K3581">
            <v>11911.71</v>
          </cell>
          <cell r="L3581">
            <v>0</v>
          </cell>
          <cell r="M3581">
            <v>7097.28</v>
          </cell>
          <cell r="O3581">
            <v>16925.13</v>
          </cell>
          <cell r="Q3581">
            <v>425.3</v>
          </cell>
        </row>
        <row r="3582">
          <cell r="D3582">
            <v>2200</v>
          </cell>
          <cell r="E3582" t="str">
            <v xml:space="preserve">ALIMENTOS Y UTENSILIOS               </v>
          </cell>
          <cell r="F3582">
            <v>221</v>
          </cell>
          <cell r="G3582" t="str">
            <v xml:space="preserve">Productos alimenticios para personas              </v>
          </cell>
          <cell r="H3582">
            <v>17985</v>
          </cell>
          <cell r="I3582">
            <v>4658.7299999999996</v>
          </cell>
          <cell r="J3582">
            <v>-3331.52</v>
          </cell>
          <cell r="K3582">
            <v>-12190.89</v>
          </cell>
          <cell r="L3582">
            <v>0</v>
          </cell>
          <cell r="M3582">
            <v>18575.59</v>
          </cell>
          <cell r="O3582">
            <v>19590.55</v>
          </cell>
          <cell r="Q3582">
            <v>0</v>
          </cell>
        </row>
        <row r="3583">
          <cell r="D3583">
            <v>2200</v>
          </cell>
          <cell r="E3583" t="str">
            <v xml:space="preserve">ALIMENTOS Y UTENSILIOS               </v>
          </cell>
          <cell r="F3583">
            <v>221</v>
          </cell>
          <cell r="G3583" t="str">
            <v xml:space="preserve">Productos alimenticios para personas              </v>
          </cell>
          <cell r="H3583">
            <v>17985</v>
          </cell>
          <cell r="I3583">
            <v>3469.98</v>
          </cell>
          <cell r="J3583">
            <v>8037.24</v>
          </cell>
          <cell r="K3583">
            <v>8041.82</v>
          </cell>
          <cell r="L3583">
            <v>0</v>
          </cell>
          <cell r="M3583">
            <v>-11461.57</v>
          </cell>
          <cell r="O3583">
            <v>16837.490000000002</v>
          </cell>
          <cell r="Q3583">
            <v>0</v>
          </cell>
        </row>
        <row r="3584">
          <cell r="D3584">
            <v>2200</v>
          </cell>
          <cell r="E3584" t="str">
            <v xml:space="preserve">ALIMENTOS Y UTENSILIOS               </v>
          </cell>
          <cell r="F3584">
            <v>221</v>
          </cell>
          <cell r="G3584" t="str">
            <v xml:space="preserve">Productos alimenticios para personas              </v>
          </cell>
          <cell r="H3584">
            <v>17985</v>
          </cell>
          <cell r="I3584">
            <v>1613.01</v>
          </cell>
          <cell r="J3584">
            <v>6586.57</v>
          </cell>
          <cell r="K3584">
            <v>9999.64</v>
          </cell>
          <cell r="L3584">
            <v>0</v>
          </cell>
          <cell r="M3584">
            <v>3011.8</v>
          </cell>
          <cell r="O3584">
            <v>0</v>
          </cell>
          <cell r="Q3584">
            <v>0</v>
          </cell>
        </row>
        <row r="3585">
          <cell r="D3585">
            <v>2200</v>
          </cell>
          <cell r="E3585" t="str">
            <v xml:space="preserve">ALIMENTOS Y UTENSILIOS               </v>
          </cell>
          <cell r="F3585">
            <v>221</v>
          </cell>
          <cell r="G3585" t="str">
            <v xml:space="preserve">Productos alimenticios para personas              </v>
          </cell>
          <cell r="H3585">
            <v>17985</v>
          </cell>
          <cell r="I3585">
            <v>-40.68</v>
          </cell>
          <cell r="J3585">
            <v>-1120.45</v>
          </cell>
          <cell r="K3585">
            <v>-5214.57</v>
          </cell>
          <cell r="L3585">
            <v>0</v>
          </cell>
          <cell r="M3585">
            <v>13385.69</v>
          </cell>
          <cell r="O3585">
            <v>10893.65</v>
          </cell>
          <cell r="Q3585">
            <v>0</v>
          </cell>
        </row>
        <row r="3586">
          <cell r="D3586">
            <v>2200</v>
          </cell>
          <cell r="E3586" t="str">
            <v xml:space="preserve">ALIMENTOS Y UTENSILIOS               </v>
          </cell>
          <cell r="F3586">
            <v>221</v>
          </cell>
          <cell r="G3586" t="str">
            <v xml:space="preserve">Productos alimenticios para personas              </v>
          </cell>
          <cell r="H3586">
            <v>17985</v>
          </cell>
          <cell r="I3586">
            <v>-3656.22</v>
          </cell>
          <cell r="J3586">
            <v>0</v>
          </cell>
          <cell r="K3586">
            <v>-1602.28</v>
          </cell>
          <cell r="L3586">
            <v>-6575.58</v>
          </cell>
          <cell r="M3586">
            <v>9779.6200000000008</v>
          </cell>
          <cell r="O3586">
            <v>8904.0499999999993</v>
          </cell>
          <cell r="Q3586">
            <v>3822.97</v>
          </cell>
        </row>
        <row r="3587">
          <cell r="D3587">
            <v>2200</v>
          </cell>
          <cell r="E3587" t="str">
            <v xml:space="preserve">ALIMENTOS Y UTENSILIOS               </v>
          </cell>
          <cell r="F3587">
            <v>221</v>
          </cell>
          <cell r="G3587" t="str">
            <v xml:space="preserve">Productos alimenticios para personas              </v>
          </cell>
          <cell r="H3587">
            <v>17985</v>
          </cell>
          <cell r="I3587">
            <v>-5589.78</v>
          </cell>
          <cell r="J3587">
            <v>-8112.35</v>
          </cell>
          <cell r="K3587">
            <v>-11816.45</v>
          </cell>
          <cell r="L3587">
            <v>6575.58</v>
          </cell>
          <cell r="M3587">
            <v>-9390.67</v>
          </cell>
          <cell r="O3587">
            <v>35139.11</v>
          </cell>
          <cell r="Q3587">
            <v>0</v>
          </cell>
        </row>
        <row r="3588">
          <cell r="D3588">
            <v>2200</v>
          </cell>
          <cell r="E3588" t="str">
            <v xml:space="preserve">ALIMENTOS Y UTENSILIOS               </v>
          </cell>
          <cell r="F3588">
            <v>221</v>
          </cell>
          <cell r="G3588" t="str">
            <v xml:space="preserve">Productos alimenticios para personas              </v>
          </cell>
          <cell r="H3588">
            <v>16667</v>
          </cell>
          <cell r="I3588">
            <v>-1</v>
          </cell>
          <cell r="J3588">
            <v>-2439.7199999999998</v>
          </cell>
          <cell r="K3588">
            <v>0</v>
          </cell>
          <cell r="L3588">
            <v>0</v>
          </cell>
          <cell r="M3588">
            <v>-2312.4</v>
          </cell>
          <cell r="O3588">
            <v>4753.1899999999996</v>
          </cell>
          <cell r="Q3588">
            <v>16664.93</v>
          </cell>
        </row>
        <row r="3589">
          <cell r="D3589">
            <v>2200</v>
          </cell>
          <cell r="E3589" t="str">
            <v xml:space="preserve">ALIMENTOS Y UTENSILIOS               </v>
          </cell>
          <cell r="F3589">
            <v>221</v>
          </cell>
          <cell r="G3589" t="str">
            <v xml:space="preserve">Productos alimenticios para personas              </v>
          </cell>
          <cell r="H3589">
            <v>16667</v>
          </cell>
          <cell r="I3589">
            <v>-334</v>
          </cell>
          <cell r="J3589">
            <v>515.25</v>
          </cell>
          <cell r="K3589">
            <v>0</v>
          </cell>
          <cell r="L3589">
            <v>0</v>
          </cell>
          <cell r="M3589">
            <v>2312.4</v>
          </cell>
          <cell r="O3589">
            <v>4799.29</v>
          </cell>
          <cell r="Q3589">
            <v>8706.06</v>
          </cell>
        </row>
        <row r="3590">
          <cell r="D3590">
            <v>2200</v>
          </cell>
          <cell r="E3590" t="str">
            <v xml:space="preserve">ALIMENTOS Y UTENSILIOS               </v>
          </cell>
          <cell r="F3590">
            <v>221</v>
          </cell>
          <cell r="G3590" t="str">
            <v xml:space="preserve">Productos alimenticios para personas              </v>
          </cell>
          <cell r="H3590">
            <v>16667</v>
          </cell>
          <cell r="I3590">
            <v>-335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O3590">
            <v>0</v>
          </cell>
          <cell r="Q3590">
            <v>16332</v>
          </cell>
        </row>
        <row r="3591">
          <cell r="D3591">
            <v>2200</v>
          </cell>
          <cell r="E3591" t="str">
            <v xml:space="preserve">ALIMENTOS Y UTENSILIOS               </v>
          </cell>
          <cell r="F3591">
            <v>221</v>
          </cell>
          <cell r="G3591" t="str">
            <v xml:space="preserve">Productos alimenticios para personas              </v>
          </cell>
          <cell r="H3591">
            <v>16667</v>
          </cell>
          <cell r="I3591">
            <v>-2793.01</v>
          </cell>
          <cell r="J3591">
            <v>0</v>
          </cell>
          <cell r="K3591">
            <v>0</v>
          </cell>
          <cell r="L3591">
            <v>0</v>
          </cell>
          <cell r="M3591">
            <v>9963.99</v>
          </cell>
          <cell r="O3591">
            <v>3910</v>
          </cell>
          <cell r="Q3591">
            <v>0</v>
          </cell>
        </row>
        <row r="3592">
          <cell r="D3592">
            <v>2200</v>
          </cell>
          <cell r="E3592" t="str">
            <v xml:space="preserve">ALIMENTOS Y UTENSILIOS               </v>
          </cell>
          <cell r="F3592">
            <v>221</v>
          </cell>
          <cell r="G3592" t="str">
            <v xml:space="preserve">Productos alimenticios para personas              </v>
          </cell>
          <cell r="H3592">
            <v>16667</v>
          </cell>
          <cell r="I3592">
            <v>-8652.2800000000007</v>
          </cell>
          <cell r="J3592">
            <v>2553.91</v>
          </cell>
          <cell r="K3592">
            <v>-384</v>
          </cell>
          <cell r="L3592">
            <v>0</v>
          </cell>
          <cell r="M3592">
            <v>5844.81</v>
          </cell>
          <cell r="O3592">
            <v>0</v>
          </cell>
          <cell r="Q3592">
            <v>0</v>
          </cell>
        </row>
        <row r="3593">
          <cell r="D3593">
            <v>2200</v>
          </cell>
          <cell r="E3593" t="str">
            <v xml:space="preserve">ALIMENTOS Y UTENSILIOS               </v>
          </cell>
          <cell r="F3593">
            <v>221</v>
          </cell>
          <cell r="G3593" t="str">
            <v xml:space="preserve">Productos alimenticios para personas              </v>
          </cell>
          <cell r="H3593">
            <v>16667</v>
          </cell>
          <cell r="I3593">
            <v>-10800</v>
          </cell>
          <cell r="J3593">
            <v>1250.83</v>
          </cell>
          <cell r="K3593">
            <v>0</v>
          </cell>
          <cell r="L3593">
            <v>0</v>
          </cell>
          <cell r="M3593">
            <v>0</v>
          </cell>
          <cell r="O3593">
            <v>1251</v>
          </cell>
          <cell r="Q3593">
            <v>3365.17</v>
          </cell>
        </row>
        <row r="3594">
          <cell r="D3594">
            <v>2200</v>
          </cell>
          <cell r="E3594" t="str">
            <v xml:space="preserve">ALIMENTOS Y UTENSILIOS               </v>
          </cell>
          <cell r="F3594">
            <v>221</v>
          </cell>
          <cell r="G3594" t="str">
            <v xml:space="preserve">Productos alimenticios para personas              </v>
          </cell>
          <cell r="H3594">
            <v>16667</v>
          </cell>
          <cell r="I3594">
            <v>-14923.37</v>
          </cell>
          <cell r="J3594">
            <v>-629.44000000000005</v>
          </cell>
          <cell r="K3594">
            <v>0</v>
          </cell>
          <cell r="L3594">
            <v>0</v>
          </cell>
          <cell r="M3594">
            <v>-5460.81</v>
          </cell>
          <cell r="O3594">
            <v>7833.88</v>
          </cell>
          <cell r="Q3594">
            <v>0</v>
          </cell>
        </row>
        <row r="3595">
          <cell r="D3595">
            <v>2200</v>
          </cell>
          <cell r="E3595" t="str">
            <v xml:space="preserve">ALIMENTOS Y UTENSILIOS               </v>
          </cell>
          <cell r="F3595">
            <v>221</v>
          </cell>
          <cell r="G3595" t="str">
            <v xml:space="preserve">Productos alimenticios para personas              </v>
          </cell>
          <cell r="H3595">
            <v>16667</v>
          </cell>
          <cell r="I3595">
            <v>-16283</v>
          </cell>
          <cell r="J3595">
            <v>0</v>
          </cell>
          <cell r="K3595">
            <v>384</v>
          </cell>
          <cell r="L3595">
            <v>0</v>
          </cell>
          <cell r="M3595">
            <v>-9963.99</v>
          </cell>
          <cell r="O3595">
            <v>9963.99</v>
          </cell>
          <cell r="Q3595">
            <v>0</v>
          </cell>
        </row>
        <row r="3596">
          <cell r="D3596">
            <v>2200</v>
          </cell>
          <cell r="E3596" t="str">
            <v xml:space="preserve">ALIMENTOS Y UTENSILIOS               </v>
          </cell>
          <cell r="F3596">
            <v>221</v>
          </cell>
          <cell r="G3596" t="str">
            <v xml:space="preserve">Productos alimenticios para personas              </v>
          </cell>
          <cell r="H3596">
            <v>16663</v>
          </cell>
          <cell r="I3596">
            <v>-16663</v>
          </cell>
          <cell r="J3596">
            <v>0</v>
          </cell>
          <cell r="K3596">
            <v>0</v>
          </cell>
          <cell r="L3596">
            <v>0</v>
          </cell>
          <cell r="M3596">
            <v>0</v>
          </cell>
          <cell r="O3596">
            <v>0</v>
          </cell>
          <cell r="Q3596">
            <v>0</v>
          </cell>
        </row>
        <row r="3597">
          <cell r="D3597">
            <v>2200</v>
          </cell>
          <cell r="E3597" t="str">
            <v xml:space="preserve">ALIMENTOS Y UTENSILIOS               </v>
          </cell>
          <cell r="F3597">
            <v>221</v>
          </cell>
          <cell r="G3597" t="str">
            <v xml:space="preserve">Productos alimenticios para personas              </v>
          </cell>
          <cell r="H3597">
            <v>16326</v>
          </cell>
          <cell r="I3597">
            <v>-3107.2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O3597">
            <v>13218.8</v>
          </cell>
          <cell r="Q3597">
            <v>0</v>
          </cell>
        </row>
        <row r="3598">
          <cell r="D3598">
            <v>2200</v>
          </cell>
          <cell r="E3598" t="str">
            <v xml:space="preserve">ALIMENTOS Y UTENSILIOS               </v>
          </cell>
          <cell r="F3598">
            <v>221</v>
          </cell>
          <cell r="G3598" t="str">
            <v xml:space="preserve">Productos alimenticios para personas              </v>
          </cell>
          <cell r="H3598">
            <v>16322</v>
          </cell>
          <cell r="I3598">
            <v>30845.27</v>
          </cell>
          <cell r="J3598">
            <v>6043.05</v>
          </cell>
          <cell r="K3598">
            <v>-1640.2</v>
          </cell>
          <cell r="L3598">
            <v>0</v>
          </cell>
          <cell r="M3598">
            <v>-9239.82</v>
          </cell>
          <cell r="O3598">
            <v>52004.24</v>
          </cell>
          <cell r="Q3598">
            <v>0</v>
          </cell>
        </row>
        <row r="3599">
          <cell r="D3599">
            <v>2200</v>
          </cell>
          <cell r="E3599" t="str">
            <v xml:space="preserve">ALIMENTOS Y UTENSILIOS               </v>
          </cell>
          <cell r="F3599">
            <v>221</v>
          </cell>
          <cell r="G3599" t="str">
            <v xml:space="preserve">Productos alimenticios para personas              </v>
          </cell>
          <cell r="H3599">
            <v>16322</v>
          </cell>
          <cell r="I3599">
            <v>24512</v>
          </cell>
          <cell r="J3599">
            <v>963.49</v>
          </cell>
          <cell r="K3599">
            <v>-5546.95</v>
          </cell>
          <cell r="L3599">
            <v>0</v>
          </cell>
          <cell r="M3599">
            <v>14501.27</v>
          </cell>
          <cell r="O3599">
            <v>30916.19</v>
          </cell>
          <cell r="Q3599">
            <v>0</v>
          </cell>
        </row>
        <row r="3600">
          <cell r="D3600">
            <v>2200</v>
          </cell>
          <cell r="E3600" t="str">
            <v xml:space="preserve">ALIMENTOS Y UTENSILIOS               </v>
          </cell>
          <cell r="F3600">
            <v>221</v>
          </cell>
          <cell r="G3600" t="str">
            <v xml:space="preserve">Productos alimenticios para personas              </v>
          </cell>
          <cell r="H3600">
            <v>16322</v>
          </cell>
          <cell r="I3600">
            <v>19225.88</v>
          </cell>
          <cell r="J3600">
            <v>0</v>
          </cell>
          <cell r="K3600">
            <v>5741.96</v>
          </cell>
          <cell r="L3600">
            <v>0</v>
          </cell>
          <cell r="M3600">
            <v>-10090.450000000001</v>
          </cell>
          <cell r="O3600">
            <v>39896.370000000003</v>
          </cell>
          <cell r="Q3600">
            <v>0</v>
          </cell>
        </row>
        <row r="3601">
          <cell r="D3601">
            <v>2200</v>
          </cell>
          <cell r="E3601" t="str">
            <v xml:space="preserve">ALIMENTOS Y UTENSILIOS               </v>
          </cell>
          <cell r="F3601">
            <v>221</v>
          </cell>
          <cell r="G3601" t="str">
            <v xml:space="preserve">Productos alimenticios para personas              </v>
          </cell>
          <cell r="H3601">
            <v>16322</v>
          </cell>
          <cell r="I3601">
            <v>16736.11</v>
          </cell>
          <cell r="J3601">
            <v>7052.51</v>
          </cell>
          <cell r="K3601">
            <v>0</v>
          </cell>
          <cell r="L3601">
            <v>0</v>
          </cell>
          <cell r="M3601">
            <v>5194.8500000000004</v>
          </cell>
          <cell r="O3601">
            <v>20810.75</v>
          </cell>
          <cell r="Q3601">
            <v>0</v>
          </cell>
        </row>
        <row r="3602">
          <cell r="D3602">
            <v>2200</v>
          </cell>
          <cell r="E3602" t="str">
            <v xml:space="preserve">ALIMENTOS Y UTENSILIOS               </v>
          </cell>
          <cell r="F3602">
            <v>221</v>
          </cell>
          <cell r="G3602" t="str">
            <v xml:space="preserve">Productos alimenticios para personas              </v>
          </cell>
          <cell r="H3602">
            <v>16322</v>
          </cell>
          <cell r="I3602">
            <v>15034.06</v>
          </cell>
          <cell r="J3602">
            <v>-3149.54</v>
          </cell>
          <cell r="K3602">
            <v>3402.8</v>
          </cell>
          <cell r="L3602">
            <v>0</v>
          </cell>
          <cell r="M3602">
            <v>5479.12</v>
          </cell>
          <cell r="O3602">
            <v>25623.68</v>
          </cell>
          <cell r="Q3602">
            <v>0</v>
          </cell>
        </row>
        <row r="3603">
          <cell r="D3603">
            <v>2200</v>
          </cell>
          <cell r="E3603" t="str">
            <v xml:space="preserve">ALIMENTOS Y UTENSILIOS               </v>
          </cell>
          <cell r="F3603">
            <v>221</v>
          </cell>
          <cell r="G3603" t="str">
            <v xml:space="preserve">Productos alimenticios para personas              </v>
          </cell>
          <cell r="H3603">
            <v>16322</v>
          </cell>
          <cell r="I3603">
            <v>13324.75</v>
          </cell>
          <cell r="J3603">
            <v>-6043.05</v>
          </cell>
          <cell r="K3603">
            <v>6033.48</v>
          </cell>
          <cell r="L3603">
            <v>0</v>
          </cell>
          <cell r="M3603">
            <v>-22930.97</v>
          </cell>
          <cell r="O3603">
            <v>52587.29</v>
          </cell>
          <cell r="Q3603">
            <v>0</v>
          </cell>
        </row>
        <row r="3604">
          <cell r="D3604">
            <v>2200</v>
          </cell>
          <cell r="E3604" t="str">
            <v xml:space="preserve">ALIMENTOS Y UTENSILIOS               </v>
          </cell>
          <cell r="F3604">
            <v>221</v>
          </cell>
          <cell r="G3604" t="str">
            <v xml:space="preserve">Productos alimenticios para personas              </v>
          </cell>
          <cell r="H3604">
            <v>16322</v>
          </cell>
          <cell r="I3604">
            <v>12576.74</v>
          </cell>
          <cell r="J3604">
            <v>-920.86</v>
          </cell>
          <cell r="K3604">
            <v>2448.0300000000002</v>
          </cell>
          <cell r="L3604">
            <v>0</v>
          </cell>
          <cell r="M3604">
            <v>5177.28</v>
          </cell>
          <cell r="O3604">
            <v>22194.29</v>
          </cell>
          <cell r="Q3604">
            <v>0</v>
          </cell>
        </row>
        <row r="3605">
          <cell r="D3605">
            <v>2200</v>
          </cell>
          <cell r="E3605" t="str">
            <v xml:space="preserve">ALIMENTOS Y UTENSILIOS               </v>
          </cell>
          <cell r="F3605">
            <v>221</v>
          </cell>
          <cell r="G3605" t="str">
            <v xml:space="preserve">Productos alimenticios para personas              </v>
          </cell>
          <cell r="H3605">
            <v>16322</v>
          </cell>
          <cell r="I3605">
            <v>2673.5</v>
          </cell>
          <cell r="J3605">
            <v>4070.4</v>
          </cell>
          <cell r="K3605">
            <v>-3300.71</v>
          </cell>
          <cell r="L3605">
            <v>0</v>
          </cell>
          <cell r="M3605">
            <v>5584.39</v>
          </cell>
          <cell r="O3605">
            <v>12641.42</v>
          </cell>
          <cell r="Q3605">
            <v>0</v>
          </cell>
        </row>
        <row r="3606">
          <cell r="D3606">
            <v>2200</v>
          </cell>
          <cell r="E3606" t="str">
            <v xml:space="preserve">ALIMENTOS Y UTENSILIOS               </v>
          </cell>
          <cell r="F3606">
            <v>221</v>
          </cell>
          <cell r="G3606" t="str">
            <v xml:space="preserve">Productos alimenticios para personas              </v>
          </cell>
          <cell r="H3606">
            <v>5095</v>
          </cell>
          <cell r="I3606">
            <v>887.36</v>
          </cell>
          <cell r="J3606">
            <v>0</v>
          </cell>
          <cell r="K3606">
            <v>0</v>
          </cell>
          <cell r="L3606">
            <v>0</v>
          </cell>
          <cell r="M3606">
            <v>5982.36</v>
          </cell>
          <cell r="O3606">
            <v>0</v>
          </cell>
          <cell r="Q3606">
            <v>0</v>
          </cell>
        </row>
        <row r="3607">
          <cell r="D3607">
            <v>2200</v>
          </cell>
          <cell r="E3607" t="str">
            <v xml:space="preserve">ALIMENTOS Y UTENSILIOS               </v>
          </cell>
          <cell r="F3607">
            <v>221</v>
          </cell>
          <cell r="G3607" t="str">
            <v xml:space="preserve">Productos alimenticios para personas              </v>
          </cell>
          <cell r="H3607">
            <v>5095</v>
          </cell>
          <cell r="I3607">
            <v>-1095</v>
          </cell>
          <cell r="J3607">
            <v>0</v>
          </cell>
          <cell r="K3607">
            <v>1601.1</v>
          </cell>
          <cell r="L3607">
            <v>0</v>
          </cell>
          <cell r="M3607">
            <v>0</v>
          </cell>
          <cell r="O3607">
            <v>0</v>
          </cell>
          <cell r="Q3607">
            <v>2398.9</v>
          </cell>
        </row>
        <row r="3608">
          <cell r="D3608">
            <v>2200</v>
          </cell>
          <cell r="E3608" t="str">
            <v xml:space="preserve">ALIMENTOS Y UTENSILIOS               </v>
          </cell>
          <cell r="F3608">
            <v>221</v>
          </cell>
          <cell r="G3608" t="str">
            <v xml:space="preserve">Productos alimenticios para personas              </v>
          </cell>
          <cell r="H3608">
            <v>5095</v>
          </cell>
          <cell r="I3608">
            <v>-3748.79</v>
          </cell>
          <cell r="J3608">
            <v>1346.21</v>
          </cell>
          <cell r="K3608">
            <v>0</v>
          </cell>
          <cell r="L3608">
            <v>0</v>
          </cell>
          <cell r="M3608">
            <v>0</v>
          </cell>
          <cell r="O3608">
            <v>0</v>
          </cell>
          <cell r="Q3608">
            <v>0</v>
          </cell>
        </row>
        <row r="3609">
          <cell r="D3609">
            <v>2200</v>
          </cell>
          <cell r="E3609" t="str">
            <v xml:space="preserve">ALIMENTOS Y UTENSILIOS               </v>
          </cell>
          <cell r="F3609">
            <v>221</v>
          </cell>
          <cell r="G3609" t="str">
            <v xml:space="preserve">Productos alimenticios para personas              </v>
          </cell>
          <cell r="H3609">
            <v>5095</v>
          </cell>
          <cell r="I3609">
            <v>-3876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O3609">
            <v>0</v>
          </cell>
          <cell r="Q3609">
            <v>1219</v>
          </cell>
        </row>
        <row r="3610">
          <cell r="D3610">
            <v>2200</v>
          </cell>
          <cell r="E3610" t="str">
            <v xml:space="preserve">ALIMENTOS Y UTENSILIOS               </v>
          </cell>
          <cell r="F3610">
            <v>221</v>
          </cell>
          <cell r="G3610" t="str">
            <v xml:space="preserve">Productos alimenticios para personas              </v>
          </cell>
          <cell r="H3610">
            <v>5095</v>
          </cell>
          <cell r="I3610">
            <v>-5095</v>
          </cell>
          <cell r="J3610">
            <v>0</v>
          </cell>
          <cell r="K3610">
            <v>0</v>
          </cell>
          <cell r="L3610">
            <v>0</v>
          </cell>
          <cell r="M3610">
            <v>0</v>
          </cell>
          <cell r="O3610">
            <v>0</v>
          </cell>
          <cell r="Q3610">
            <v>0</v>
          </cell>
        </row>
        <row r="3611">
          <cell r="D3611">
            <v>2200</v>
          </cell>
          <cell r="E3611" t="str">
            <v xml:space="preserve">ALIMENTOS Y UTENSILIOS               </v>
          </cell>
          <cell r="F3611">
            <v>221</v>
          </cell>
          <cell r="G3611" t="str">
            <v xml:space="preserve">Productos alimenticios para personas              </v>
          </cell>
          <cell r="H3611">
            <v>5095</v>
          </cell>
          <cell r="I3611">
            <v>-5095</v>
          </cell>
          <cell r="J3611">
            <v>0</v>
          </cell>
          <cell r="K3611">
            <v>0</v>
          </cell>
          <cell r="L3611">
            <v>0</v>
          </cell>
          <cell r="M3611">
            <v>0</v>
          </cell>
          <cell r="O3611">
            <v>0</v>
          </cell>
          <cell r="Q3611">
            <v>0</v>
          </cell>
        </row>
        <row r="3612">
          <cell r="D3612">
            <v>2200</v>
          </cell>
          <cell r="E3612" t="str">
            <v xml:space="preserve">ALIMENTOS Y UTENSILIOS               </v>
          </cell>
          <cell r="F3612">
            <v>221</v>
          </cell>
          <cell r="G3612" t="str">
            <v xml:space="preserve">Productos alimenticios para personas              </v>
          </cell>
          <cell r="H3612">
            <v>5095</v>
          </cell>
          <cell r="I3612">
            <v>-5095</v>
          </cell>
          <cell r="J3612">
            <v>0</v>
          </cell>
          <cell r="K3612">
            <v>0</v>
          </cell>
          <cell r="L3612">
            <v>0</v>
          </cell>
          <cell r="M3612">
            <v>-5982.36</v>
          </cell>
          <cell r="O3612">
            <v>6000.89</v>
          </cell>
          <cell r="Q3612">
            <v>-18.53</v>
          </cell>
        </row>
        <row r="3613">
          <cell r="D3613">
            <v>2200</v>
          </cell>
          <cell r="E3613" t="str">
            <v xml:space="preserve">ALIMENTOS Y UTENSILIOS               </v>
          </cell>
          <cell r="F3613">
            <v>221</v>
          </cell>
          <cell r="G3613" t="str">
            <v xml:space="preserve">Productos alimenticios para personas              </v>
          </cell>
          <cell r="H3613">
            <v>5095</v>
          </cell>
          <cell r="I3613">
            <v>-5104.1400000000003</v>
          </cell>
          <cell r="J3613">
            <v>-1346.21</v>
          </cell>
          <cell r="K3613">
            <v>0</v>
          </cell>
          <cell r="L3613">
            <v>0</v>
          </cell>
          <cell r="M3613">
            <v>0</v>
          </cell>
          <cell r="O3613">
            <v>1337.07</v>
          </cell>
          <cell r="Q3613">
            <v>0</v>
          </cell>
        </row>
        <row r="3614">
          <cell r="D3614">
            <v>2200</v>
          </cell>
          <cell r="E3614" t="str">
            <v xml:space="preserve">ALIMENTOS Y UTENSILIOS               </v>
          </cell>
          <cell r="F3614">
            <v>221</v>
          </cell>
          <cell r="G3614" t="str">
            <v xml:space="preserve">Productos alimenticios para personas              </v>
          </cell>
          <cell r="H3614">
            <v>5093</v>
          </cell>
          <cell r="I3614">
            <v>-5093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O3614">
            <v>0</v>
          </cell>
          <cell r="Q3614">
            <v>0</v>
          </cell>
        </row>
        <row r="3615">
          <cell r="D3615">
            <v>2200</v>
          </cell>
          <cell r="E3615" t="str">
            <v xml:space="preserve">ALIMENTOS Y UTENSILIOS               </v>
          </cell>
          <cell r="F3615">
            <v>221</v>
          </cell>
          <cell r="G3615" t="str">
            <v xml:space="preserve">Productos alimenticios para personas              </v>
          </cell>
          <cell r="H3615">
            <v>5000</v>
          </cell>
          <cell r="I3615">
            <v>3488.8</v>
          </cell>
          <cell r="J3615">
            <v>229.32</v>
          </cell>
          <cell r="K3615">
            <v>6855.46</v>
          </cell>
          <cell r="L3615">
            <v>0</v>
          </cell>
          <cell r="M3615">
            <v>-2324.6799999999998</v>
          </cell>
          <cell r="O3615">
            <v>3728.7</v>
          </cell>
          <cell r="Q3615">
            <v>0</v>
          </cell>
        </row>
        <row r="3616">
          <cell r="D3616">
            <v>2200</v>
          </cell>
          <cell r="E3616" t="str">
            <v xml:space="preserve">ALIMENTOS Y UTENSILIOS               </v>
          </cell>
          <cell r="F3616">
            <v>221</v>
          </cell>
          <cell r="G3616" t="str">
            <v xml:space="preserve">Productos alimenticios para personas              </v>
          </cell>
          <cell r="H3616">
            <v>5000</v>
          </cell>
          <cell r="I3616">
            <v>140.08000000000001</v>
          </cell>
          <cell r="J3616">
            <v>1800.2</v>
          </cell>
          <cell r="K3616">
            <v>-261.08999999999997</v>
          </cell>
          <cell r="L3616">
            <v>0</v>
          </cell>
          <cell r="M3616">
            <v>0</v>
          </cell>
          <cell r="O3616">
            <v>3600.97</v>
          </cell>
          <cell r="Q3616">
            <v>0</v>
          </cell>
        </row>
        <row r="3617">
          <cell r="D3617">
            <v>2200</v>
          </cell>
          <cell r="E3617" t="str">
            <v xml:space="preserve">ALIMENTOS Y UTENSILIOS               </v>
          </cell>
          <cell r="F3617">
            <v>221</v>
          </cell>
          <cell r="G3617" t="str">
            <v xml:space="preserve">Productos alimenticios para personas              </v>
          </cell>
          <cell r="H3617">
            <v>5000</v>
          </cell>
          <cell r="I3617">
            <v>54.27</v>
          </cell>
          <cell r="J3617">
            <v>2250.5</v>
          </cell>
          <cell r="K3617">
            <v>-1613.23</v>
          </cell>
          <cell r="L3617">
            <v>0</v>
          </cell>
          <cell r="M3617">
            <v>1319.08</v>
          </cell>
          <cell r="O3617">
            <v>3097.92</v>
          </cell>
          <cell r="Q3617">
            <v>0</v>
          </cell>
        </row>
        <row r="3618">
          <cell r="D3618">
            <v>2200</v>
          </cell>
          <cell r="E3618" t="str">
            <v xml:space="preserve">ALIMENTOS Y UTENSILIOS               </v>
          </cell>
          <cell r="F3618">
            <v>221</v>
          </cell>
          <cell r="G3618" t="str">
            <v xml:space="preserve">Productos alimenticios para personas              </v>
          </cell>
          <cell r="H3618">
            <v>5000</v>
          </cell>
          <cell r="I3618">
            <v>-320.89999999999998</v>
          </cell>
          <cell r="J3618">
            <v>-416.03</v>
          </cell>
          <cell r="K3618">
            <v>690.53</v>
          </cell>
          <cell r="L3618">
            <v>0</v>
          </cell>
          <cell r="M3618">
            <v>2424.06</v>
          </cell>
          <cell r="O3618">
            <v>1980.54</v>
          </cell>
          <cell r="Q3618">
            <v>0</v>
          </cell>
        </row>
        <row r="3619">
          <cell r="D3619">
            <v>2200</v>
          </cell>
          <cell r="E3619" t="str">
            <v xml:space="preserve">ALIMENTOS Y UTENSILIOS               </v>
          </cell>
          <cell r="F3619">
            <v>221</v>
          </cell>
          <cell r="G3619" t="str">
            <v xml:space="preserve">Productos alimenticios para personas              </v>
          </cell>
          <cell r="H3619">
            <v>5000</v>
          </cell>
          <cell r="I3619">
            <v>-825.67</v>
          </cell>
          <cell r="J3619">
            <v>-1881.76</v>
          </cell>
          <cell r="K3619">
            <v>1846.17</v>
          </cell>
          <cell r="L3619">
            <v>0</v>
          </cell>
          <cell r="M3619">
            <v>1652.44</v>
          </cell>
          <cell r="O3619">
            <v>2557.48</v>
          </cell>
          <cell r="Q3619">
            <v>0</v>
          </cell>
        </row>
        <row r="3620">
          <cell r="D3620">
            <v>2200</v>
          </cell>
          <cell r="E3620" t="str">
            <v xml:space="preserve">ALIMENTOS Y UTENSILIOS               </v>
          </cell>
          <cell r="F3620">
            <v>221</v>
          </cell>
          <cell r="G3620" t="str">
            <v xml:space="preserve">Productos alimenticios para personas              </v>
          </cell>
          <cell r="H3620">
            <v>5000</v>
          </cell>
          <cell r="I3620">
            <v>-1259.52</v>
          </cell>
          <cell r="J3620">
            <v>-598.05999999999995</v>
          </cell>
          <cell r="K3620">
            <v>0</v>
          </cell>
          <cell r="L3620">
            <v>0</v>
          </cell>
          <cell r="M3620">
            <v>93.61</v>
          </cell>
          <cell r="O3620">
            <v>4244.93</v>
          </cell>
          <cell r="Q3620">
            <v>0</v>
          </cell>
        </row>
        <row r="3621">
          <cell r="D3621">
            <v>2200</v>
          </cell>
          <cell r="E3621" t="str">
            <v xml:space="preserve">ALIMENTOS Y UTENSILIOS               </v>
          </cell>
          <cell r="F3621">
            <v>221</v>
          </cell>
          <cell r="G3621" t="str">
            <v xml:space="preserve">Productos alimenticios para personas              </v>
          </cell>
          <cell r="H3621">
            <v>5000</v>
          </cell>
          <cell r="I3621">
            <v>-1399.03</v>
          </cell>
          <cell r="J3621">
            <v>0</v>
          </cell>
          <cell r="K3621">
            <v>3600.97</v>
          </cell>
          <cell r="L3621">
            <v>0</v>
          </cell>
          <cell r="M3621">
            <v>0</v>
          </cell>
          <cell r="O3621">
            <v>0</v>
          </cell>
          <cell r="Q3621">
            <v>0</v>
          </cell>
        </row>
        <row r="3622">
          <cell r="D3622">
            <v>2200</v>
          </cell>
          <cell r="E3622" t="str">
            <v xml:space="preserve">ALIMENTOS Y UTENSILIOS               </v>
          </cell>
          <cell r="F3622">
            <v>221</v>
          </cell>
          <cell r="G3622" t="str">
            <v xml:space="preserve">Productos alimenticios para personas              </v>
          </cell>
          <cell r="H3622">
            <v>5000</v>
          </cell>
          <cell r="I3622">
            <v>-5000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O3622">
            <v>0</v>
          </cell>
          <cell r="Q3622">
            <v>0</v>
          </cell>
        </row>
        <row r="3623">
          <cell r="D3623">
            <v>2200</v>
          </cell>
          <cell r="E3623" t="str">
            <v xml:space="preserve">ALIMENTOS Y UTENSILIOS               </v>
          </cell>
          <cell r="F3623">
            <v>221</v>
          </cell>
          <cell r="G3623" t="str">
            <v xml:space="preserve">Productos alimenticios para personas              </v>
          </cell>
          <cell r="H3623">
            <v>5000</v>
          </cell>
          <cell r="I3623">
            <v>-5000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O3623">
            <v>0</v>
          </cell>
          <cell r="Q3623">
            <v>0</v>
          </cell>
        </row>
        <row r="3624">
          <cell r="D3624">
            <v>2200</v>
          </cell>
          <cell r="E3624" t="str">
            <v xml:space="preserve">ALIMENTOS Y UTENSILIOS               </v>
          </cell>
          <cell r="F3624">
            <v>221</v>
          </cell>
          <cell r="G3624" t="str">
            <v xml:space="preserve">Productos alimenticios para personas              </v>
          </cell>
          <cell r="H3624">
            <v>3338</v>
          </cell>
          <cell r="I3624">
            <v>-3338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O3624">
            <v>0</v>
          </cell>
          <cell r="Q3624">
            <v>0</v>
          </cell>
        </row>
        <row r="3625">
          <cell r="D3625">
            <v>2200</v>
          </cell>
          <cell r="E3625" t="str">
            <v xml:space="preserve">ALIMENTOS Y UTENSILIOS               </v>
          </cell>
          <cell r="F3625">
            <v>221</v>
          </cell>
          <cell r="G3625" t="str">
            <v xml:space="preserve">Productos alimenticios para personas              </v>
          </cell>
          <cell r="H3625">
            <v>3333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O3625">
            <v>2488.88</v>
          </cell>
          <cell r="Q3625">
            <v>844.12</v>
          </cell>
        </row>
        <row r="3626">
          <cell r="D3626">
            <v>2200</v>
          </cell>
          <cell r="E3626" t="str">
            <v xml:space="preserve">ALIMENTOS Y UTENSILIOS               </v>
          </cell>
          <cell r="F3626">
            <v>221</v>
          </cell>
          <cell r="G3626" t="str">
            <v xml:space="preserve">Productos alimenticios para personas              </v>
          </cell>
          <cell r="H3626">
            <v>3333</v>
          </cell>
          <cell r="I3626">
            <v>0</v>
          </cell>
          <cell r="J3626">
            <v>0</v>
          </cell>
          <cell r="K3626">
            <v>0</v>
          </cell>
          <cell r="L3626">
            <v>0</v>
          </cell>
          <cell r="M3626">
            <v>0</v>
          </cell>
          <cell r="O3626">
            <v>0</v>
          </cell>
          <cell r="Q3626">
            <v>3333</v>
          </cell>
        </row>
        <row r="3627">
          <cell r="D3627">
            <v>2200</v>
          </cell>
          <cell r="E3627" t="str">
            <v xml:space="preserve">ALIMENTOS Y UTENSILIOS               </v>
          </cell>
          <cell r="F3627">
            <v>221</v>
          </cell>
          <cell r="G3627" t="str">
            <v xml:space="preserve">Productos alimenticios para personas              </v>
          </cell>
          <cell r="H3627">
            <v>3333</v>
          </cell>
          <cell r="I3627">
            <v>-3333</v>
          </cell>
          <cell r="J3627">
            <v>0</v>
          </cell>
          <cell r="K3627">
            <v>-146879.20000000001</v>
          </cell>
          <cell r="L3627">
            <v>0</v>
          </cell>
          <cell r="M3627">
            <v>0</v>
          </cell>
          <cell r="O3627">
            <v>146879.20000000001</v>
          </cell>
          <cell r="Q3627">
            <v>0</v>
          </cell>
        </row>
        <row r="3628">
          <cell r="D3628">
            <v>2200</v>
          </cell>
          <cell r="E3628" t="str">
            <v xml:space="preserve">ALIMENTOS Y UTENSILIOS               </v>
          </cell>
          <cell r="F3628">
            <v>221</v>
          </cell>
          <cell r="G3628" t="str">
            <v xml:space="preserve">Productos alimenticios para personas              </v>
          </cell>
          <cell r="H3628">
            <v>3333</v>
          </cell>
          <cell r="I3628">
            <v>-3333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O3628">
            <v>0</v>
          </cell>
          <cell r="Q3628">
            <v>0</v>
          </cell>
        </row>
        <row r="3629">
          <cell r="D3629">
            <v>2200</v>
          </cell>
          <cell r="E3629" t="str">
            <v xml:space="preserve">ALIMENTOS Y UTENSILIOS               </v>
          </cell>
          <cell r="F3629">
            <v>221</v>
          </cell>
          <cell r="G3629" t="str">
            <v xml:space="preserve">Productos alimenticios para personas              </v>
          </cell>
          <cell r="H3629">
            <v>3333</v>
          </cell>
          <cell r="I3629">
            <v>-3333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O3629">
            <v>0</v>
          </cell>
          <cell r="Q3629">
            <v>0</v>
          </cell>
        </row>
        <row r="3630">
          <cell r="D3630">
            <v>2200</v>
          </cell>
          <cell r="E3630" t="str">
            <v xml:space="preserve">ALIMENTOS Y UTENSILIOS               </v>
          </cell>
          <cell r="F3630">
            <v>221</v>
          </cell>
          <cell r="G3630" t="str">
            <v xml:space="preserve">Productos alimenticios para personas              </v>
          </cell>
          <cell r="H3630">
            <v>3333</v>
          </cell>
          <cell r="I3630">
            <v>-3333</v>
          </cell>
          <cell r="J3630">
            <v>0</v>
          </cell>
          <cell r="K3630">
            <v>0</v>
          </cell>
          <cell r="L3630">
            <v>0</v>
          </cell>
          <cell r="M3630">
            <v>0</v>
          </cell>
          <cell r="O3630">
            <v>0</v>
          </cell>
          <cell r="Q3630">
            <v>0</v>
          </cell>
        </row>
        <row r="3631">
          <cell r="D3631">
            <v>2200</v>
          </cell>
          <cell r="E3631" t="str">
            <v xml:space="preserve">ALIMENTOS Y UTENSILIOS               </v>
          </cell>
          <cell r="F3631">
            <v>221</v>
          </cell>
          <cell r="G3631" t="str">
            <v xml:space="preserve">Productos alimenticios para personas              </v>
          </cell>
          <cell r="H3631">
            <v>3333</v>
          </cell>
          <cell r="I3631">
            <v>-3333</v>
          </cell>
          <cell r="J3631">
            <v>0</v>
          </cell>
          <cell r="K3631">
            <v>0</v>
          </cell>
          <cell r="L3631">
            <v>0</v>
          </cell>
          <cell r="M3631">
            <v>0</v>
          </cell>
          <cell r="O3631">
            <v>0</v>
          </cell>
          <cell r="Q3631">
            <v>0</v>
          </cell>
        </row>
        <row r="3632">
          <cell r="D3632">
            <v>2200</v>
          </cell>
          <cell r="E3632" t="str">
            <v xml:space="preserve">ALIMENTOS Y UTENSILIOS               </v>
          </cell>
          <cell r="F3632">
            <v>221</v>
          </cell>
          <cell r="G3632" t="str">
            <v xml:space="preserve">Productos alimenticios para personas              </v>
          </cell>
          <cell r="H3632">
            <v>3333</v>
          </cell>
          <cell r="I3632">
            <v>-3333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O3632">
            <v>0</v>
          </cell>
          <cell r="Q3632">
            <v>0</v>
          </cell>
        </row>
        <row r="3633">
          <cell r="D3633">
            <v>2200</v>
          </cell>
          <cell r="E3633" t="str">
            <v xml:space="preserve">ALIMENTOS Y UTENSILIOS               </v>
          </cell>
          <cell r="F3633">
            <v>221</v>
          </cell>
          <cell r="G3633" t="str">
            <v xml:space="preserve">Productos alimenticios para personas              </v>
          </cell>
          <cell r="H3633">
            <v>2625</v>
          </cell>
          <cell r="I3633">
            <v>-2625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O3633">
            <v>0</v>
          </cell>
          <cell r="Q3633">
            <v>0</v>
          </cell>
        </row>
        <row r="3634">
          <cell r="D3634">
            <v>2200</v>
          </cell>
          <cell r="E3634" t="str">
            <v xml:space="preserve">ALIMENTOS Y UTENSILIOS               </v>
          </cell>
          <cell r="F3634">
            <v>221</v>
          </cell>
          <cell r="G3634" t="str">
            <v xml:space="preserve">Productos alimenticios para personas              </v>
          </cell>
          <cell r="H3634">
            <v>2622</v>
          </cell>
          <cell r="I3634">
            <v>44828</v>
          </cell>
          <cell r="J3634">
            <v>12511.5</v>
          </cell>
          <cell r="K3634">
            <v>27860.55</v>
          </cell>
          <cell r="L3634">
            <v>0</v>
          </cell>
          <cell r="M3634">
            <v>-28028.9</v>
          </cell>
          <cell r="O3634">
            <v>33684.550000000003</v>
          </cell>
          <cell r="Q3634">
            <v>1422.3</v>
          </cell>
        </row>
        <row r="3635">
          <cell r="D3635">
            <v>2200</v>
          </cell>
          <cell r="E3635" t="str">
            <v xml:space="preserve">ALIMENTOS Y UTENSILIOS               </v>
          </cell>
          <cell r="F3635">
            <v>221</v>
          </cell>
          <cell r="G3635" t="str">
            <v xml:space="preserve">Productos alimenticios para personas              </v>
          </cell>
          <cell r="H3635">
            <v>2622</v>
          </cell>
          <cell r="I3635">
            <v>41729</v>
          </cell>
          <cell r="J3635">
            <v>10479.19</v>
          </cell>
          <cell r="K3635">
            <v>5418.07</v>
          </cell>
          <cell r="L3635">
            <v>0</v>
          </cell>
          <cell r="M3635">
            <v>1724.23</v>
          </cell>
          <cell r="O3635">
            <v>26589.02</v>
          </cell>
          <cell r="Q3635">
            <v>140.49</v>
          </cell>
        </row>
        <row r="3636">
          <cell r="D3636">
            <v>2200</v>
          </cell>
          <cell r="E3636" t="str">
            <v xml:space="preserve">ALIMENTOS Y UTENSILIOS               </v>
          </cell>
          <cell r="F3636">
            <v>221</v>
          </cell>
          <cell r="G3636" t="str">
            <v xml:space="preserve">Productos alimenticios para personas              </v>
          </cell>
          <cell r="H3636">
            <v>2622</v>
          </cell>
          <cell r="I3636">
            <v>39343.089999999997</v>
          </cell>
          <cell r="J3636">
            <v>4257.63</v>
          </cell>
          <cell r="K3636">
            <v>-1335.78</v>
          </cell>
          <cell r="L3636">
            <v>0</v>
          </cell>
          <cell r="M3636">
            <v>37296.550000000003</v>
          </cell>
          <cell r="O3636">
            <v>1633.76</v>
          </cell>
          <cell r="Q3636">
            <v>112.93</v>
          </cell>
        </row>
        <row r="3637">
          <cell r="D3637">
            <v>2200</v>
          </cell>
          <cell r="E3637" t="str">
            <v xml:space="preserve">ALIMENTOS Y UTENSILIOS               </v>
          </cell>
          <cell r="F3637">
            <v>221</v>
          </cell>
          <cell r="G3637" t="str">
            <v xml:space="preserve">Productos alimenticios para personas              </v>
          </cell>
          <cell r="H3637">
            <v>2622</v>
          </cell>
          <cell r="I3637">
            <v>27727.27</v>
          </cell>
          <cell r="J3637">
            <v>8049.87</v>
          </cell>
          <cell r="K3637">
            <v>-11797.55</v>
          </cell>
          <cell r="L3637">
            <v>0</v>
          </cell>
          <cell r="M3637">
            <v>10135.120000000001</v>
          </cell>
          <cell r="O3637">
            <v>11189.28</v>
          </cell>
          <cell r="Q3637">
            <v>12772.55</v>
          </cell>
        </row>
        <row r="3638">
          <cell r="D3638">
            <v>2200</v>
          </cell>
          <cell r="E3638" t="str">
            <v xml:space="preserve">ALIMENTOS Y UTENSILIOS               </v>
          </cell>
          <cell r="F3638">
            <v>221</v>
          </cell>
          <cell r="G3638" t="str">
            <v xml:space="preserve">Productos alimenticios para personas              </v>
          </cell>
          <cell r="H3638">
            <v>2622</v>
          </cell>
          <cell r="I3638">
            <v>16257</v>
          </cell>
          <cell r="J3638">
            <v>18879</v>
          </cell>
          <cell r="K3638">
            <v>0</v>
          </cell>
          <cell r="L3638">
            <v>0</v>
          </cell>
          <cell r="M3638">
            <v>0</v>
          </cell>
          <cell r="O3638">
            <v>0</v>
          </cell>
          <cell r="Q3638">
            <v>0</v>
          </cell>
        </row>
        <row r="3639">
          <cell r="D3639">
            <v>2200</v>
          </cell>
          <cell r="E3639" t="str">
            <v xml:space="preserve">ALIMENTOS Y UTENSILIOS               </v>
          </cell>
          <cell r="F3639">
            <v>221</v>
          </cell>
          <cell r="G3639" t="str">
            <v xml:space="preserve">Productos alimenticios para personas              </v>
          </cell>
          <cell r="H3639">
            <v>2622</v>
          </cell>
          <cell r="I3639">
            <v>7933.39</v>
          </cell>
          <cell r="J3639">
            <v>-3211.85</v>
          </cell>
          <cell r="K3639">
            <v>10877.88</v>
          </cell>
          <cell r="L3639">
            <v>0</v>
          </cell>
          <cell r="M3639">
            <v>0</v>
          </cell>
          <cell r="O3639">
            <v>2889.36</v>
          </cell>
          <cell r="Q3639">
            <v>0</v>
          </cell>
        </row>
        <row r="3640">
          <cell r="D3640">
            <v>2200</v>
          </cell>
          <cell r="E3640" t="str">
            <v xml:space="preserve">ALIMENTOS Y UTENSILIOS               </v>
          </cell>
          <cell r="F3640">
            <v>221</v>
          </cell>
          <cell r="G3640" t="str">
            <v xml:space="preserve">Productos alimenticios para personas              </v>
          </cell>
          <cell r="H3640">
            <v>2622</v>
          </cell>
          <cell r="I3640">
            <v>589.85</v>
          </cell>
          <cell r="J3640">
            <v>-14953.75</v>
          </cell>
          <cell r="K3640">
            <v>0</v>
          </cell>
          <cell r="L3640">
            <v>0</v>
          </cell>
          <cell r="M3640">
            <v>0</v>
          </cell>
          <cell r="O3640">
            <v>18165.599999999999</v>
          </cell>
          <cell r="Q3640">
            <v>0</v>
          </cell>
        </row>
        <row r="3641">
          <cell r="D3641">
            <v>2200</v>
          </cell>
          <cell r="E3641" t="str">
            <v xml:space="preserve">ALIMENTOS Y UTENSILIOS               </v>
          </cell>
          <cell r="F3641">
            <v>221</v>
          </cell>
          <cell r="G3641" t="str">
            <v xml:space="preserve">Productos alimenticios para personas              </v>
          </cell>
          <cell r="H3641">
            <v>2622</v>
          </cell>
          <cell r="I3641">
            <v>-2622</v>
          </cell>
          <cell r="J3641">
            <v>0</v>
          </cell>
          <cell r="K3641">
            <v>0</v>
          </cell>
          <cell r="L3641">
            <v>0</v>
          </cell>
          <cell r="M3641">
            <v>0</v>
          </cell>
          <cell r="O3641">
            <v>0</v>
          </cell>
          <cell r="Q3641">
            <v>0</v>
          </cell>
        </row>
        <row r="3642">
          <cell r="D3642">
            <v>2200</v>
          </cell>
          <cell r="E3642" t="str">
            <v xml:space="preserve">ALIMENTOS Y UTENSILIOS               </v>
          </cell>
          <cell r="F3642">
            <v>221</v>
          </cell>
          <cell r="G3642" t="str">
            <v xml:space="preserve">Productos alimenticios para personas              </v>
          </cell>
          <cell r="H3642">
            <v>2000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O3642">
            <v>0</v>
          </cell>
          <cell r="Q3642">
            <v>2000</v>
          </cell>
        </row>
        <row r="3643">
          <cell r="D3643">
            <v>2200</v>
          </cell>
          <cell r="E3643" t="str">
            <v xml:space="preserve">ALIMENTOS Y UTENSILIOS               </v>
          </cell>
          <cell r="F3643">
            <v>221</v>
          </cell>
          <cell r="G3643" t="str">
            <v xml:space="preserve">Productos alimenticios para personas              </v>
          </cell>
          <cell r="H3643">
            <v>2000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O3643">
            <v>0</v>
          </cell>
          <cell r="Q3643">
            <v>2000</v>
          </cell>
        </row>
        <row r="3644">
          <cell r="D3644">
            <v>2200</v>
          </cell>
          <cell r="E3644" t="str">
            <v xml:space="preserve">ALIMENTOS Y UTENSILIOS               </v>
          </cell>
          <cell r="F3644">
            <v>221</v>
          </cell>
          <cell r="G3644" t="str">
            <v xml:space="preserve">Productos alimenticios para personas              </v>
          </cell>
          <cell r="H3644">
            <v>2000</v>
          </cell>
          <cell r="I3644">
            <v>0</v>
          </cell>
          <cell r="J3644">
            <v>0</v>
          </cell>
          <cell r="K3644">
            <v>0</v>
          </cell>
          <cell r="L3644">
            <v>0</v>
          </cell>
          <cell r="M3644">
            <v>0</v>
          </cell>
          <cell r="O3644">
            <v>0</v>
          </cell>
          <cell r="Q3644">
            <v>2000</v>
          </cell>
        </row>
        <row r="3645">
          <cell r="D3645">
            <v>2200</v>
          </cell>
          <cell r="E3645" t="str">
            <v xml:space="preserve">ALIMENTOS Y UTENSILIOS               </v>
          </cell>
          <cell r="F3645">
            <v>221</v>
          </cell>
          <cell r="G3645" t="str">
            <v xml:space="preserve">Productos alimenticios para personas              </v>
          </cell>
          <cell r="H3645">
            <v>2000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O3645">
            <v>0</v>
          </cell>
          <cell r="Q3645">
            <v>2000</v>
          </cell>
        </row>
        <row r="3646">
          <cell r="D3646">
            <v>2200</v>
          </cell>
          <cell r="E3646" t="str">
            <v xml:space="preserve">ALIMENTOS Y UTENSILIOS               </v>
          </cell>
          <cell r="F3646">
            <v>221</v>
          </cell>
          <cell r="G3646" t="str">
            <v xml:space="preserve">Productos alimenticios para personas              </v>
          </cell>
          <cell r="H3646">
            <v>2000</v>
          </cell>
          <cell r="I3646">
            <v>-2000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O3646">
            <v>0</v>
          </cell>
          <cell r="Q3646">
            <v>0</v>
          </cell>
        </row>
        <row r="3647">
          <cell r="D3647">
            <v>2200</v>
          </cell>
          <cell r="E3647" t="str">
            <v xml:space="preserve">ALIMENTOS Y UTENSILIOS               </v>
          </cell>
          <cell r="F3647">
            <v>221</v>
          </cell>
          <cell r="G3647" t="str">
            <v xml:space="preserve">Productos alimenticios para personas              </v>
          </cell>
          <cell r="H3647">
            <v>2000</v>
          </cell>
          <cell r="I3647">
            <v>-2000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O3647">
            <v>0</v>
          </cell>
          <cell r="Q3647">
            <v>0</v>
          </cell>
        </row>
        <row r="3648">
          <cell r="D3648">
            <v>2200</v>
          </cell>
          <cell r="E3648" t="str">
            <v xml:space="preserve">ALIMENTOS Y UTENSILIOS               </v>
          </cell>
          <cell r="F3648">
            <v>221</v>
          </cell>
          <cell r="G3648" t="str">
            <v xml:space="preserve">Productos alimenticios para personas              </v>
          </cell>
          <cell r="H3648">
            <v>2000</v>
          </cell>
          <cell r="I3648">
            <v>-2000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O3648">
            <v>0</v>
          </cell>
          <cell r="Q3648">
            <v>0</v>
          </cell>
        </row>
        <row r="3649">
          <cell r="D3649">
            <v>2200</v>
          </cell>
          <cell r="E3649" t="str">
            <v xml:space="preserve">ALIMENTOS Y UTENSILIOS               </v>
          </cell>
          <cell r="F3649">
            <v>221</v>
          </cell>
          <cell r="G3649" t="str">
            <v xml:space="preserve">Productos alimenticios para personas              </v>
          </cell>
          <cell r="H3649">
            <v>2000</v>
          </cell>
          <cell r="I3649">
            <v>-2000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O3649">
            <v>0</v>
          </cell>
          <cell r="Q3649">
            <v>0</v>
          </cell>
        </row>
        <row r="3650">
          <cell r="D3650">
            <v>2200</v>
          </cell>
          <cell r="E3650" t="str">
            <v xml:space="preserve">ALIMENTOS Y UTENSILIOS               </v>
          </cell>
          <cell r="F3650">
            <v>221</v>
          </cell>
          <cell r="G3650" t="str">
            <v xml:space="preserve">Productos alimenticios para personas              </v>
          </cell>
          <cell r="H3650">
            <v>2000</v>
          </cell>
          <cell r="I3650">
            <v>-2000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O3650">
            <v>0</v>
          </cell>
          <cell r="Q3650">
            <v>0</v>
          </cell>
        </row>
        <row r="3651">
          <cell r="D3651">
            <v>2200</v>
          </cell>
          <cell r="E3651" t="str">
            <v xml:space="preserve">ALIMENTOS Y UTENSILIOS               </v>
          </cell>
          <cell r="F3651">
            <v>221</v>
          </cell>
          <cell r="G3651" t="str">
            <v xml:space="preserve">Productos alimenticios para personas              </v>
          </cell>
          <cell r="H3651">
            <v>1900</v>
          </cell>
          <cell r="I3651">
            <v>0</v>
          </cell>
          <cell r="J3651">
            <v>0</v>
          </cell>
          <cell r="K3651">
            <v>-987.48</v>
          </cell>
          <cell r="L3651">
            <v>0</v>
          </cell>
          <cell r="M3651">
            <v>971.53</v>
          </cell>
          <cell r="O3651">
            <v>0</v>
          </cell>
          <cell r="Q3651">
            <v>1915.95</v>
          </cell>
        </row>
        <row r="3652">
          <cell r="D3652">
            <v>2200</v>
          </cell>
          <cell r="E3652" t="str">
            <v xml:space="preserve">ALIMENTOS Y UTENSILIOS               </v>
          </cell>
          <cell r="F3652">
            <v>221</v>
          </cell>
          <cell r="G3652" t="str">
            <v xml:space="preserve">Productos alimenticios para personas              </v>
          </cell>
          <cell r="H3652">
            <v>1900</v>
          </cell>
          <cell r="I3652">
            <v>0</v>
          </cell>
          <cell r="J3652">
            <v>0</v>
          </cell>
          <cell r="K3652">
            <v>0</v>
          </cell>
          <cell r="L3652">
            <v>0</v>
          </cell>
          <cell r="M3652">
            <v>384</v>
          </cell>
          <cell r="O3652">
            <v>0</v>
          </cell>
          <cell r="Q3652">
            <v>1516</v>
          </cell>
        </row>
        <row r="3653">
          <cell r="D3653">
            <v>2200</v>
          </cell>
          <cell r="E3653" t="str">
            <v xml:space="preserve">ALIMENTOS Y UTENSILIOS               </v>
          </cell>
          <cell r="F3653">
            <v>221</v>
          </cell>
          <cell r="G3653" t="str">
            <v xml:space="preserve">Productos alimenticios para personas              </v>
          </cell>
          <cell r="H3653">
            <v>1900</v>
          </cell>
          <cell r="I3653">
            <v>0</v>
          </cell>
          <cell r="J3653">
            <v>0</v>
          </cell>
          <cell r="K3653">
            <v>1309.67</v>
          </cell>
          <cell r="L3653">
            <v>0</v>
          </cell>
          <cell r="M3653">
            <v>0</v>
          </cell>
          <cell r="O3653">
            <v>0</v>
          </cell>
          <cell r="Q3653">
            <v>590.33000000000004</v>
          </cell>
        </row>
        <row r="3654">
          <cell r="D3654">
            <v>2200</v>
          </cell>
          <cell r="E3654" t="str">
            <v xml:space="preserve">ALIMENTOS Y UTENSILIOS               </v>
          </cell>
          <cell r="F3654">
            <v>221</v>
          </cell>
          <cell r="G3654" t="str">
            <v xml:space="preserve">Productos alimenticios para personas              </v>
          </cell>
          <cell r="H3654">
            <v>1900</v>
          </cell>
          <cell r="I3654">
            <v>0</v>
          </cell>
          <cell r="J3654">
            <v>0</v>
          </cell>
          <cell r="K3654">
            <v>0</v>
          </cell>
          <cell r="L3654">
            <v>0</v>
          </cell>
          <cell r="M3654">
            <v>-1355.53</v>
          </cell>
          <cell r="O3654">
            <v>1355.53</v>
          </cell>
          <cell r="Q3654">
            <v>1900</v>
          </cell>
        </row>
        <row r="3655">
          <cell r="D3655">
            <v>2200</v>
          </cell>
          <cell r="E3655" t="str">
            <v xml:space="preserve">ALIMENTOS Y UTENSILIOS               </v>
          </cell>
          <cell r="F3655">
            <v>221</v>
          </cell>
          <cell r="G3655" t="str">
            <v xml:space="preserve">Productos alimenticios para personas              </v>
          </cell>
          <cell r="H3655">
            <v>1900</v>
          </cell>
          <cell r="I3655">
            <v>-912.52</v>
          </cell>
          <cell r="J3655">
            <v>0</v>
          </cell>
          <cell r="K3655">
            <v>987.48</v>
          </cell>
          <cell r="L3655">
            <v>0</v>
          </cell>
          <cell r="M3655">
            <v>0</v>
          </cell>
          <cell r="O3655">
            <v>0</v>
          </cell>
          <cell r="Q3655">
            <v>0</v>
          </cell>
        </row>
        <row r="3656">
          <cell r="D3656">
            <v>2200</v>
          </cell>
          <cell r="E3656" t="str">
            <v xml:space="preserve">ALIMENTOS Y UTENSILIOS               </v>
          </cell>
          <cell r="F3656">
            <v>221</v>
          </cell>
          <cell r="G3656" t="str">
            <v xml:space="preserve">Productos alimenticios para personas              </v>
          </cell>
          <cell r="H3656">
            <v>1900</v>
          </cell>
          <cell r="I3656">
            <v>-1900</v>
          </cell>
          <cell r="J3656">
            <v>0</v>
          </cell>
          <cell r="K3656">
            <v>0</v>
          </cell>
          <cell r="L3656">
            <v>0</v>
          </cell>
          <cell r="M3656">
            <v>0</v>
          </cell>
          <cell r="O3656">
            <v>0</v>
          </cell>
          <cell r="Q3656">
            <v>0</v>
          </cell>
        </row>
        <row r="3657">
          <cell r="D3657">
            <v>2200</v>
          </cell>
          <cell r="E3657" t="str">
            <v xml:space="preserve">ALIMENTOS Y UTENSILIOS               </v>
          </cell>
          <cell r="F3657">
            <v>221</v>
          </cell>
          <cell r="G3657" t="str">
            <v xml:space="preserve">Productos alimenticios para personas              </v>
          </cell>
          <cell r="H3657">
            <v>1900</v>
          </cell>
          <cell r="I3657">
            <v>-1900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O3657">
            <v>0</v>
          </cell>
          <cell r="Q3657">
            <v>0</v>
          </cell>
        </row>
        <row r="3658">
          <cell r="D3658">
            <v>2200</v>
          </cell>
          <cell r="E3658" t="str">
            <v xml:space="preserve">ALIMENTOS Y UTENSILIOS               </v>
          </cell>
          <cell r="F3658">
            <v>221</v>
          </cell>
          <cell r="G3658" t="str">
            <v xml:space="preserve">Productos alimenticios para personas              </v>
          </cell>
          <cell r="H3658">
            <v>1900</v>
          </cell>
          <cell r="I3658">
            <v>-1900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O3658">
            <v>0</v>
          </cell>
          <cell r="Q3658">
            <v>0</v>
          </cell>
        </row>
        <row r="3659">
          <cell r="D3659">
            <v>2200</v>
          </cell>
          <cell r="E3659" t="str">
            <v xml:space="preserve">ALIMENTOS Y UTENSILIOS               </v>
          </cell>
          <cell r="F3659">
            <v>221</v>
          </cell>
          <cell r="G3659" t="str">
            <v xml:space="preserve">Productos alimenticios para personas              </v>
          </cell>
          <cell r="H3659">
            <v>1900</v>
          </cell>
          <cell r="I3659">
            <v>-1900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O3659">
            <v>0</v>
          </cell>
          <cell r="Q3659">
            <v>0</v>
          </cell>
        </row>
        <row r="3660">
          <cell r="D3660">
            <v>2200</v>
          </cell>
          <cell r="E3660" t="str">
            <v xml:space="preserve">ALIMENTOS Y UTENSILIOS               </v>
          </cell>
          <cell r="F3660">
            <v>221</v>
          </cell>
          <cell r="G3660" t="str">
            <v xml:space="preserve">Productos alimenticios para personas              </v>
          </cell>
          <cell r="H3660">
            <v>1667</v>
          </cell>
          <cell r="I3660">
            <v>4813.4399999999996</v>
          </cell>
          <cell r="J3660">
            <v>2555.54</v>
          </cell>
          <cell r="K3660">
            <v>0</v>
          </cell>
          <cell r="L3660">
            <v>0</v>
          </cell>
          <cell r="M3660">
            <v>2030.4</v>
          </cell>
          <cell r="O3660">
            <v>1894.5</v>
          </cell>
          <cell r="Q3660">
            <v>0</v>
          </cell>
        </row>
        <row r="3661">
          <cell r="D3661">
            <v>2200</v>
          </cell>
          <cell r="E3661" t="str">
            <v xml:space="preserve">ALIMENTOS Y UTENSILIOS               </v>
          </cell>
          <cell r="F3661">
            <v>221</v>
          </cell>
          <cell r="G3661" t="str">
            <v xml:space="preserve">Productos alimenticios para personas              </v>
          </cell>
          <cell r="H3661">
            <v>1667</v>
          </cell>
          <cell r="I3661">
            <v>3676.67</v>
          </cell>
          <cell r="J3661">
            <v>0</v>
          </cell>
          <cell r="K3661">
            <v>0</v>
          </cell>
          <cell r="L3661">
            <v>0</v>
          </cell>
          <cell r="M3661">
            <v>5343.67</v>
          </cell>
          <cell r="O3661">
            <v>0</v>
          </cell>
          <cell r="Q3661">
            <v>0</v>
          </cell>
        </row>
        <row r="3662">
          <cell r="D3662">
            <v>2200</v>
          </cell>
          <cell r="E3662" t="str">
            <v xml:space="preserve">ALIMENTOS Y UTENSILIOS               </v>
          </cell>
          <cell r="F3662">
            <v>221</v>
          </cell>
          <cell r="G3662" t="str">
            <v xml:space="preserve">Productos alimenticios para personas              </v>
          </cell>
          <cell r="H3662">
            <v>1667</v>
          </cell>
          <cell r="I3662">
            <v>3584.2</v>
          </cell>
          <cell r="J3662">
            <v>3045.62</v>
          </cell>
          <cell r="K3662">
            <v>2205.58</v>
          </cell>
          <cell r="L3662">
            <v>0</v>
          </cell>
          <cell r="M3662">
            <v>-3951.12</v>
          </cell>
          <cell r="O3662">
            <v>3951.12</v>
          </cell>
          <cell r="Q3662">
            <v>0</v>
          </cell>
        </row>
        <row r="3663">
          <cell r="D3663">
            <v>2200</v>
          </cell>
          <cell r="E3663" t="str">
            <v xml:space="preserve">ALIMENTOS Y UTENSILIOS               </v>
          </cell>
          <cell r="F3663">
            <v>221</v>
          </cell>
          <cell r="G3663" t="str">
            <v xml:space="preserve">Productos alimenticios para personas              </v>
          </cell>
          <cell r="H3663">
            <v>1667</v>
          </cell>
          <cell r="I3663">
            <v>774.17</v>
          </cell>
          <cell r="J3663">
            <v>-2555.54</v>
          </cell>
          <cell r="K3663">
            <v>2159.6</v>
          </cell>
          <cell r="L3663">
            <v>0</v>
          </cell>
          <cell r="M3663">
            <v>2772.81</v>
          </cell>
          <cell r="O3663">
            <v>64.3</v>
          </cell>
          <cell r="Q3663">
            <v>0</v>
          </cell>
        </row>
        <row r="3664">
          <cell r="D3664">
            <v>2200</v>
          </cell>
          <cell r="E3664" t="str">
            <v xml:space="preserve">ALIMENTOS Y UTENSILIOS               </v>
          </cell>
          <cell r="F3664">
            <v>221</v>
          </cell>
          <cell r="G3664" t="str">
            <v xml:space="preserve">Productos alimenticios para personas              </v>
          </cell>
          <cell r="H3664">
            <v>1667</v>
          </cell>
          <cell r="I3664">
            <v>538</v>
          </cell>
          <cell r="J3664">
            <v>284.27999999999997</v>
          </cell>
          <cell r="K3664">
            <v>0</v>
          </cell>
          <cell r="L3664">
            <v>0</v>
          </cell>
          <cell r="M3664">
            <v>1920.72</v>
          </cell>
          <cell r="O3664">
            <v>0</v>
          </cell>
          <cell r="Q3664">
            <v>0</v>
          </cell>
        </row>
        <row r="3665">
          <cell r="D3665">
            <v>2200</v>
          </cell>
          <cell r="E3665" t="str">
            <v xml:space="preserve">ALIMENTOS Y UTENSILIOS               </v>
          </cell>
          <cell r="F3665">
            <v>221</v>
          </cell>
          <cell r="G3665" t="str">
            <v xml:space="preserve">Productos alimenticios para personas              </v>
          </cell>
          <cell r="H3665">
            <v>1667</v>
          </cell>
          <cell r="I3665">
            <v>333</v>
          </cell>
          <cell r="J3665">
            <v>1920.72</v>
          </cell>
          <cell r="K3665">
            <v>0</v>
          </cell>
          <cell r="L3665">
            <v>0</v>
          </cell>
          <cell r="M3665">
            <v>-5343.67</v>
          </cell>
          <cell r="O3665">
            <v>5343.67</v>
          </cell>
          <cell r="Q3665">
            <v>79.28</v>
          </cell>
        </row>
        <row r="3666">
          <cell r="D3666">
            <v>2200</v>
          </cell>
          <cell r="E3666" t="str">
            <v xml:space="preserve">ALIMENTOS Y UTENSILIOS               </v>
          </cell>
          <cell r="F3666">
            <v>221</v>
          </cell>
          <cell r="G3666" t="str">
            <v xml:space="preserve">Productos alimenticios para personas              </v>
          </cell>
          <cell r="H3666">
            <v>1667</v>
          </cell>
          <cell r="I3666">
            <v>-1353</v>
          </cell>
          <cell r="J3666">
            <v>-5250.62</v>
          </cell>
          <cell r="K3666">
            <v>3045.04</v>
          </cell>
          <cell r="L3666">
            <v>0</v>
          </cell>
          <cell r="M3666">
            <v>0</v>
          </cell>
          <cell r="O3666">
            <v>2223.1999999999998</v>
          </cell>
          <cell r="Q3666">
            <v>296.38</v>
          </cell>
        </row>
        <row r="3667">
          <cell r="D3667">
            <v>2200</v>
          </cell>
          <cell r="E3667" t="str">
            <v xml:space="preserve">ALIMENTOS Y UTENSILIOS               </v>
          </cell>
          <cell r="F3667">
            <v>221</v>
          </cell>
          <cell r="G3667" t="str">
            <v xml:space="preserve">Productos alimenticios para personas              </v>
          </cell>
          <cell r="H3667">
            <v>1667</v>
          </cell>
          <cell r="I3667">
            <v>-1667</v>
          </cell>
          <cell r="J3667">
            <v>0</v>
          </cell>
          <cell r="K3667">
            <v>-2159.6</v>
          </cell>
          <cell r="L3667">
            <v>0</v>
          </cell>
          <cell r="M3667">
            <v>-2772.81</v>
          </cell>
          <cell r="O3667">
            <v>4932.41</v>
          </cell>
          <cell r="Q3667">
            <v>0</v>
          </cell>
        </row>
        <row r="3668">
          <cell r="D3668">
            <v>2200</v>
          </cell>
          <cell r="E3668" t="str">
            <v xml:space="preserve">ALIMENTOS Y UTENSILIOS               </v>
          </cell>
          <cell r="F3668">
            <v>221</v>
          </cell>
          <cell r="G3668" t="str">
            <v xml:space="preserve">Productos alimenticios para personas              </v>
          </cell>
          <cell r="H3668">
            <v>1663</v>
          </cell>
          <cell r="I3668">
            <v>-1663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O3668">
            <v>0</v>
          </cell>
          <cell r="Q3668">
            <v>0</v>
          </cell>
        </row>
        <row r="3669">
          <cell r="D3669">
            <v>2200</v>
          </cell>
          <cell r="E3669" t="str">
            <v xml:space="preserve">ALIMENTOS Y UTENSILIOS               </v>
          </cell>
          <cell r="F3669">
            <v>221</v>
          </cell>
          <cell r="G3669" t="str">
            <v xml:space="preserve">Productos alimenticios para personas              </v>
          </cell>
          <cell r="H3669">
            <v>1452</v>
          </cell>
          <cell r="I3669">
            <v>-1452</v>
          </cell>
          <cell r="J3669">
            <v>0</v>
          </cell>
          <cell r="K3669">
            <v>0</v>
          </cell>
          <cell r="L3669">
            <v>0</v>
          </cell>
          <cell r="M3669">
            <v>0</v>
          </cell>
          <cell r="O3669">
            <v>0</v>
          </cell>
          <cell r="Q3669">
            <v>0</v>
          </cell>
        </row>
        <row r="3670">
          <cell r="D3670">
            <v>2200</v>
          </cell>
          <cell r="E3670" t="str">
            <v xml:space="preserve">ALIMENTOS Y UTENSILIOS               </v>
          </cell>
          <cell r="F3670">
            <v>221</v>
          </cell>
          <cell r="G3670" t="str">
            <v xml:space="preserve">Productos alimenticios para personas              </v>
          </cell>
          <cell r="H3670">
            <v>1448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O3670">
            <v>0</v>
          </cell>
          <cell r="Q3670">
            <v>1448</v>
          </cell>
        </row>
        <row r="3671">
          <cell r="D3671">
            <v>2200</v>
          </cell>
          <cell r="E3671" t="str">
            <v xml:space="preserve">ALIMENTOS Y UTENSILIOS               </v>
          </cell>
          <cell r="F3671">
            <v>221</v>
          </cell>
          <cell r="G3671" t="str">
            <v xml:space="preserve">Productos alimenticios para personas              </v>
          </cell>
          <cell r="H3671">
            <v>1448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O3671">
            <v>0</v>
          </cell>
          <cell r="Q3671">
            <v>1448</v>
          </cell>
        </row>
        <row r="3672">
          <cell r="D3672">
            <v>2200</v>
          </cell>
          <cell r="E3672" t="str">
            <v xml:space="preserve">ALIMENTOS Y UTENSILIOS               </v>
          </cell>
          <cell r="F3672">
            <v>221</v>
          </cell>
          <cell r="G3672" t="str">
            <v xml:space="preserve">Productos alimenticios para personas              </v>
          </cell>
          <cell r="H3672">
            <v>1448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O3672">
            <v>0</v>
          </cell>
          <cell r="Q3672">
            <v>1448</v>
          </cell>
        </row>
        <row r="3673">
          <cell r="D3673">
            <v>2200</v>
          </cell>
          <cell r="E3673" t="str">
            <v xml:space="preserve">ALIMENTOS Y UTENSILIOS               </v>
          </cell>
          <cell r="F3673">
            <v>221</v>
          </cell>
          <cell r="G3673" t="str">
            <v xml:space="preserve">Productos alimenticios para personas              </v>
          </cell>
          <cell r="H3673">
            <v>1448</v>
          </cell>
          <cell r="I3673">
            <v>0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O3673">
            <v>0</v>
          </cell>
          <cell r="Q3673">
            <v>1448</v>
          </cell>
        </row>
        <row r="3674">
          <cell r="D3674">
            <v>2200</v>
          </cell>
          <cell r="E3674" t="str">
            <v xml:space="preserve">ALIMENTOS Y UTENSILIOS               </v>
          </cell>
          <cell r="F3674">
            <v>221</v>
          </cell>
          <cell r="G3674" t="str">
            <v xml:space="preserve">Productos alimenticios para personas              </v>
          </cell>
          <cell r="H3674">
            <v>1448</v>
          </cell>
          <cell r="I3674">
            <v>-1448</v>
          </cell>
          <cell r="J3674">
            <v>0</v>
          </cell>
          <cell r="K3674">
            <v>0</v>
          </cell>
          <cell r="L3674">
            <v>0</v>
          </cell>
          <cell r="M3674">
            <v>0</v>
          </cell>
          <cell r="O3674">
            <v>0</v>
          </cell>
          <cell r="Q3674">
            <v>0</v>
          </cell>
        </row>
        <row r="3675">
          <cell r="D3675">
            <v>2200</v>
          </cell>
          <cell r="E3675" t="str">
            <v xml:space="preserve">ALIMENTOS Y UTENSILIOS               </v>
          </cell>
          <cell r="F3675">
            <v>221</v>
          </cell>
          <cell r="G3675" t="str">
            <v xml:space="preserve">Productos alimenticios para personas              </v>
          </cell>
          <cell r="H3675">
            <v>1448</v>
          </cell>
          <cell r="I3675">
            <v>-1448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O3675">
            <v>0</v>
          </cell>
          <cell r="Q3675">
            <v>0</v>
          </cell>
        </row>
        <row r="3676">
          <cell r="D3676">
            <v>2200</v>
          </cell>
          <cell r="E3676" t="str">
            <v xml:space="preserve">ALIMENTOS Y UTENSILIOS               </v>
          </cell>
          <cell r="F3676">
            <v>221</v>
          </cell>
          <cell r="G3676" t="str">
            <v xml:space="preserve">Productos alimenticios para personas              </v>
          </cell>
          <cell r="H3676">
            <v>1448</v>
          </cell>
          <cell r="I3676">
            <v>-1448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O3676">
            <v>0</v>
          </cell>
          <cell r="Q3676">
            <v>0</v>
          </cell>
        </row>
        <row r="3677">
          <cell r="D3677">
            <v>2200</v>
          </cell>
          <cell r="E3677" t="str">
            <v xml:space="preserve">ALIMENTOS Y UTENSILIOS               </v>
          </cell>
          <cell r="F3677">
            <v>221</v>
          </cell>
          <cell r="G3677" t="str">
            <v xml:space="preserve">Productos alimenticios para personas              </v>
          </cell>
          <cell r="H3677">
            <v>1448</v>
          </cell>
          <cell r="I3677">
            <v>-1448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O3677">
            <v>0</v>
          </cell>
          <cell r="Q3677">
            <v>0</v>
          </cell>
        </row>
        <row r="3678">
          <cell r="D3678">
            <v>2200</v>
          </cell>
          <cell r="E3678" t="str">
            <v xml:space="preserve">ALIMENTOS Y UTENSILIOS               </v>
          </cell>
          <cell r="F3678">
            <v>221</v>
          </cell>
          <cell r="G3678" t="str">
            <v xml:space="preserve">Productos alimenticios para personas              </v>
          </cell>
          <cell r="H3678">
            <v>712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O3678">
            <v>0</v>
          </cell>
          <cell r="Q3678">
            <v>712</v>
          </cell>
        </row>
        <row r="3679">
          <cell r="D3679">
            <v>2200</v>
          </cell>
          <cell r="E3679" t="str">
            <v xml:space="preserve">ALIMENTOS Y UTENSILIOS               </v>
          </cell>
          <cell r="F3679">
            <v>221</v>
          </cell>
          <cell r="G3679" t="str">
            <v xml:space="preserve">Productos alimenticios para personas              </v>
          </cell>
          <cell r="H3679">
            <v>712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O3679">
            <v>0</v>
          </cell>
          <cell r="Q3679">
            <v>712</v>
          </cell>
        </row>
        <row r="3680">
          <cell r="D3680">
            <v>2200</v>
          </cell>
          <cell r="E3680" t="str">
            <v xml:space="preserve">ALIMENTOS Y UTENSILIOS               </v>
          </cell>
          <cell r="F3680">
            <v>221</v>
          </cell>
          <cell r="G3680" t="str">
            <v xml:space="preserve">Productos alimenticios para personas              </v>
          </cell>
          <cell r="H3680">
            <v>712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O3680">
            <v>0</v>
          </cell>
          <cell r="Q3680">
            <v>712</v>
          </cell>
        </row>
        <row r="3681">
          <cell r="D3681">
            <v>2200</v>
          </cell>
          <cell r="E3681" t="str">
            <v xml:space="preserve">ALIMENTOS Y UTENSILIOS               </v>
          </cell>
          <cell r="F3681">
            <v>221</v>
          </cell>
          <cell r="G3681" t="str">
            <v xml:space="preserve">Productos alimenticios para personas              </v>
          </cell>
          <cell r="H3681">
            <v>712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O3681">
            <v>0</v>
          </cell>
          <cell r="Q3681">
            <v>712</v>
          </cell>
        </row>
        <row r="3682">
          <cell r="D3682">
            <v>2200</v>
          </cell>
          <cell r="E3682" t="str">
            <v xml:space="preserve">ALIMENTOS Y UTENSILIOS               </v>
          </cell>
          <cell r="F3682">
            <v>221</v>
          </cell>
          <cell r="G3682" t="str">
            <v xml:space="preserve">Productos alimenticios para personas              </v>
          </cell>
          <cell r="H3682">
            <v>712</v>
          </cell>
          <cell r="I3682">
            <v>-712</v>
          </cell>
          <cell r="J3682">
            <v>0</v>
          </cell>
          <cell r="K3682">
            <v>0</v>
          </cell>
          <cell r="L3682">
            <v>0</v>
          </cell>
          <cell r="M3682">
            <v>0</v>
          </cell>
          <cell r="O3682">
            <v>0</v>
          </cell>
          <cell r="Q3682">
            <v>0</v>
          </cell>
        </row>
        <row r="3683">
          <cell r="D3683">
            <v>2200</v>
          </cell>
          <cell r="E3683" t="str">
            <v xml:space="preserve">ALIMENTOS Y UTENSILIOS               </v>
          </cell>
          <cell r="F3683">
            <v>221</v>
          </cell>
          <cell r="G3683" t="str">
            <v xml:space="preserve">Productos alimenticios para personas              </v>
          </cell>
          <cell r="H3683">
            <v>712</v>
          </cell>
          <cell r="I3683">
            <v>-712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O3683">
            <v>0</v>
          </cell>
          <cell r="Q3683">
            <v>0</v>
          </cell>
        </row>
        <row r="3684">
          <cell r="D3684">
            <v>2200</v>
          </cell>
          <cell r="E3684" t="str">
            <v xml:space="preserve">ALIMENTOS Y UTENSILIOS               </v>
          </cell>
          <cell r="F3684">
            <v>221</v>
          </cell>
          <cell r="G3684" t="str">
            <v xml:space="preserve">Productos alimenticios para personas              </v>
          </cell>
          <cell r="H3684">
            <v>712</v>
          </cell>
          <cell r="I3684">
            <v>-712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O3684">
            <v>0</v>
          </cell>
          <cell r="Q3684">
            <v>0</v>
          </cell>
        </row>
        <row r="3685">
          <cell r="D3685">
            <v>2200</v>
          </cell>
          <cell r="E3685" t="str">
            <v xml:space="preserve">ALIMENTOS Y UTENSILIOS               </v>
          </cell>
          <cell r="F3685">
            <v>221</v>
          </cell>
          <cell r="G3685" t="str">
            <v xml:space="preserve">Productos alimenticios para personas              </v>
          </cell>
          <cell r="H3685">
            <v>712</v>
          </cell>
          <cell r="I3685">
            <v>-712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O3685">
            <v>0</v>
          </cell>
          <cell r="Q3685">
            <v>0</v>
          </cell>
        </row>
        <row r="3686">
          <cell r="D3686">
            <v>2200</v>
          </cell>
          <cell r="E3686" t="str">
            <v xml:space="preserve">ALIMENTOS Y UTENSILIOS               </v>
          </cell>
          <cell r="F3686">
            <v>221</v>
          </cell>
          <cell r="G3686" t="str">
            <v xml:space="preserve">Productos alimenticios para personas              </v>
          </cell>
          <cell r="H3686">
            <v>707</v>
          </cell>
          <cell r="I3686">
            <v>-707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O3686">
            <v>0</v>
          </cell>
          <cell r="Q3686">
            <v>0</v>
          </cell>
        </row>
        <row r="3687">
          <cell r="D3687">
            <v>2200</v>
          </cell>
          <cell r="E3687" t="str">
            <v xml:space="preserve">ALIMENTOS Y UTENSILIOS               </v>
          </cell>
          <cell r="F3687">
            <v>221</v>
          </cell>
          <cell r="G3687" t="str">
            <v xml:space="preserve">Productos alimenticios para personas              </v>
          </cell>
          <cell r="H3687">
            <v>700</v>
          </cell>
          <cell r="I3687">
            <v>0</v>
          </cell>
          <cell r="J3687">
            <v>696.91</v>
          </cell>
          <cell r="K3687">
            <v>0</v>
          </cell>
          <cell r="L3687">
            <v>0</v>
          </cell>
          <cell r="M3687">
            <v>-594.20000000000005</v>
          </cell>
          <cell r="O3687">
            <v>594.20000000000005</v>
          </cell>
          <cell r="Q3687">
            <v>3.09</v>
          </cell>
        </row>
        <row r="3688">
          <cell r="D3688">
            <v>2200</v>
          </cell>
          <cell r="E3688" t="str">
            <v xml:space="preserve">ALIMENTOS Y UTENSILIOS               </v>
          </cell>
          <cell r="F3688">
            <v>221</v>
          </cell>
          <cell r="G3688" t="str">
            <v xml:space="preserve">Productos alimenticios para personas              </v>
          </cell>
          <cell r="H3688">
            <v>700</v>
          </cell>
          <cell r="I3688">
            <v>0</v>
          </cell>
          <cell r="J3688">
            <v>678.77</v>
          </cell>
          <cell r="K3688">
            <v>0</v>
          </cell>
          <cell r="L3688">
            <v>0</v>
          </cell>
          <cell r="M3688">
            <v>-593.73</v>
          </cell>
          <cell r="O3688">
            <v>593.73</v>
          </cell>
          <cell r="Q3688">
            <v>21.23</v>
          </cell>
        </row>
        <row r="3689">
          <cell r="D3689">
            <v>2200</v>
          </cell>
          <cell r="E3689" t="str">
            <v xml:space="preserve">ALIMENTOS Y UTENSILIOS               </v>
          </cell>
          <cell r="F3689">
            <v>221</v>
          </cell>
          <cell r="G3689" t="str">
            <v xml:space="preserve">Productos alimenticios para personas              </v>
          </cell>
          <cell r="H3689">
            <v>700</v>
          </cell>
          <cell r="I3689">
            <v>0</v>
          </cell>
          <cell r="J3689">
            <v>-678.77</v>
          </cell>
          <cell r="K3689">
            <v>1351.56</v>
          </cell>
          <cell r="L3689">
            <v>0</v>
          </cell>
          <cell r="M3689">
            <v>0</v>
          </cell>
          <cell r="O3689">
            <v>0</v>
          </cell>
          <cell r="Q3689">
            <v>27.21</v>
          </cell>
        </row>
        <row r="3690">
          <cell r="D3690">
            <v>2200</v>
          </cell>
          <cell r="E3690" t="str">
            <v xml:space="preserve">ALIMENTOS Y UTENSILIOS               </v>
          </cell>
          <cell r="F3690">
            <v>221</v>
          </cell>
          <cell r="G3690" t="str">
            <v xml:space="preserve">Productos alimenticios para personas              </v>
          </cell>
          <cell r="H3690">
            <v>700</v>
          </cell>
          <cell r="I3690">
            <v>0</v>
          </cell>
          <cell r="J3690">
            <v>-696.91</v>
          </cell>
          <cell r="K3690">
            <v>0</v>
          </cell>
          <cell r="L3690">
            <v>0</v>
          </cell>
          <cell r="M3690">
            <v>0</v>
          </cell>
          <cell r="O3690">
            <v>706.81</v>
          </cell>
          <cell r="Q3690">
            <v>690.1</v>
          </cell>
        </row>
        <row r="3691">
          <cell r="D3691">
            <v>2200</v>
          </cell>
          <cell r="E3691" t="str">
            <v xml:space="preserve">ALIMENTOS Y UTENSILIOS               </v>
          </cell>
          <cell r="F3691">
            <v>221</v>
          </cell>
          <cell r="G3691" t="str">
            <v xml:space="preserve">Productos alimenticios para personas              </v>
          </cell>
          <cell r="H3691">
            <v>700</v>
          </cell>
          <cell r="I3691">
            <v>-39.9</v>
          </cell>
          <cell r="J3691">
            <v>0</v>
          </cell>
          <cell r="K3691">
            <v>0</v>
          </cell>
          <cell r="L3691">
            <v>0</v>
          </cell>
          <cell r="M3691">
            <v>660.1</v>
          </cell>
          <cell r="O3691">
            <v>0</v>
          </cell>
          <cell r="Q3691">
            <v>0</v>
          </cell>
        </row>
        <row r="3692">
          <cell r="D3692">
            <v>2200</v>
          </cell>
          <cell r="E3692" t="str">
            <v xml:space="preserve">ALIMENTOS Y UTENSILIOS               </v>
          </cell>
          <cell r="F3692">
            <v>221</v>
          </cell>
          <cell r="G3692" t="str">
            <v xml:space="preserve">Productos alimenticios para personas              </v>
          </cell>
          <cell r="H3692">
            <v>700</v>
          </cell>
          <cell r="I3692">
            <v>-91.28</v>
          </cell>
          <cell r="J3692">
            <v>210.8</v>
          </cell>
          <cell r="K3692">
            <v>397.92</v>
          </cell>
          <cell r="L3692">
            <v>0</v>
          </cell>
          <cell r="M3692">
            <v>0</v>
          </cell>
          <cell r="O3692">
            <v>0</v>
          </cell>
          <cell r="Q3692">
            <v>0</v>
          </cell>
        </row>
        <row r="3693">
          <cell r="D3693">
            <v>2200</v>
          </cell>
          <cell r="E3693" t="str">
            <v xml:space="preserve">ALIMENTOS Y UTENSILIOS               </v>
          </cell>
          <cell r="F3693">
            <v>221</v>
          </cell>
          <cell r="G3693" t="str">
            <v xml:space="preserve">Productos alimenticios para personas              </v>
          </cell>
          <cell r="H3693">
            <v>700</v>
          </cell>
          <cell r="I3693">
            <v>-302.08</v>
          </cell>
          <cell r="J3693">
            <v>397.92</v>
          </cell>
          <cell r="K3693">
            <v>0</v>
          </cell>
          <cell r="L3693">
            <v>0</v>
          </cell>
          <cell r="M3693">
            <v>-660.1</v>
          </cell>
          <cell r="O3693">
            <v>660.1</v>
          </cell>
          <cell r="Q3693">
            <v>0</v>
          </cell>
        </row>
        <row r="3694">
          <cell r="D3694">
            <v>2200</v>
          </cell>
          <cell r="E3694" t="str">
            <v xml:space="preserve">ALIMENTOS Y UTENSILIOS               </v>
          </cell>
          <cell r="F3694">
            <v>221</v>
          </cell>
          <cell r="G3694" t="str">
            <v xml:space="preserve">Productos alimenticios para personas              </v>
          </cell>
          <cell r="H3694">
            <v>700</v>
          </cell>
          <cell r="I3694">
            <v>-518.71</v>
          </cell>
          <cell r="J3694">
            <v>-608.72</v>
          </cell>
          <cell r="K3694">
            <v>-397.92</v>
          </cell>
          <cell r="L3694">
            <v>0</v>
          </cell>
          <cell r="M3694">
            <v>1187.93</v>
          </cell>
          <cell r="O3694">
            <v>0</v>
          </cell>
          <cell r="Q3694">
            <v>0</v>
          </cell>
        </row>
        <row r="3695">
          <cell r="D3695">
            <v>2200</v>
          </cell>
          <cell r="E3695" t="str">
            <v xml:space="preserve">ALIMENTOS Y UTENSILIOS               </v>
          </cell>
          <cell r="F3695">
            <v>221</v>
          </cell>
          <cell r="G3695" t="str">
            <v xml:space="preserve">Productos alimenticios para personas              </v>
          </cell>
          <cell r="H3695">
            <v>694</v>
          </cell>
          <cell r="I3695">
            <v>-694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O3695">
            <v>0</v>
          </cell>
          <cell r="Q3695">
            <v>0</v>
          </cell>
        </row>
        <row r="3696">
          <cell r="D3696">
            <v>2200</v>
          </cell>
          <cell r="E3696" t="str">
            <v xml:space="preserve">ALIMENTOS Y UTENSILIOS               </v>
          </cell>
          <cell r="F3696">
            <v>221</v>
          </cell>
          <cell r="G3696" t="str">
            <v xml:space="preserve">Productos alimenticios para personas              </v>
          </cell>
          <cell r="H3696">
            <v>672</v>
          </cell>
          <cell r="I3696">
            <v>-672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O3696">
            <v>0</v>
          </cell>
          <cell r="Q3696">
            <v>0</v>
          </cell>
        </row>
        <row r="3697">
          <cell r="D3697">
            <v>2200</v>
          </cell>
          <cell r="E3697" t="str">
            <v xml:space="preserve">ALIMENTOS Y UTENSILIOS               </v>
          </cell>
          <cell r="F3697">
            <v>221</v>
          </cell>
          <cell r="G3697" t="str">
            <v xml:space="preserve">Productos alimenticios para personas              </v>
          </cell>
          <cell r="H3697">
            <v>669</v>
          </cell>
          <cell r="I3697">
            <v>596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O3697">
            <v>1265</v>
          </cell>
          <cell r="Q3697">
            <v>0</v>
          </cell>
        </row>
        <row r="3698">
          <cell r="D3698">
            <v>2200</v>
          </cell>
          <cell r="E3698" t="str">
            <v xml:space="preserve">ALIMENTOS Y UTENSILIOS               </v>
          </cell>
          <cell r="F3698">
            <v>221</v>
          </cell>
          <cell r="G3698" t="str">
            <v xml:space="preserve">Productos alimenticios para personas              </v>
          </cell>
          <cell r="H3698">
            <v>669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O3698">
            <v>0</v>
          </cell>
          <cell r="Q3698">
            <v>669</v>
          </cell>
        </row>
        <row r="3699">
          <cell r="D3699">
            <v>2200</v>
          </cell>
          <cell r="E3699" t="str">
            <v xml:space="preserve">ALIMENTOS Y UTENSILIOS               </v>
          </cell>
          <cell r="F3699">
            <v>221</v>
          </cell>
          <cell r="G3699" t="str">
            <v xml:space="preserve">Productos alimenticios para personas              </v>
          </cell>
          <cell r="H3699">
            <v>669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O3699">
            <v>0</v>
          </cell>
          <cell r="Q3699">
            <v>669</v>
          </cell>
        </row>
        <row r="3700">
          <cell r="D3700">
            <v>2200</v>
          </cell>
          <cell r="E3700" t="str">
            <v xml:space="preserve">ALIMENTOS Y UTENSILIOS               </v>
          </cell>
          <cell r="F3700">
            <v>221</v>
          </cell>
          <cell r="G3700" t="str">
            <v xml:space="preserve">Productos alimenticios para personas              </v>
          </cell>
          <cell r="H3700">
            <v>669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O3700">
            <v>0</v>
          </cell>
          <cell r="Q3700">
            <v>669</v>
          </cell>
        </row>
        <row r="3701">
          <cell r="D3701">
            <v>2200</v>
          </cell>
          <cell r="E3701" t="str">
            <v xml:space="preserve">ALIMENTOS Y UTENSILIOS               </v>
          </cell>
          <cell r="F3701">
            <v>221</v>
          </cell>
          <cell r="G3701" t="str">
            <v xml:space="preserve">Productos alimenticios para personas              </v>
          </cell>
          <cell r="H3701">
            <v>669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O3701">
            <v>0</v>
          </cell>
          <cell r="Q3701">
            <v>669</v>
          </cell>
        </row>
        <row r="3702">
          <cell r="D3702">
            <v>2200</v>
          </cell>
          <cell r="E3702" t="str">
            <v xml:space="preserve">ALIMENTOS Y UTENSILIOS               </v>
          </cell>
          <cell r="F3702">
            <v>221</v>
          </cell>
          <cell r="G3702" t="str">
            <v xml:space="preserve">Productos alimenticios para personas              </v>
          </cell>
          <cell r="H3702">
            <v>669</v>
          </cell>
          <cell r="I3702">
            <v>-669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O3702">
            <v>0</v>
          </cell>
          <cell r="Q3702">
            <v>0</v>
          </cell>
        </row>
        <row r="3703">
          <cell r="D3703">
            <v>2200</v>
          </cell>
          <cell r="E3703" t="str">
            <v xml:space="preserve">ALIMENTOS Y UTENSILIOS               </v>
          </cell>
          <cell r="F3703">
            <v>221</v>
          </cell>
          <cell r="G3703" t="str">
            <v xml:space="preserve">Productos alimenticios para personas              </v>
          </cell>
          <cell r="H3703">
            <v>669</v>
          </cell>
          <cell r="I3703">
            <v>-669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O3703">
            <v>0</v>
          </cell>
          <cell r="Q3703">
            <v>0</v>
          </cell>
        </row>
        <row r="3704">
          <cell r="D3704">
            <v>2200</v>
          </cell>
          <cell r="E3704" t="str">
            <v xml:space="preserve">ALIMENTOS Y UTENSILIOS               </v>
          </cell>
          <cell r="F3704">
            <v>221</v>
          </cell>
          <cell r="G3704" t="str">
            <v xml:space="preserve">Productos alimenticios para personas              </v>
          </cell>
          <cell r="H3704">
            <v>669</v>
          </cell>
          <cell r="I3704">
            <v>-669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O3704">
            <v>0</v>
          </cell>
          <cell r="Q3704">
            <v>0</v>
          </cell>
        </row>
        <row r="3705">
          <cell r="D3705">
            <v>2200</v>
          </cell>
          <cell r="E3705" t="str">
            <v xml:space="preserve">ALIMENTOS Y UTENSILIOS               </v>
          </cell>
          <cell r="F3705">
            <v>221</v>
          </cell>
          <cell r="G3705" t="str">
            <v xml:space="preserve">Productos alimenticios para personas              </v>
          </cell>
          <cell r="H3705">
            <v>110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O3705">
            <v>0</v>
          </cell>
          <cell r="Q3705">
            <v>110</v>
          </cell>
        </row>
        <row r="3706">
          <cell r="D3706">
            <v>2200</v>
          </cell>
          <cell r="E3706" t="str">
            <v xml:space="preserve">ALIMENTOS Y UTENSILIOS               </v>
          </cell>
          <cell r="F3706">
            <v>221</v>
          </cell>
          <cell r="G3706" t="str">
            <v xml:space="preserve">Productos alimenticios para personas              </v>
          </cell>
          <cell r="H3706">
            <v>110</v>
          </cell>
          <cell r="I3706">
            <v>-110</v>
          </cell>
          <cell r="J3706">
            <v>0</v>
          </cell>
          <cell r="K3706">
            <v>0</v>
          </cell>
          <cell r="L3706">
            <v>0</v>
          </cell>
          <cell r="M3706">
            <v>0</v>
          </cell>
          <cell r="O3706">
            <v>0</v>
          </cell>
          <cell r="Q3706">
            <v>0</v>
          </cell>
        </row>
        <row r="3707">
          <cell r="D3707">
            <v>2200</v>
          </cell>
          <cell r="E3707" t="str">
            <v xml:space="preserve">ALIMENTOS Y UTENSILIOS               </v>
          </cell>
          <cell r="F3707">
            <v>221</v>
          </cell>
          <cell r="G3707" t="str">
            <v xml:space="preserve">Productos alimenticios para personas              </v>
          </cell>
          <cell r="H3707">
            <v>110</v>
          </cell>
          <cell r="I3707">
            <v>-110</v>
          </cell>
          <cell r="J3707">
            <v>0</v>
          </cell>
          <cell r="K3707">
            <v>0</v>
          </cell>
          <cell r="L3707">
            <v>0</v>
          </cell>
          <cell r="M3707">
            <v>0</v>
          </cell>
          <cell r="O3707">
            <v>0</v>
          </cell>
          <cell r="Q3707">
            <v>0</v>
          </cell>
        </row>
        <row r="3708">
          <cell r="D3708">
            <v>2200</v>
          </cell>
          <cell r="E3708" t="str">
            <v xml:space="preserve">ALIMENTOS Y UTENSILIOS               </v>
          </cell>
          <cell r="F3708">
            <v>221</v>
          </cell>
          <cell r="G3708" t="str">
            <v xml:space="preserve">Productos alimenticios para personas              </v>
          </cell>
          <cell r="H3708">
            <v>110</v>
          </cell>
          <cell r="I3708">
            <v>-110</v>
          </cell>
          <cell r="J3708">
            <v>-6728</v>
          </cell>
          <cell r="K3708">
            <v>0</v>
          </cell>
          <cell r="L3708">
            <v>0</v>
          </cell>
          <cell r="M3708">
            <v>6728</v>
          </cell>
          <cell r="O3708">
            <v>0</v>
          </cell>
          <cell r="Q3708">
            <v>0</v>
          </cell>
        </row>
        <row r="3709">
          <cell r="D3709">
            <v>2200</v>
          </cell>
          <cell r="E3709" t="str">
            <v xml:space="preserve">ALIMENTOS Y UTENSILIOS               </v>
          </cell>
          <cell r="F3709">
            <v>221</v>
          </cell>
          <cell r="G3709" t="str">
            <v xml:space="preserve">Productos alimenticios para personas              </v>
          </cell>
          <cell r="H3709">
            <v>0</v>
          </cell>
          <cell r="I3709">
            <v>27029</v>
          </cell>
          <cell r="J3709">
            <v>0</v>
          </cell>
          <cell r="K3709">
            <v>-3444.89</v>
          </cell>
          <cell r="L3709">
            <v>3444.89</v>
          </cell>
          <cell r="M3709">
            <v>0</v>
          </cell>
          <cell r="O3709">
            <v>0</v>
          </cell>
          <cell r="Q3709">
            <v>27029</v>
          </cell>
        </row>
        <row r="3710">
          <cell r="D3710">
            <v>2200</v>
          </cell>
          <cell r="E3710" t="str">
            <v xml:space="preserve">ALIMENTOS Y UTENSILIOS               </v>
          </cell>
          <cell r="F3710">
            <v>221</v>
          </cell>
          <cell r="G3710" t="str">
            <v xml:space="preserve">Productos alimenticios para personas              </v>
          </cell>
          <cell r="H3710">
            <v>0</v>
          </cell>
          <cell r="I3710">
            <v>12804</v>
          </cell>
          <cell r="J3710">
            <v>0</v>
          </cell>
          <cell r="K3710">
            <v>0</v>
          </cell>
          <cell r="L3710">
            <v>0</v>
          </cell>
          <cell r="M3710">
            <v>341.97</v>
          </cell>
          <cell r="O3710">
            <v>12462.03</v>
          </cell>
          <cell r="Q3710">
            <v>0</v>
          </cell>
        </row>
        <row r="3711">
          <cell r="D3711">
            <v>2200</v>
          </cell>
          <cell r="E3711" t="str">
            <v xml:space="preserve">ALIMENTOS Y UTENSILIOS               </v>
          </cell>
          <cell r="F3711">
            <v>221</v>
          </cell>
          <cell r="G3711" t="str">
            <v xml:space="preserve">Productos alimenticios para personas              </v>
          </cell>
          <cell r="H3711">
            <v>0</v>
          </cell>
          <cell r="I3711">
            <v>8846.92</v>
          </cell>
          <cell r="J3711">
            <v>4350.92</v>
          </cell>
          <cell r="K3711">
            <v>3444.89</v>
          </cell>
          <cell r="L3711">
            <v>0</v>
          </cell>
          <cell r="M3711">
            <v>0</v>
          </cell>
          <cell r="O3711">
            <v>0</v>
          </cell>
          <cell r="Q3711">
            <v>1051.1099999999999</v>
          </cell>
        </row>
        <row r="3712">
          <cell r="D3712">
            <v>2200</v>
          </cell>
          <cell r="E3712" t="str">
            <v xml:space="preserve">ALIMENTOS Y UTENSILIOS               </v>
          </cell>
          <cell r="F3712">
            <v>221</v>
          </cell>
          <cell r="G3712" t="str">
            <v xml:space="preserve">Productos alimenticios para personas              </v>
          </cell>
          <cell r="H3712">
            <v>0</v>
          </cell>
          <cell r="I3712">
            <v>6728</v>
          </cell>
          <cell r="J3712">
            <v>6728</v>
          </cell>
          <cell r="K3712">
            <v>0</v>
          </cell>
          <cell r="L3712">
            <v>0</v>
          </cell>
          <cell r="M3712">
            <v>0</v>
          </cell>
          <cell r="O3712">
            <v>0</v>
          </cell>
          <cell r="Q3712">
            <v>0</v>
          </cell>
        </row>
        <row r="3713">
          <cell r="D3713">
            <v>2200</v>
          </cell>
          <cell r="E3713" t="str">
            <v xml:space="preserve">ALIMENTOS Y UTENSILIOS               </v>
          </cell>
          <cell r="F3713">
            <v>221</v>
          </cell>
          <cell r="G3713" t="str">
            <v xml:space="preserve">Productos alimenticios para personas              </v>
          </cell>
          <cell r="H3713">
            <v>0</v>
          </cell>
          <cell r="I3713">
            <v>6330.24</v>
          </cell>
          <cell r="J3713">
            <v>-2594.16</v>
          </cell>
          <cell r="K3713">
            <v>0</v>
          </cell>
          <cell r="L3713">
            <v>0</v>
          </cell>
          <cell r="M3713">
            <v>7666.97</v>
          </cell>
          <cell r="O3713">
            <v>1257.43</v>
          </cell>
          <cell r="Q3713">
            <v>0</v>
          </cell>
        </row>
        <row r="3714">
          <cell r="D3714">
            <v>2200</v>
          </cell>
          <cell r="E3714" t="str">
            <v xml:space="preserve">ALIMENTOS Y UTENSILIOS               </v>
          </cell>
          <cell r="F3714">
            <v>221</v>
          </cell>
          <cell r="G3714" t="str">
            <v xml:space="preserve">Productos alimenticios para personas              </v>
          </cell>
          <cell r="H3714">
            <v>0</v>
          </cell>
          <cell r="I3714">
            <v>3851.59</v>
          </cell>
          <cell r="J3714">
            <v>2594.16</v>
          </cell>
          <cell r="K3714">
            <v>0</v>
          </cell>
          <cell r="L3714">
            <v>0</v>
          </cell>
          <cell r="M3714">
            <v>1257.43</v>
          </cell>
          <cell r="O3714">
            <v>0</v>
          </cell>
          <cell r="Q3714">
            <v>0</v>
          </cell>
        </row>
        <row r="3715">
          <cell r="D3715">
            <v>2200</v>
          </cell>
          <cell r="E3715" t="str">
            <v xml:space="preserve">ALIMENTOS Y UTENSILIOS               </v>
          </cell>
          <cell r="F3715">
            <v>221</v>
          </cell>
          <cell r="G3715" t="str">
            <v xml:space="preserve">Productos alimenticios para personas              </v>
          </cell>
          <cell r="H3715">
            <v>0</v>
          </cell>
          <cell r="I3715">
            <v>3320.36</v>
          </cell>
          <cell r="J3715">
            <v>0</v>
          </cell>
          <cell r="K3715">
            <v>3320.36</v>
          </cell>
          <cell r="L3715">
            <v>0</v>
          </cell>
          <cell r="M3715">
            <v>0</v>
          </cell>
          <cell r="O3715">
            <v>0</v>
          </cell>
          <cell r="Q3715">
            <v>0</v>
          </cell>
        </row>
        <row r="3716">
          <cell r="D3716">
            <v>2200</v>
          </cell>
          <cell r="E3716" t="str">
            <v xml:space="preserve">ALIMENTOS Y UTENSILIOS               </v>
          </cell>
          <cell r="F3716">
            <v>221</v>
          </cell>
          <cell r="G3716" t="str">
            <v xml:space="preserve">Productos alimenticios para personas              </v>
          </cell>
          <cell r="H3716">
            <v>0</v>
          </cell>
          <cell r="I3716">
            <v>2407.5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O3716">
            <v>2407.5</v>
          </cell>
          <cell r="Q3716">
            <v>0</v>
          </cell>
        </row>
        <row r="3717">
          <cell r="D3717">
            <v>2200</v>
          </cell>
          <cell r="E3717" t="str">
            <v xml:space="preserve">ALIMENTOS Y UTENSILIOS               </v>
          </cell>
          <cell r="F3717">
            <v>221</v>
          </cell>
          <cell r="G3717" t="str">
            <v xml:space="preserve">Productos alimenticios para personas              </v>
          </cell>
          <cell r="H3717">
            <v>0</v>
          </cell>
          <cell r="I3717">
            <v>2404</v>
          </cell>
          <cell r="J3717">
            <v>0</v>
          </cell>
          <cell r="K3717">
            <v>0</v>
          </cell>
          <cell r="L3717">
            <v>0</v>
          </cell>
          <cell r="M3717">
            <v>-8924.4</v>
          </cell>
          <cell r="O3717">
            <v>11283.4</v>
          </cell>
          <cell r="Q3717">
            <v>45</v>
          </cell>
        </row>
        <row r="3718">
          <cell r="D3718">
            <v>2200</v>
          </cell>
          <cell r="E3718" t="str">
            <v xml:space="preserve">ALIMENTOS Y UTENSILIOS               </v>
          </cell>
          <cell r="F3718">
            <v>221</v>
          </cell>
          <cell r="G3718" t="str">
            <v xml:space="preserve">Productos alimenticios para personas              </v>
          </cell>
          <cell r="H3718">
            <v>0</v>
          </cell>
          <cell r="I3718">
            <v>2400</v>
          </cell>
          <cell r="J3718">
            <v>0</v>
          </cell>
          <cell r="K3718">
            <v>0</v>
          </cell>
          <cell r="L3718">
            <v>0</v>
          </cell>
          <cell r="M3718">
            <v>-1660.19</v>
          </cell>
          <cell r="O3718">
            <v>3786.19</v>
          </cell>
          <cell r="Q3718">
            <v>274</v>
          </cell>
        </row>
        <row r="3719">
          <cell r="D3719">
            <v>2200</v>
          </cell>
          <cell r="E3719" t="str">
            <v xml:space="preserve">ALIMENTOS Y UTENSILIOS               </v>
          </cell>
          <cell r="F3719">
            <v>221</v>
          </cell>
          <cell r="G3719" t="str">
            <v xml:space="preserve">Productos alimenticios para personas              </v>
          </cell>
          <cell r="H3719">
            <v>0</v>
          </cell>
          <cell r="I3719">
            <v>2241.98</v>
          </cell>
          <cell r="J3719">
            <v>0</v>
          </cell>
          <cell r="K3719">
            <v>0</v>
          </cell>
          <cell r="L3719">
            <v>0</v>
          </cell>
          <cell r="M3719">
            <v>2241.98</v>
          </cell>
          <cell r="O3719">
            <v>0</v>
          </cell>
          <cell r="Q3719">
            <v>0</v>
          </cell>
        </row>
        <row r="3720">
          <cell r="D3720">
            <v>2200</v>
          </cell>
          <cell r="E3720" t="str">
            <v xml:space="preserve">ALIMENTOS Y UTENSILIOS               </v>
          </cell>
          <cell r="F3720">
            <v>221</v>
          </cell>
          <cell r="G3720" t="str">
            <v xml:space="preserve">Productos alimenticios para personas              </v>
          </cell>
          <cell r="H3720">
            <v>0</v>
          </cell>
          <cell r="I3720">
            <v>1731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O3720">
            <v>1731</v>
          </cell>
          <cell r="Q3720">
            <v>0</v>
          </cell>
        </row>
        <row r="3721">
          <cell r="D3721">
            <v>2200</v>
          </cell>
          <cell r="E3721" t="str">
            <v xml:space="preserve">ALIMENTOS Y UTENSILIOS               </v>
          </cell>
          <cell r="F3721">
            <v>221</v>
          </cell>
          <cell r="G3721" t="str">
            <v xml:space="preserve">Productos alimenticios para personas              </v>
          </cell>
          <cell r="H3721">
            <v>0</v>
          </cell>
          <cell r="I3721">
            <v>1661</v>
          </cell>
          <cell r="J3721">
            <v>0</v>
          </cell>
          <cell r="K3721">
            <v>0</v>
          </cell>
          <cell r="L3721">
            <v>0</v>
          </cell>
          <cell r="M3721">
            <v>1660.19</v>
          </cell>
          <cell r="O3721">
            <v>0</v>
          </cell>
          <cell r="Q3721">
            <v>0.81</v>
          </cell>
        </row>
        <row r="3722">
          <cell r="D3722">
            <v>2200</v>
          </cell>
          <cell r="E3722" t="str">
            <v xml:space="preserve">ALIMENTOS Y UTENSILIOS               </v>
          </cell>
          <cell r="F3722">
            <v>221</v>
          </cell>
          <cell r="G3722" t="str">
            <v xml:space="preserve">Productos alimenticios para personas              </v>
          </cell>
          <cell r="H3722">
            <v>0</v>
          </cell>
          <cell r="I3722">
            <v>1409</v>
          </cell>
          <cell r="J3722">
            <v>0</v>
          </cell>
          <cell r="K3722">
            <v>0</v>
          </cell>
          <cell r="L3722">
            <v>0</v>
          </cell>
          <cell r="M3722">
            <v>764.44</v>
          </cell>
          <cell r="O3722">
            <v>0</v>
          </cell>
          <cell r="Q3722">
            <v>644.55999999999995</v>
          </cell>
        </row>
        <row r="3723">
          <cell r="D3723">
            <v>2200</v>
          </cell>
          <cell r="E3723" t="str">
            <v xml:space="preserve">ALIMENTOS Y UTENSILIOS               </v>
          </cell>
          <cell r="F3723">
            <v>221</v>
          </cell>
          <cell r="G3723" t="str">
            <v xml:space="preserve">Productos alimenticios para personas              </v>
          </cell>
          <cell r="H3723">
            <v>0</v>
          </cell>
          <cell r="I3723">
            <v>1085.5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O3723">
            <v>1085.5</v>
          </cell>
          <cell r="Q3723">
            <v>0</v>
          </cell>
        </row>
        <row r="3724">
          <cell r="D3724">
            <v>2200</v>
          </cell>
          <cell r="E3724" t="str">
            <v xml:space="preserve">ALIMENTOS Y UTENSILIOS               </v>
          </cell>
          <cell r="F3724">
            <v>221</v>
          </cell>
          <cell r="G3724" t="str">
            <v xml:space="preserve">Productos alimenticios para personas              </v>
          </cell>
          <cell r="H3724">
            <v>0</v>
          </cell>
          <cell r="I3724">
            <v>814</v>
          </cell>
          <cell r="J3724">
            <v>0</v>
          </cell>
          <cell r="K3724">
            <v>0</v>
          </cell>
          <cell r="L3724">
            <v>0</v>
          </cell>
          <cell r="M3724">
            <v>0</v>
          </cell>
          <cell r="O3724">
            <v>813.5</v>
          </cell>
          <cell r="Q3724">
            <v>0.5</v>
          </cell>
        </row>
        <row r="3725">
          <cell r="D3725">
            <v>2200</v>
          </cell>
          <cell r="E3725" t="str">
            <v xml:space="preserve">ALIMENTOS Y UTENSILIOS               </v>
          </cell>
          <cell r="F3725">
            <v>221</v>
          </cell>
          <cell r="G3725" t="str">
            <v xml:space="preserve">Productos alimenticios para personas              </v>
          </cell>
          <cell r="H3725">
            <v>0</v>
          </cell>
          <cell r="I3725">
            <v>800</v>
          </cell>
          <cell r="J3725">
            <v>0</v>
          </cell>
          <cell r="K3725">
            <v>800</v>
          </cell>
          <cell r="L3725">
            <v>0</v>
          </cell>
          <cell r="M3725">
            <v>0</v>
          </cell>
          <cell r="O3725">
            <v>0</v>
          </cell>
          <cell r="Q3725">
            <v>0</v>
          </cell>
        </row>
        <row r="3726">
          <cell r="D3726">
            <v>2200</v>
          </cell>
          <cell r="E3726" t="str">
            <v xml:space="preserve">ALIMENTOS Y UTENSILIOS               </v>
          </cell>
          <cell r="F3726">
            <v>221</v>
          </cell>
          <cell r="G3726" t="str">
            <v xml:space="preserve">Productos alimenticios para personas              </v>
          </cell>
          <cell r="H3726">
            <v>0</v>
          </cell>
          <cell r="I3726">
            <v>511.51</v>
          </cell>
          <cell r="J3726">
            <v>0</v>
          </cell>
          <cell r="K3726">
            <v>0</v>
          </cell>
          <cell r="L3726">
            <v>0</v>
          </cell>
          <cell r="M3726">
            <v>0</v>
          </cell>
          <cell r="O3726">
            <v>511.51</v>
          </cell>
          <cell r="Q3726">
            <v>0</v>
          </cell>
        </row>
        <row r="3727">
          <cell r="D3727">
            <v>2200</v>
          </cell>
          <cell r="E3727" t="str">
            <v xml:space="preserve">ALIMENTOS Y UTENSILIOS               </v>
          </cell>
          <cell r="F3727">
            <v>221</v>
          </cell>
          <cell r="G3727" t="str">
            <v xml:space="preserve">Productos alimenticios para personas              </v>
          </cell>
          <cell r="H3727">
            <v>0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-341.97</v>
          </cell>
          <cell r="O3727">
            <v>321.32</v>
          </cell>
          <cell r="Q3727">
            <v>20.65</v>
          </cell>
        </row>
        <row r="3728">
          <cell r="D3728">
            <v>2200</v>
          </cell>
          <cell r="E3728" t="str">
            <v xml:space="preserve">ALIMENTOS Y UTENSILIOS               </v>
          </cell>
          <cell r="F3728">
            <v>221</v>
          </cell>
          <cell r="G3728" t="str">
            <v xml:space="preserve">Productos alimenticios para personas              </v>
          </cell>
          <cell r="H3728">
            <v>0</v>
          </cell>
          <cell r="I3728">
            <v>0</v>
          </cell>
          <cell r="J3728">
            <v>0</v>
          </cell>
          <cell r="K3728">
            <v>0</v>
          </cell>
          <cell r="L3728">
            <v>0</v>
          </cell>
          <cell r="M3728">
            <v>-2241.98</v>
          </cell>
          <cell r="O3728">
            <v>2241.98</v>
          </cell>
          <cell r="Q3728">
            <v>0</v>
          </cell>
        </row>
        <row r="3729">
          <cell r="D3729">
            <v>2200</v>
          </cell>
          <cell r="E3729" t="str">
            <v xml:space="preserve">ALIMENTOS Y UTENSILIOS               </v>
          </cell>
          <cell r="F3729">
            <v>222</v>
          </cell>
          <cell r="G3729" t="str">
            <v xml:space="preserve">Productos alimenticios para animales              </v>
          </cell>
          <cell r="H3729">
            <v>24000</v>
          </cell>
          <cell r="I3729">
            <v>25177.78</v>
          </cell>
          <cell r="J3729">
            <v>2752.19</v>
          </cell>
          <cell r="K3729">
            <v>0</v>
          </cell>
          <cell r="L3729">
            <v>0</v>
          </cell>
          <cell r="M3729">
            <v>0</v>
          </cell>
          <cell r="O3729">
            <v>46425.59</v>
          </cell>
          <cell r="Q3729">
            <v>0</v>
          </cell>
        </row>
        <row r="3730">
          <cell r="D3730">
            <v>2200</v>
          </cell>
          <cell r="E3730" t="str">
            <v xml:space="preserve">ALIMENTOS Y UTENSILIOS               </v>
          </cell>
          <cell r="F3730">
            <v>222</v>
          </cell>
          <cell r="G3730" t="str">
            <v xml:space="preserve">Productos alimenticios para animales              </v>
          </cell>
          <cell r="H3730">
            <v>16000</v>
          </cell>
          <cell r="I3730">
            <v>42143.38</v>
          </cell>
          <cell r="J3730">
            <v>9173.98</v>
          </cell>
          <cell r="K3730">
            <v>0</v>
          </cell>
          <cell r="L3730">
            <v>0</v>
          </cell>
          <cell r="M3730">
            <v>0</v>
          </cell>
          <cell r="O3730">
            <v>48969.4</v>
          </cell>
          <cell r="Q3730">
            <v>0</v>
          </cell>
        </row>
        <row r="3731">
          <cell r="D3731">
            <v>2200</v>
          </cell>
          <cell r="E3731" t="str">
            <v xml:space="preserve">ALIMENTOS Y UTENSILIOS               </v>
          </cell>
          <cell r="F3731">
            <v>222</v>
          </cell>
          <cell r="G3731" t="str">
            <v xml:space="preserve">Productos alimenticios para animales              </v>
          </cell>
          <cell r="H3731">
            <v>16000</v>
          </cell>
          <cell r="I3731">
            <v>24613.22</v>
          </cell>
          <cell r="J3731">
            <v>6115.98</v>
          </cell>
          <cell r="K3731">
            <v>0</v>
          </cell>
          <cell r="L3731">
            <v>0</v>
          </cell>
          <cell r="M3731">
            <v>29427.279999999999</v>
          </cell>
          <cell r="O3731">
            <v>4158.83</v>
          </cell>
          <cell r="Q3731">
            <v>911.13</v>
          </cell>
        </row>
        <row r="3732">
          <cell r="D3732">
            <v>2200</v>
          </cell>
          <cell r="E3732" t="str">
            <v xml:space="preserve">ALIMENTOS Y UTENSILIOS               </v>
          </cell>
          <cell r="F3732">
            <v>222</v>
          </cell>
          <cell r="G3732" t="str">
            <v xml:space="preserve">Productos alimenticios para animales              </v>
          </cell>
          <cell r="H3732">
            <v>16000</v>
          </cell>
          <cell r="I3732">
            <v>-8982.7099999999991</v>
          </cell>
          <cell r="J3732">
            <v>0</v>
          </cell>
          <cell r="K3732">
            <v>0</v>
          </cell>
          <cell r="L3732">
            <v>0</v>
          </cell>
          <cell r="M3732">
            <v>5288.6</v>
          </cell>
          <cell r="O3732">
            <v>1728.69</v>
          </cell>
          <cell r="Q3732">
            <v>0</v>
          </cell>
        </row>
        <row r="3733">
          <cell r="D3733">
            <v>2200</v>
          </cell>
          <cell r="E3733" t="str">
            <v xml:space="preserve">ALIMENTOS Y UTENSILIOS               </v>
          </cell>
          <cell r="F3733">
            <v>222</v>
          </cell>
          <cell r="G3733" t="str">
            <v xml:space="preserve">Productos alimenticios para animales              </v>
          </cell>
          <cell r="H3733">
            <v>16000</v>
          </cell>
          <cell r="I3733">
            <v>-9000</v>
          </cell>
          <cell r="J3733">
            <v>1529</v>
          </cell>
          <cell r="K3733">
            <v>0</v>
          </cell>
          <cell r="L3733">
            <v>0</v>
          </cell>
          <cell r="M3733">
            <v>0</v>
          </cell>
          <cell r="O3733">
            <v>5450</v>
          </cell>
          <cell r="Q3733">
            <v>21</v>
          </cell>
        </row>
        <row r="3734">
          <cell r="D3734">
            <v>2200</v>
          </cell>
          <cell r="E3734" t="str">
            <v xml:space="preserve">ALIMENTOS Y UTENSILIOS               </v>
          </cell>
          <cell r="F3734">
            <v>222</v>
          </cell>
          <cell r="G3734" t="str">
            <v xml:space="preserve">Productos alimenticios para animales              </v>
          </cell>
          <cell r="H3734">
            <v>16000</v>
          </cell>
          <cell r="I3734">
            <v>-9570.86</v>
          </cell>
          <cell r="J3734">
            <v>-6115.98</v>
          </cell>
          <cell r="K3734">
            <v>15711.96</v>
          </cell>
          <cell r="L3734">
            <v>0</v>
          </cell>
          <cell r="M3734">
            <v>-55967.26</v>
          </cell>
          <cell r="O3734">
            <v>52800.42</v>
          </cell>
          <cell r="Q3734">
            <v>0</v>
          </cell>
        </row>
        <row r="3735">
          <cell r="D3735">
            <v>2200</v>
          </cell>
          <cell r="E3735" t="str">
            <v xml:space="preserve">ALIMENTOS Y UTENSILIOS               </v>
          </cell>
          <cell r="F3735">
            <v>222</v>
          </cell>
          <cell r="G3735" t="str">
            <v xml:space="preserve">Productos alimenticios para animales              </v>
          </cell>
          <cell r="H3735">
            <v>16000</v>
          </cell>
          <cell r="I3735">
            <v>-10530.13</v>
          </cell>
          <cell r="J3735">
            <v>0</v>
          </cell>
          <cell r="K3735">
            <v>0</v>
          </cell>
          <cell r="L3735">
            <v>0</v>
          </cell>
          <cell r="M3735">
            <v>0</v>
          </cell>
          <cell r="O3735">
            <v>5469.87</v>
          </cell>
          <cell r="Q3735">
            <v>0</v>
          </cell>
        </row>
        <row r="3736">
          <cell r="D3736">
            <v>2200</v>
          </cell>
          <cell r="E3736" t="str">
            <v xml:space="preserve">ALIMENTOS Y UTENSILIOS               </v>
          </cell>
          <cell r="F3736">
            <v>222</v>
          </cell>
          <cell r="G3736" t="str">
            <v xml:space="preserve">Productos alimenticios para animales              </v>
          </cell>
          <cell r="H3736">
            <v>16000</v>
          </cell>
          <cell r="I3736">
            <v>-10693.8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O3736">
            <v>5306.2</v>
          </cell>
          <cell r="Q3736">
            <v>0</v>
          </cell>
        </row>
        <row r="3737">
          <cell r="D3737">
            <v>2200</v>
          </cell>
          <cell r="E3737" t="str">
            <v xml:space="preserve">ALIMENTOS Y UTENSILIOS               </v>
          </cell>
          <cell r="F3737">
            <v>222</v>
          </cell>
          <cell r="G3737" t="str">
            <v xml:space="preserve">Productos alimenticios para animales              </v>
          </cell>
          <cell r="H3737">
            <v>16000</v>
          </cell>
          <cell r="I3737">
            <v>-16000</v>
          </cell>
          <cell r="J3737">
            <v>-9173.98</v>
          </cell>
          <cell r="K3737">
            <v>0</v>
          </cell>
          <cell r="L3737">
            <v>0</v>
          </cell>
          <cell r="M3737">
            <v>-5288.6</v>
          </cell>
          <cell r="O3737">
            <v>14462.58</v>
          </cell>
          <cell r="Q3737">
            <v>0</v>
          </cell>
        </row>
        <row r="3738">
          <cell r="D3738">
            <v>2200</v>
          </cell>
          <cell r="E3738" t="str">
            <v xml:space="preserve">ALIMENTOS Y UTENSILIOS               </v>
          </cell>
          <cell r="F3738">
            <v>222</v>
          </cell>
          <cell r="G3738" t="str">
            <v xml:space="preserve">Productos alimenticios para animales              </v>
          </cell>
          <cell r="H3738">
            <v>0</v>
          </cell>
          <cell r="I3738">
            <v>12100</v>
          </cell>
          <cell r="J3738">
            <v>0</v>
          </cell>
          <cell r="K3738">
            <v>0</v>
          </cell>
          <cell r="L3738">
            <v>0</v>
          </cell>
          <cell r="M3738">
            <v>-1280</v>
          </cell>
          <cell r="O3738">
            <v>1280</v>
          </cell>
          <cell r="Q3738">
            <v>12100</v>
          </cell>
        </row>
        <row r="3739">
          <cell r="D3739">
            <v>2200</v>
          </cell>
          <cell r="E3739" t="str">
            <v xml:space="preserve">ALIMENTOS Y UTENSILIOS               </v>
          </cell>
          <cell r="F3739">
            <v>222</v>
          </cell>
          <cell r="G3739" t="str">
            <v xml:space="preserve">Productos alimenticios para animales              </v>
          </cell>
          <cell r="H3739">
            <v>0</v>
          </cell>
          <cell r="I3739">
            <v>6911.4</v>
          </cell>
          <cell r="J3739">
            <v>0</v>
          </cell>
          <cell r="K3739">
            <v>6911.4</v>
          </cell>
          <cell r="L3739">
            <v>0</v>
          </cell>
          <cell r="M3739">
            <v>0</v>
          </cell>
          <cell r="O3739">
            <v>0</v>
          </cell>
          <cell r="Q3739">
            <v>0</v>
          </cell>
        </row>
        <row r="3740">
          <cell r="D3740">
            <v>2200</v>
          </cell>
          <cell r="E3740" t="str">
            <v xml:space="preserve">ALIMENTOS Y UTENSILIOS               </v>
          </cell>
          <cell r="F3740">
            <v>222</v>
          </cell>
          <cell r="G3740" t="str">
            <v xml:space="preserve">Productos alimenticios para animales              </v>
          </cell>
          <cell r="H3740">
            <v>0</v>
          </cell>
          <cell r="I3740">
            <v>1900</v>
          </cell>
          <cell r="J3740">
            <v>0</v>
          </cell>
          <cell r="K3740">
            <v>0</v>
          </cell>
          <cell r="L3740">
            <v>0</v>
          </cell>
          <cell r="M3740">
            <v>1880</v>
          </cell>
          <cell r="O3740">
            <v>0</v>
          </cell>
          <cell r="Q3740">
            <v>20</v>
          </cell>
        </row>
        <row r="3741">
          <cell r="D3741">
            <v>2200</v>
          </cell>
          <cell r="E3741" t="str">
            <v xml:space="preserve">ALIMENTOS Y UTENSILIOS               </v>
          </cell>
          <cell r="F3741">
            <v>222</v>
          </cell>
          <cell r="G3741" t="str">
            <v xml:space="preserve">Productos alimenticios para animales              </v>
          </cell>
          <cell r="H3741">
            <v>0</v>
          </cell>
          <cell r="I3741">
            <v>1175</v>
          </cell>
          <cell r="J3741">
            <v>0</v>
          </cell>
          <cell r="K3741">
            <v>0</v>
          </cell>
          <cell r="L3741">
            <v>0</v>
          </cell>
          <cell r="M3741">
            <v>0</v>
          </cell>
          <cell r="O3741">
            <v>1175</v>
          </cell>
          <cell r="Q3741">
            <v>0</v>
          </cell>
        </row>
        <row r="3742">
          <cell r="D3742">
            <v>2200</v>
          </cell>
          <cell r="E3742" t="str">
            <v xml:space="preserve">ALIMENTOS Y UTENSILIOS               </v>
          </cell>
          <cell r="F3742">
            <v>222</v>
          </cell>
          <cell r="G3742" t="str">
            <v xml:space="preserve">Productos alimenticios para animales              </v>
          </cell>
          <cell r="H3742">
            <v>0</v>
          </cell>
          <cell r="I3742">
            <v>1050</v>
          </cell>
          <cell r="J3742">
            <v>0</v>
          </cell>
          <cell r="K3742">
            <v>0</v>
          </cell>
          <cell r="L3742">
            <v>0</v>
          </cell>
          <cell r="M3742">
            <v>1012</v>
          </cell>
          <cell r="O3742">
            <v>0</v>
          </cell>
          <cell r="Q3742">
            <v>38</v>
          </cell>
        </row>
        <row r="3743">
          <cell r="D3743">
            <v>2200</v>
          </cell>
          <cell r="E3743" t="str">
            <v xml:space="preserve">ALIMENTOS Y UTENSILIOS               </v>
          </cell>
          <cell r="F3743">
            <v>222</v>
          </cell>
          <cell r="G3743" t="str">
            <v xml:space="preserve">Productos alimenticios para animales              </v>
          </cell>
          <cell r="H3743">
            <v>0</v>
          </cell>
          <cell r="I3743">
            <v>0</v>
          </cell>
          <cell r="J3743">
            <v>185.6</v>
          </cell>
          <cell r="K3743">
            <v>-6911.4</v>
          </cell>
          <cell r="L3743">
            <v>0</v>
          </cell>
          <cell r="M3743">
            <v>6009</v>
          </cell>
          <cell r="O3743">
            <v>0</v>
          </cell>
          <cell r="Q3743">
            <v>716.8</v>
          </cell>
        </row>
        <row r="3744">
          <cell r="D3744" t="str">
            <v>Total 2200</v>
          </cell>
          <cell r="H3744">
            <v>7707010</v>
          </cell>
          <cell r="I3744">
            <v>-3600413.16</v>
          </cell>
          <cell r="J3744">
            <v>352617.90000000008</v>
          </cell>
          <cell r="K3744">
            <v>15282.190000000004</v>
          </cell>
          <cell r="L3744">
            <v>3444.89</v>
          </cell>
          <cell r="M3744">
            <v>888312.07000000007</v>
          </cell>
          <cell r="N3744">
            <v>891756.96000000008</v>
          </cell>
          <cell r="O3744">
            <v>2471669.6399999987</v>
          </cell>
          <cell r="P3744">
            <v>3363426.5999999987</v>
          </cell>
          <cell r="Q3744">
            <v>375270.14999999997</v>
          </cell>
        </row>
        <row r="3745">
          <cell r="D3745">
            <v>2400</v>
          </cell>
          <cell r="E3745" t="str">
            <v xml:space="preserve">MATERIALES Y ARTICULOS DE CONSTRUCCION Y DE REPARACION          </v>
          </cell>
          <cell r="F3745">
            <v>246</v>
          </cell>
          <cell r="G3745" t="str">
            <v xml:space="preserve">Material eléctrico y electrónico              </v>
          </cell>
          <cell r="H3745">
            <v>389124</v>
          </cell>
          <cell r="I3745">
            <v>11125015.779999999</v>
          </cell>
          <cell r="J3745">
            <v>4268407.92</v>
          </cell>
          <cell r="K3745">
            <v>1839398.08</v>
          </cell>
          <cell r="L3745">
            <v>0</v>
          </cell>
          <cell r="M3745">
            <v>4930872.3899999997</v>
          </cell>
          <cell r="O3745">
            <v>475461.39</v>
          </cell>
          <cell r="Q3745">
            <v>0</v>
          </cell>
        </row>
        <row r="3746">
          <cell r="D3746">
            <v>2400</v>
          </cell>
          <cell r="E3746" t="str">
            <v xml:space="preserve">MATERIALES Y ARTICULOS DE CONSTRUCCION Y DE REPARACION          </v>
          </cell>
          <cell r="F3746">
            <v>246</v>
          </cell>
          <cell r="G3746" t="str">
            <v xml:space="preserve">Material eléctrico y electrónico              </v>
          </cell>
          <cell r="H3746">
            <v>389124</v>
          </cell>
          <cell r="I3746">
            <v>5829288.6900000004</v>
          </cell>
          <cell r="J3746">
            <v>1413485.58</v>
          </cell>
          <cell r="K3746">
            <v>1733111.16</v>
          </cell>
          <cell r="L3746">
            <v>64933.79</v>
          </cell>
          <cell r="M3746">
            <v>-2152277.69</v>
          </cell>
          <cell r="O3746">
            <v>5013077.1900000004</v>
          </cell>
          <cell r="Q3746">
            <v>146082.66</v>
          </cell>
        </row>
        <row r="3747">
          <cell r="D3747">
            <v>2400</v>
          </cell>
          <cell r="E3747" t="str">
            <v xml:space="preserve">MATERIALES Y ARTICULOS DE CONSTRUCCION Y DE REPARACION          </v>
          </cell>
          <cell r="F3747">
            <v>246</v>
          </cell>
          <cell r="G3747" t="str">
            <v xml:space="preserve">Material eléctrico y electrónico              </v>
          </cell>
          <cell r="H3747">
            <v>389124</v>
          </cell>
          <cell r="I3747">
            <v>5131617.88</v>
          </cell>
          <cell r="J3747">
            <v>52112.84</v>
          </cell>
          <cell r="K3747">
            <v>493610.34</v>
          </cell>
          <cell r="L3747">
            <v>-33234</v>
          </cell>
          <cell r="M3747">
            <v>2161467.4300000002</v>
          </cell>
          <cell r="O3747">
            <v>2846785.27</v>
          </cell>
          <cell r="Q3747">
            <v>0</v>
          </cell>
        </row>
        <row r="3748">
          <cell r="D3748">
            <v>2400</v>
          </cell>
          <cell r="E3748" t="str">
            <v xml:space="preserve">MATERIALES Y ARTICULOS DE CONSTRUCCION Y DE REPARACION          </v>
          </cell>
          <cell r="F3748">
            <v>246</v>
          </cell>
          <cell r="G3748" t="str">
            <v xml:space="preserve">Material eléctrico y electrónico              </v>
          </cell>
          <cell r="H3748">
            <v>389124</v>
          </cell>
          <cell r="I3748">
            <v>4508410.87</v>
          </cell>
          <cell r="J3748">
            <v>-4266700.13</v>
          </cell>
          <cell r="K3748">
            <v>4259586.05</v>
          </cell>
          <cell r="L3748">
            <v>21054</v>
          </cell>
          <cell r="M3748">
            <v>1219301.1499999999</v>
          </cell>
          <cell r="O3748">
            <v>3664293.8</v>
          </cell>
          <cell r="Q3748">
            <v>0</v>
          </cell>
        </row>
        <row r="3749">
          <cell r="D3749">
            <v>2400</v>
          </cell>
          <cell r="E3749" t="str">
            <v xml:space="preserve">MATERIALES Y ARTICULOS DE CONSTRUCCION Y DE REPARACION          </v>
          </cell>
          <cell r="F3749">
            <v>246</v>
          </cell>
          <cell r="G3749" t="str">
            <v xml:space="preserve">Material eléctrico y electrónico              </v>
          </cell>
          <cell r="H3749">
            <v>389124</v>
          </cell>
          <cell r="I3749">
            <v>1541846.59</v>
          </cell>
          <cell r="J3749">
            <v>440782.07</v>
          </cell>
          <cell r="K3749">
            <v>-973.55</v>
          </cell>
          <cell r="L3749">
            <v>0</v>
          </cell>
          <cell r="M3749">
            <v>414174.39</v>
          </cell>
          <cell r="O3749">
            <v>1076987.68</v>
          </cell>
          <cell r="Q3749">
            <v>0</v>
          </cell>
        </row>
        <row r="3750">
          <cell r="D3750">
            <v>2400</v>
          </cell>
          <cell r="E3750" t="str">
            <v xml:space="preserve">MATERIALES Y ARTICULOS DE CONSTRUCCION Y DE REPARACION          </v>
          </cell>
          <cell r="F3750">
            <v>246</v>
          </cell>
          <cell r="G3750" t="str">
            <v xml:space="preserve">Material eléctrico y electrónico              </v>
          </cell>
          <cell r="H3750">
            <v>389124</v>
          </cell>
          <cell r="I3750">
            <v>1481636.86</v>
          </cell>
          <cell r="J3750">
            <v>8259.2000000000007</v>
          </cell>
          <cell r="K3750">
            <v>0</v>
          </cell>
          <cell r="L3750">
            <v>0</v>
          </cell>
          <cell r="M3750">
            <v>1862501.66</v>
          </cell>
          <cell r="O3750">
            <v>0</v>
          </cell>
          <cell r="Q3750">
            <v>0</v>
          </cell>
        </row>
        <row r="3751">
          <cell r="D3751">
            <v>2400</v>
          </cell>
          <cell r="E3751" t="str">
            <v xml:space="preserve">MATERIALES Y ARTICULOS DE CONSTRUCCION Y DE REPARACION          </v>
          </cell>
          <cell r="F3751">
            <v>246</v>
          </cell>
          <cell r="G3751" t="str">
            <v xml:space="preserve">Material eléctrico y electrónico              </v>
          </cell>
          <cell r="H3751">
            <v>389124</v>
          </cell>
          <cell r="I3751">
            <v>666464.06999999995</v>
          </cell>
          <cell r="J3751">
            <v>-473594.7</v>
          </cell>
          <cell r="K3751">
            <v>-5202403.54</v>
          </cell>
          <cell r="L3751">
            <v>918047</v>
          </cell>
          <cell r="M3751">
            <v>2565023.23</v>
          </cell>
          <cell r="O3751">
            <v>3248516.08</v>
          </cell>
          <cell r="Q3751">
            <v>0</v>
          </cell>
        </row>
        <row r="3752">
          <cell r="D3752">
            <v>2400</v>
          </cell>
          <cell r="E3752" t="str">
            <v xml:space="preserve">MATERIALES Y ARTICULOS DE CONSTRUCCION Y DE REPARACION          </v>
          </cell>
          <cell r="F3752">
            <v>246</v>
          </cell>
          <cell r="G3752" t="str">
            <v xml:space="preserve">Material eléctrico y electrónico              </v>
          </cell>
          <cell r="H3752">
            <v>389124</v>
          </cell>
          <cell r="I3752">
            <v>-390057.34</v>
          </cell>
          <cell r="J3752">
            <v>-3978.8</v>
          </cell>
          <cell r="K3752">
            <v>0</v>
          </cell>
          <cell r="L3752">
            <v>0</v>
          </cell>
          <cell r="M3752">
            <v>-15508.74</v>
          </cell>
          <cell r="O3752">
            <v>18554.2</v>
          </cell>
          <cell r="Q3752">
            <v>0</v>
          </cell>
        </row>
        <row r="3753">
          <cell r="D3753">
            <v>2400</v>
          </cell>
          <cell r="E3753" t="str">
            <v xml:space="preserve">MATERIALES Y ARTICULOS DE CONSTRUCCION Y DE REPARACION          </v>
          </cell>
          <cell r="F3753">
            <v>246</v>
          </cell>
          <cell r="G3753" t="str">
            <v xml:space="preserve">Material eléctrico y electrónico              </v>
          </cell>
          <cell r="H3753">
            <v>389123</v>
          </cell>
          <cell r="I3753">
            <v>-387176.04</v>
          </cell>
          <cell r="J3753">
            <v>0</v>
          </cell>
          <cell r="K3753">
            <v>0</v>
          </cell>
          <cell r="L3753">
            <v>0</v>
          </cell>
          <cell r="M3753">
            <v>0</v>
          </cell>
          <cell r="O3753">
            <v>1946.96</v>
          </cell>
          <cell r="Q3753">
            <v>0</v>
          </cell>
        </row>
        <row r="3754">
          <cell r="D3754">
            <v>2400</v>
          </cell>
          <cell r="E3754" t="str">
            <v xml:space="preserve">MATERIALES Y ARTICULOS DE CONSTRUCCION Y DE REPARACION          </v>
          </cell>
          <cell r="F3754">
            <v>246</v>
          </cell>
          <cell r="G3754" t="str">
            <v xml:space="preserve">Material eléctrico y electrónico              </v>
          </cell>
          <cell r="H3754">
            <v>108804</v>
          </cell>
          <cell r="I3754">
            <v>-35246</v>
          </cell>
          <cell r="J3754">
            <v>0</v>
          </cell>
          <cell r="K3754">
            <v>0</v>
          </cell>
          <cell r="L3754">
            <v>0</v>
          </cell>
          <cell r="M3754">
            <v>0</v>
          </cell>
          <cell r="O3754">
            <v>0</v>
          </cell>
          <cell r="Q3754">
            <v>73558</v>
          </cell>
        </row>
        <row r="3755">
          <cell r="D3755">
            <v>2400</v>
          </cell>
          <cell r="E3755" t="str">
            <v xml:space="preserve">MATERIALES Y ARTICULOS DE CONSTRUCCION Y DE REPARACION          </v>
          </cell>
          <cell r="F3755">
            <v>246</v>
          </cell>
          <cell r="G3755" t="str">
            <v xml:space="preserve">Material eléctrico y electrónico              </v>
          </cell>
          <cell r="H3755">
            <v>108804</v>
          </cell>
          <cell r="I3755">
            <v>-107505.68</v>
          </cell>
          <cell r="J3755">
            <v>0</v>
          </cell>
          <cell r="K3755">
            <v>0</v>
          </cell>
          <cell r="L3755">
            <v>0</v>
          </cell>
          <cell r="M3755">
            <v>1298.32</v>
          </cell>
          <cell r="O3755">
            <v>0</v>
          </cell>
          <cell r="Q3755">
            <v>0</v>
          </cell>
        </row>
        <row r="3756">
          <cell r="D3756">
            <v>2400</v>
          </cell>
          <cell r="E3756" t="str">
            <v xml:space="preserve">MATERIALES Y ARTICULOS DE CONSTRUCCION Y DE REPARACION          </v>
          </cell>
          <cell r="F3756">
            <v>246</v>
          </cell>
          <cell r="G3756" t="str">
            <v xml:space="preserve">Material eléctrico y electrónico              </v>
          </cell>
          <cell r="H3756">
            <v>108804</v>
          </cell>
          <cell r="I3756">
            <v>-107982.72</v>
          </cell>
          <cell r="J3756">
            <v>0</v>
          </cell>
          <cell r="K3756">
            <v>0</v>
          </cell>
          <cell r="L3756">
            <v>0</v>
          </cell>
          <cell r="M3756">
            <v>-1298.32</v>
          </cell>
          <cell r="O3756">
            <v>2119.6</v>
          </cell>
          <cell r="Q3756">
            <v>0</v>
          </cell>
        </row>
        <row r="3757">
          <cell r="D3757">
            <v>2400</v>
          </cell>
          <cell r="E3757" t="str">
            <v xml:space="preserve">MATERIALES Y ARTICULOS DE CONSTRUCCION Y DE REPARACION          </v>
          </cell>
          <cell r="F3757">
            <v>246</v>
          </cell>
          <cell r="G3757" t="str">
            <v xml:space="preserve">Material eléctrico y electrónico              </v>
          </cell>
          <cell r="H3757">
            <v>108804</v>
          </cell>
          <cell r="I3757">
            <v>-108804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O3757">
            <v>0</v>
          </cell>
          <cell r="Q3757">
            <v>0</v>
          </cell>
        </row>
        <row r="3758">
          <cell r="D3758">
            <v>2400</v>
          </cell>
          <cell r="E3758" t="str">
            <v xml:space="preserve">MATERIALES Y ARTICULOS DE CONSTRUCCION Y DE REPARACION          </v>
          </cell>
          <cell r="F3758">
            <v>246</v>
          </cell>
          <cell r="G3758" t="str">
            <v xml:space="preserve">Material eléctrico y electrónico              </v>
          </cell>
          <cell r="H3758">
            <v>108804</v>
          </cell>
          <cell r="I3758">
            <v>-108804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O3758">
            <v>0</v>
          </cell>
          <cell r="Q3758">
            <v>0</v>
          </cell>
        </row>
        <row r="3759">
          <cell r="D3759">
            <v>2400</v>
          </cell>
          <cell r="E3759" t="str">
            <v xml:space="preserve">MATERIALES Y ARTICULOS DE CONSTRUCCION Y DE REPARACION          </v>
          </cell>
          <cell r="F3759">
            <v>246</v>
          </cell>
          <cell r="G3759" t="str">
            <v xml:space="preserve">Material eléctrico y electrónico              </v>
          </cell>
          <cell r="H3759">
            <v>108804</v>
          </cell>
          <cell r="I3759">
            <v>-108804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O3759">
            <v>0</v>
          </cell>
          <cell r="Q3759">
            <v>0</v>
          </cell>
        </row>
        <row r="3760">
          <cell r="D3760">
            <v>2400</v>
          </cell>
          <cell r="E3760" t="str">
            <v xml:space="preserve">MATERIALES Y ARTICULOS DE CONSTRUCCION Y DE REPARACION          </v>
          </cell>
          <cell r="F3760">
            <v>246</v>
          </cell>
          <cell r="G3760" t="str">
            <v xml:space="preserve">Material eléctrico y electrónico              </v>
          </cell>
          <cell r="H3760">
            <v>108804</v>
          </cell>
          <cell r="I3760">
            <v>-108804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O3760">
            <v>0</v>
          </cell>
          <cell r="Q3760">
            <v>0</v>
          </cell>
        </row>
        <row r="3761">
          <cell r="D3761">
            <v>2400</v>
          </cell>
          <cell r="E3761" t="str">
            <v xml:space="preserve">MATERIALES Y ARTICULOS DE CONSTRUCCION Y DE REPARACION          </v>
          </cell>
          <cell r="F3761">
            <v>246</v>
          </cell>
          <cell r="G3761" t="str">
            <v xml:space="preserve">Material eléctrico y electrónico              </v>
          </cell>
          <cell r="H3761">
            <v>108804</v>
          </cell>
          <cell r="I3761">
            <v>-108804</v>
          </cell>
          <cell r="J3761">
            <v>0</v>
          </cell>
          <cell r="K3761">
            <v>0</v>
          </cell>
          <cell r="L3761">
            <v>0</v>
          </cell>
          <cell r="M3761">
            <v>-217908.46</v>
          </cell>
          <cell r="O3761">
            <v>217908.46</v>
          </cell>
          <cell r="Q3761">
            <v>0</v>
          </cell>
        </row>
        <row r="3762">
          <cell r="D3762">
            <v>2400</v>
          </cell>
          <cell r="E3762" t="str">
            <v xml:space="preserve">MATERIALES Y ARTICULOS DE CONSTRUCCION Y DE REPARACION          </v>
          </cell>
          <cell r="F3762">
            <v>246</v>
          </cell>
          <cell r="G3762" t="str">
            <v xml:space="preserve">Material eléctrico y electrónico              </v>
          </cell>
          <cell r="H3762">
            <v>108802</v>
          </cell>
          <cell r="I3762">
            <v>-108802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O3762">
            <v>0</v>
          </cell>
          <cell r="Q3762">
            <v>0</v>
          </cell>
        </row>
        <row r="3763">
          <cell r="D3763">
            <v>2400</v>
          </cell>
          <cell r="E3763" t="str">
            <v xml:space="preserve">MATERIALES Y ARTICULOS DE CONSTRUCCION Y DE REPARACION          </v>
          </cell>
          <cell r="F3763">
            <v>246</v>
          </cell>
          <cell r="G3763" t="str">
            <v xml:space="preserve">Material eléctrico y electrónico              </v>
          </cell>
          <cell r="H3763">
            <v>261</v>
          </cell>
          <cell r="I3763">
            <v>-261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O3763">
            <v>0</v>
          </cell>
          <cell r="Q3763">
            <v>0</v>
          </cell>
        </row>
        <row r="3764">
          <cell r="D3764">
            <v>2400</v>
          </cell>
          <cell r="E3764" t="str">
            <v xml:space="preserve">MATERIALES Y ARTICULOS DE CONSTRUCCION Y DE REPARACION          </v>
          </cell>
          <cell r="F3764">
            <v>246</v>
          </cell>
          <cell r="G3764" t="str">
            <v xml:space="preserve">Material eléctrico y electrónico              </v>
          </cell>
          <cell r="H3764">
            <v>259</v>
          </cell>
          <cell r="I3764">
            <v>837687.61</v>
          </cell>
          <cell r="J3764">
            <v>0</v>
          </cell>
          <cell r="K3764">
            <v>837946.61</v>
          </cell>
          <cell r="L3764">
            <v>0</v>
          </cell>
          <cell r="M3764">
            <v>0</v>
          </cell>
          <cell r="O3764">
            <v>0</v>
          </cell>
          <cell r="Q3764">
            <v>0</v>
          </cell>
        </row>
        <row r="3765">
          <cell r="D3765">
            <v>2400</v>
          </cell>
          <cell r="E3765" t="str">
            <v xml:space="preserve">MATERIALES Y ARTICULOS DE CONSTRUCCION Y DE REPARACION          </v>
          </cell>
          <cell r="F3765">
            <v>246</v>
          </cell>
          <cell r="G3765" t="str">
            <v xml:space="preserve">Material eléctrico y electrónico              </v>
          </cell>
          <cell r="H3765">
            <v>259</v>
          </cell>
          <cell r="I3765">
            <v>23563.66</v>
          </cell>
          <cell r="J3765">
            <v>0</v>
          </cell>
          <cell r="K3765">
            <v>0</v>
          </cell>
          <cell r="L3765">
            <v>0</v>
          </cell>
          <cell r="M3765">
            <v>23822.66</v>
          </cell>
          <cell r="O3765">
            <v>0</v>
          </cell>
          <cell r="Q3765">
            <v>0</v>
          </cell>
        </row>
        <row r="3766">
          <cell r="D3766">
            <v>2400</v>
          </cell>
          <cell r="E3766" t="str">
            <v xml:space="preserve">MATERIALES Y ARTICULOS DE CONSTRUCCION Y DE REPARACION          </v>
          </cell>
          <cell r="F3766">
            <v>246</v>
          </cell>
          <cell r="G3766" t="str">
            <v xml:space="preserve">Material eléctrico y electrónico              </v>
          </cell>
          <cell r="H3766">
            <v>259</v>
          </cell>
          <cell r="I3766">
            <v>14600</v>
          </cell>
          <cell r="J3766">
            <v>0</v>
          </cell>
          <cell r="K3766">
            <v>14546.4</v>
          </cell>
          <cell r="L3766">
            <v>-23822.66</v>
          </cell>
          <cell r="M3766">
            <v>23822.66</v>
          </cell>
          <cell r="O3766">
            <v>0</v>
          </cell>
          <cell r="Q3766">
            <v>312.60000000000002</v>
          </cell>
        </row>
        <row r="3767">
          <cell r="D3767">
            <v>2400</v>
          </cell>
          <cell r="E3767" t="str">
            <v xml:space="preserve">MATERIALES Y ARTICULOS DE CONSTRUCCION Y DE REPARACION          </v>
          </cell>
          <cell r="F3767">
            <v>246</v>
          </cell>
          <cell r="G3767" t="str">
            <v xml:space="preserve">Material eléctrico y electrónico              </v>
          </cell>
          <cell r="H3767">
            <v>259</v>
          </cell>
          <cell r="I3767">
            <v>0</v>
          </cell>
          <cell r="J3767">
            <v>0</v>
          </cell>
          <cell r="K3767">
            <v>-13924.64</v>
          </cell>
          <cell r="L3767">
            <v>0</v>
          </cell>
          <cell r="M3767">
            <v>7399.06</v>
          </cell>
          <cell r="O3767">
            <v>0</v>
          </cell>
          <cell r="Q3767">
            <v>6784.58</v>
          </cell>
        </row>
        <row r="3768">
          <cell r="D3768">
            <v>2400</v>
          </cell>
          <cell r="E3768" t="str">
            <v xml:space="preserve">MATERIALES Y ARTICULOS DE CONSTRUCCION Y DE REPARACION          </v>
          </cell>
          <cell r="F3768">
            <v>246</v>
          </cell>
          <cell r="G3768" t="str">
            <v xml:space="preserve">Material eléctrico y electrónico              </v>
          </cell>
          <cell r="H3768">
            <v>259</v>
          </cell>
          <cell r="I3768">
            <v>-259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O3768">
            <v>0</v>
          </cell>
          <cell r="Q3768">
            <v>0</v>
          </cell>
        </row>
        <row r="3769">
          <cell r="D3769">
            <v>2400</v>
          </cell>
          <cell r="E3769" t="str">
            <v xml:space="preserve">MATERIALES Y ARTICULOS DE CONSTRUCCION Y DE REPARACION          </v>
          </cell>
          <cell r="F3769">
            <v>246</v>
          </cell>
          <cell r="G3769" t="str">
            <v xml:space="preserve">Material eléctrico y electrónico              </v>
          </cell>
          <cell r="H3769">
            <v>259</v>
          </cell>
          <cell r="I3769">
            <v>-259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O3769">
            <v>0</v>
          </cell>
          <cell r="Q3769">
            <v>0</v>
          </cell>
        </row>
        <row r="3770">
          <cell r="D3770">
            <v>2400</v>
          </cell>
          <cell r="E3770" t="str">
            <v xml:space="preserve">MATERIALES Y ARTICULOS DE CONSTRUCCION Y DE REPARACION          </v>
          </cell>
          <cell r="F3770">
            <v>246</v>
          </cell>
          <cell r="G3770" t="str">
            <v xml:space="preserve">Material eléctrico y electrónico              </v>
          </cell>
          <cell r="H3770">
            <v>259</v>
          </cell>
          <cell r="I3770">
            <v>-259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O3770">
            <v>0</v>
          </cell>
          <cell r="Q3770">
            <v>0</v>
          </cell>
        </row>
        <row r="3771">
          <cell r="D3771">
            <v>2400</v>
          </cell>
          <cell r="E3771" t="str">
            <v xml:space="preserve">MATERIALES Y ARTICULOS DE CONSTRUCCION Y DE REPARACION          </v>
          </cell>
          <cell r="F3771">
            <v>246</v>
          </cell>
          <cell r="G3771" t="str">
            <v xml:space="preserve">Material eléctrico y electrónico              </v>
          </cell>
          <cell r="H3771">
            <v>259</v>
          </cell>
          <cell r="I3771">
            <v>-259</v>
          </cell>
          <cell r="J3771">
            <v>0</v>
          </cell>
          <cell r="K3771">
            <v>-14546.4</v>
          </cell>
          <cell r="L3771">
            <v>0</v>
          </cell>
          <cell r="M3771">
            <v>-9276.26</v>
          </cell>
          <cell r="O3771">
            <v>23822.66</v>
          </cell>
          <cell r="Q3771">
            <v>0</v>
          </cell>
        </row>
        <row r="3772">
          <cell r="D3772">
            <v>2400</v>
          </cell>
          <cell r="E3772" t="str">
            <v xml:space="preserve">MATERIALES Y ARTICULOS DE CONSTRUCCION Y DE REPARACION          </v>
          </cell>
          <cell r="F3772">
            <v>246</v>
          </cell>
          <cell r="G3772" t="str">
            <v xml:space="preserve">Material eléctrico y electrónico              </v>
          </cell>
          <cell r="H3772">
            <v>0</v>
          </cell>
          <cell r="I3772">
            <v>900000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O3772">
            <v>0</v>
          </cell>
          <cell r="Q3772">
            <v>900000</v>
          </cell>
        </row>
        <row r="3773">
          <cell r="D3773">
            <v>2400</v>
          </cell>
          <cell r="E3773" t="str">
            <v xml:space="preserve">MATERIALES Y ARTICULOS DE CONSTRUCCION Y DE REPARACION          </v>
          </cell>
          <cell r="F3773">
            <v>246</v>
          </cell>
          <cell r="G3773" t="str">
            <v xml:space="preserve">Material eléctrico y electrónico              </v>
          </cell>
          <cell r="H3773">
            <v>0</v>
          </cell>
          <cell r="I3773">
            <v>30000</v>
          </cell>
          <cell r="J3773">
            <v>0</v>
          </cell>
          <cell r="K3773">
            <v>0</v>
          </cell>
          <cell r="L3773">
            <v>0</v>
          </cell>
          <cell r="M3773">
            <v>30000</v>
          </cell>
          <cell r="O3773">
            <v>0</v>
          </cell>
          <cell r="Q3773">
            <v>0</v>
          </cell>
        </row>
        <row r="3774">
          <cell r="D3774">
            <v>2400</v>
          </cell>
          <cell r="E3774" t="str">
            <v xml:space="preserve">MATERIALES Y ARTICULOS DE CONSTRUCCION Y DE REPARACION          </v>
          </cell>
          <cell r="F3774">
            <v>246</v>
          </cell>
          <cell r="G3774" t="str">
            <v xml:space="preserve">Material eléctrico y electrónico              </v>
          </cell>
          <cell r="H3774">
            <v>0</v>
          </cell>
          <cell r="I3774">
            <v>11650</v>
          </cell>
          <cell r="J3774">
            <v>0</v>
          </cell>
          <cell r="K3774">
            <v>0</v>
          </cell>
          <cell r="L3774">
            <v>0</v>
          </cell>
          <cell r="M3774">
            <v>11635.26</v>
          </cell>
          <cell r="O3774">
            <v>0</v>
          </cell>
          <cell r="Q3774">
            <v>14.74</v>
          </cell>
        </row>
        <row r="3775">
          <cell r="D3775">
            <v>2400</v>
          </cell>
          <cell r="E3775" t="str">
            <v xml:space="preserve">MATERIALES Y ARTICULOS DE CONSTRUCCION Y DE REPARACION          </v>
          </cell>
          <cell r="F3775">
            <v>246</v>
          </cell>
          <cell r="G3775" t="str">
            <v xml:space="preserve">Material eléctrico y electrónico              </v>
          </cell>
          <cell r="H3775">
            <v>0</v>
          </cell>
          <cell r="I3775">
            <v>5930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  <cell r="O3775">
            <v>0</v>
          </cell>
          <cell r="Q3775">
            <v>5930</v>
          </cell>
        </row>
        <row r="3776">
          <cell r="D3776">
            <v>2400</v>
          </cell>
          <cell r="E3776" t="str">
            <v xml:space="preserve">MATERIALES Y ARTICULOS DE CONSTRUCCION Y DE REPARACION          </v>
          </cell>
          <cell r="F3776">
            <v>246</v>
          </cell>
          <cell r="G3776" t="str">
            <v xml:space="preserve">Material eléctrico y electrónico              </v>
          </cell>
          <cell r="H3776">
            <v>0</v>
          </cell>
          <cell r="I3776">
            <v>4546</v>
          </cell>
          <cell r="J3776">
            <v>0</v>
          </cell>
          <cell r="K3776">
            <v>4545.46</v>
          </cell>
          <cell r="L3776">
            <v>0</v>
          </cell>
          <cell r="M3776">
            <v>0</v>
          </cell>
          <cell r="O3776">
            <v>0</v>
          </cell>
          <cell r="Q3776">
            <v>0.54</v>
          </cell>
        </row>
        <row r="3777">
          <cell r="D3777">
            <v>2400</v>
          </cell>
          <cell r="E3777" t="str">
            <v xml:space="preserve">MATERIALES Y ARTICULOS DE CONSTRUCCION Y DE REPARACION          </v>
          </cell>
          <cell r="F3777">
            <v>246</v>
          </cell>
          <cell r="G3777" t="str">
            <v xml:space="preserve">Material eléctrico y electrónico              </v>
          </cell>
          <cell r="H3777">
            <v>0</v>
          </cell>
          <cell r="I3777">
            <v>2100</v>
          </cell>
          <cell r="J3777">
            <v>0</v>
          </cell>
          <cell r="K3777">
            <v>2086.2600000000002</v>
          </cell>
          <cell r="L3777">
            <v>0</v>
          </cell>
          <cell r="M3777">
            <v>0</v>
          </cell>
          <cell r="O3777">
            <v>0</v>
          </cell>
          <cell r="Q3777">
            <v>13.74</v>
          </cell>
        </row>
        <row r="3778">
          <cell r="D3778">
            <v>2400</v>
          </cell>
          <cell r="E3778" t="str">
            <v xml:space="preserve">MATERIALES Y ARTICULOS DE CONSTRUCCION Y DE REPARACION          </v>
          </cell>
          <cell r="F3778">
            <v>246</v>
          </cell>
          <cell r="G3778" t="str">
            <v xml:space="preserve">Material eléctrico y electrónico              </v>
          </cell>
          <cell r="H3778">
            <v>0</v>
          </cell>
          <cell r="I3778">
            <v>1455</v>
          </cell>
          <cell r="J3778">
            <v>0</v>
          </cell>
          <cell r="K3778">
            <v>1454.64</v>
          </cell>
          <cell r="L3778">
            <v>0</v>
          </cell>
          <cell r="M3778">
            <v>0</v>
          </cell>
          <cell r="O3778">
            <v>0</v>
          </cell>
          <cell r="Q3778">
            <v>0.36</v>
          </cell>
        </row>
        <row r="3779">
          <cell r="D3779">
            <v>2400</v>
          </cell>
          <cell r="E3779" t="str">
            <v xml:space="preserve">MATERIALES Y ARTICULOS DE CONSTRUCCION Y DE REPARACION          </v>
          </cell>
          <cell r="F3779">
            <v>246</v>
          </cell>
          <cell r="G3779" t="str">
            <v xml:space="preserve">Material eléctrico y electrónico              </v>
          </cell>
          <cell r="H3779">
            <v>0</v>
          </cell>
          <cell r="I3779">
            <v>1134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O3779">
            <v>1133.99</v>
          </cell>
          <cell r="Q3779">
            <v>0.01</v>
          </cell>
        </row>
        <row r="3780">
          <cell r="D3780">
            <v>2400</v>
          </cell>
          <cell r="E3780" t="str">
            <v xml:space="preserve">MATERIALES Y ARTICULOS DE CONSTRUCCION Y DE REPARACION          </v>
          </cell>
          <cell r="F3780">
            <v>246</v>
          </cell>
          <cell r="G3780" t="str">
            <v xml:space="preserve">Material eléctrico y electrónico              </v>
          </cell>
          <cell r="H3780">
            <v>0</v>
          </cell>
          <cell r="I3780">
            <v>0</v>
          </cell>
          <cell r="J3780">
            <v>0</v>
          </cell>
          <cell r="K3780">
            <v>-4545.46</v>
          </cell>
          <cell r="L3780">
            <v>0</v>
          </cell>
          <cell r="M3780">
            <v>4545.46</v>
          </cell>
          <cell r="O3780">
            <v>0</v>
          </cell>
          <cell r="Q3780">
            <v>0</v>
          </cell>
        </row>
        <row r="3781">
          <cell r="D3781">
            <v>2400</v>
          </cell>
          <cell r="E3781" t="str">
            <v xml:space="preserve">MATERIALES Y ARTICULOS DE CONSTRUCCION Y DE REPARACION          </v>
          </cell>
          <cell r="F3781">
            <v>246</v>
          </cell>
          <cell r="G3781" t="str">
            <v xml:space="preserve">Material eléctrico y electrónico              </v>
          </cell>
          <cell r="H3781">
            <v>0</v>
          </cell>
          <cell r="I3781">
            <v>0</v>
          </cell>
          <cell r="J3781">
            <v>0</v>
          </cell>
          <cell r="K3781">
            <v>-1454.64</v>
          </cell>
          <cell r="L3781">
            <v>0</v>
          </cell>
          <cell r="M3781">
            <v>1454.64</v>
          </cell>
          <cell r="O3781">
            <v>0</v>
          </cell>
          <cell r="Q3781">
            <v>0</v>
          </cell>
        </row>
        <row r="3782">
          <cell r="D3782">
            <v>2400</v>
          </cell>
          <cell r="E3782" t="str">
            <v xml:space="preserve">MATERIALES Y ARTICULOS DE CONSTRUCCION Y DE REPARACION          </v>
          </cell>
          <cell r="F3782">
            <v>246</v>
          </cell>
          <cell r="G3782" t="str">
            <v xml:space="preserve">Material eléctrico y electrónico              </v>
          </cell>
          <cell r="H3782">
            <v>0</v>
          </cell>
          <cell r="I3782">
            <v>0</v>
          </cell>
          <cell r="J3782">
            <v>0</v>
          </cell>
          <cell r="K3782">
            <v>-2086.2600000000002</v>
          </cell>
          <cell r="L3782">
            <v>0</v>
          </cell>
          <cell r="M3782">
            <v>0</v>
          </cell>
          <cell r="O3782">
            <v>2086.2600000000002</v>
          </cell>
          <cell r="Q3782">
            <v>0</v>
          </cell>
        </row>
        <row r="3783">
          <cell r="D3783">
            <v>2400</v>
          </cell>
          <cell r="E3783" t="str">
            <v xml:space="preserve">MATERIALES Y ARTICULOS DE CONSTRUCCION Y DE REPARACION          </v>
          </cell>
          <cell r="F3783">
            <v>246</v>
          </cell>
          <cell r="G3783" t="str">
            <v xml:space="preserve">Material eléctrico y electrónico              </v>
          </cell>
          <cell r="H3783">
            <v>0</v>
          </cell>
          <cell r="I3783">
            <v>0</v>
          </cell>
          <cell r="J3783">
            <v>0</v>
          </cell>
          <cell r="K3783">
            <v>0</v>
          </cell>
          <cell r="L3783">
            <v>0</v>
          </cell>
          <cell r="M3783">
            <v>-1454.64</v>
          </cell>
          <cell r="O3783">
            <v>1454.64</v>
          </cell>
          <cell r="Q3783">
            <v>0</v>
          </cell>
        </row>
        <row r="3784">
          <cell r="D3784">
            <v>2400</v>
          </cell>
          <cell r="E3784" t="str">
            <v xml:space="preserve">MATERIALES Y ARTICULOS DE CONSTRUCCION Y DE REPARACION          </v>
          </cell>
          <cell r="F3784">
            <v>242</v>
          </cell>
          <cell r="G3784" t="str">
            <v xml:space="preserve">Cemento y productos de concreto             </v>
          </cell>
          <cell r="H3784">
            <v>416667</v>
          </cell>
          <cell r="I3784">
            <v>-416667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O3784">
            <v>0</v>
          </cell>
          <cell r="Q3784">
            <v>0</v>
          </cell>
        </row>
        <row r="3785">
          <cell r="D3785">
            <v>2400</v>
          </cell>
          <cell r="E3785" t="str">
            <v xml:space="preserve">MATERIALES Y ARTICULOS DE CONSTRUCCION Y DE REPARACION          </v>
          </cell>
          <cell r="F3785">
            <v>242</v>
          </cell>
          <cell r="G3785" t="str">
            <v xml:space="preserve">Cemento y productos de concreto             </v>
          </cell>
          <cell r="H3785">
            <v>416667</v>
          </cell>
          <cell r="I3785">
            <v>-416667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O3785">
            <v>0</v>
          </cell>
          <cell r="Q3785">
            <v>0</v>
          </cell>
        </row>
        <row r="3786">
          <cell r="D3786">
            <v>2400</v>
          </cell>
          <cell r="E3786" t="str">
            <v xml:space="preserve">MATERIALES Y ARTICULOS DE CONSTRUCCION Y DE REPARACION          </v>
          </cell>
          <cell r="F3786">
            <v>242</v>
          </cell>
          <cell r="G3786" t="str">
            <v xml:space="preserve">Cemento y productos de concreto             </v>
          </cell>
          <cell r="H3786">
            <v>416667</v>
          </cell>
          <cell r="I3786">
            <v>-416667</v>
          </cell>
          <cell r="J3786">
            <v>0</v>
          </cell>
          <cell r="K3786">
            <v>0</v>
          </cell>
          <cell r="L3786">
            <v>0</v>
          </cell>
          <cell r="M3786">
            <v>0</v>
          </cell>
          <cell r="O3786">
            <v>0</v>
          </cell>
          <cell r="Q3786">
            <v>0</v>
          </cell>
        </row>
        <row r="3787">
          <cell r="D3787">
            <v>2400</v>
          </cell>
          <cell r="E3787" t="str">
            <v xml:space="preserve">MATERIALES Y ARTICULOS DE CONSTRUCCION Y DE REPARACION          </v>
          </cell>
          <cell r="F3787">
            <v>242</v>
          </cell>
          <cell r="G3787" t="str">
            <v xml:space="preserve">Cemento y productos de concreto             </v>
          </cell>
          <cell r="H3787">
            <v>416667</v>
          </cell>
          <cell r="I3787">
            <v>-416667</v>
          </cell>
          <cell r="J3787">
            <v>0</v>
          </cell>
          <cell r="K3787">
            <v>0</v>
          </cell>
          <cell r="L3787">
            <v>0</v>
          </cell>
          <cell r="M3787">
            <v>0</v>
          </cell>
          <cell r="O3787">
            <v>0</v>
          </cell>
          <cell r="Q3787">
            <v>0</v>
          </cell>
        </row>
        <row r="3788">
          <cell r="D3788">
            <v>2400</v>
          </cell>
          <cell r="E3788" t="str">
            <v xml:space="preserve">MATERIALES Y ARTICULOS DE CONSTRUCCION Y DE REPARACION          </v>
          </cell>
          <cell r="F3788">
            <v>242</v>
          </cell>
          <cell r="G3788" t="str">
            <v xml:space="preserve">Cemento y productos de concreto             </v>
          </cell>
          <cell r="H3788">
            <v>416667</v>
          </cell>
          <cell r="I3788">
            <v>-416667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O3788">
            <v>0</v>
          </cell>
          <cell r="Q3788">
            <v>0</v>
          </cell>
        </row>
        <row r="3789">
          <cell r="D3789">
            <v>2400</v>
          </cell>
          <cell r="E3789" t="str">
            <v xml:space="preserve">MATERIALES Y ARTICULOS DE CONSTRUCCION Y DE REPARACION          </v>
          </cell>
          <cell r="F3789">
            <v>242</v>
          </cell>
          <cell r="G3789" t="str">
            <v xml:space="preserve">Cemento y productos de concreto             </v>
          </cell>
          <cell r="H3789">
            <v>416667</v>
          </cell>
          <cell r="I3789">
            <v>-416667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  <cell r="O3789">
            <v>0</v>
          </cell>
          <cell r="Q3789">
            <v>0</v>
          </cell>
        </row>
        <row r="3790">
          <cell r="D3790">
            <v>2400</v>
          </cell>
          <cell r="E3790" t="str">
            <v xml:space="preserve">MATERIALES Y ARTICULOS DE CONSTRUCCION Y DE REPARACION          </v>
          </cell>
          <cell r="F3790">
            <v>242</v>
          </cell>
          <cell r="G3790" t="str">
            <v xml:space="preserve">Cemento y productos de concreto             </v>
          </cell>
          <cell r="H3790">
            <v>416667</v>
          </cell>
          <cell r="I3790">
            <v>-416667</v>
          </cell>
          <cell r="J3790">
            <v>0</v>
          </cell>
          <cell r="K3790">
            <v>0</v>
          </cell>
          <cell r="L3790">
            <v>0</v>
          </cell>
          <cell r="M3790">
            <v>0</v>
          </cell>
          <cell r="O3790">
            <v>0</v>
          </cell>
          <cell r="Q3790">
            <v>0</v>
          </cell>
        </row>
        <row r="3791">
          <cell r="D3791">
            <v>2400</v>
          </cell>
          <cell r="E3791" t="str">
            <v xml:space="preserve">MATERIALES Y ARTICULOS DE CONSTRUCCION Y DE REPARACION          </v>
          </cell>
          <cell r="F3791">
            <v>242</v>
          </cell>
          <cell r="G3791" t="str">
            <v xml:space="preserve">Cemento y productos de concreto             </v>
          </cell>
          <cell r="H3791">
            <v>416667</v>
          </cell>
          <cell r="I3791">
            <v>-416667</v>
          </cell>
          <cell r="J3791">
            <v>0</v>
          </cell>
          <cell r="K3791">
            <v>0</v>
          </cell>
          <cell r="L3791">
            <v>0</v>
          </cell>
          <cell r="M3791">
            <v>0</v>
          </cell>
          <cell r="O3791">
            <v>0</v>
          </cell>
          <cell r="Q3791">
            <v>0</v>
          </cell>
        </row>
        <row r="3792">
          <cell r="D3792">
            <v>2400</v>
          </cell>
          <cell r="E3792" t="str">
            <v xml:space="preserve">MATERIALES Y ARTICULOS DE CONSTRUCCION Y DE REPARACION          </v>
          </cell>
          <cell r="F3792">
            <v>242</v>
          </cell>
          <cell r="G3792" t="str">
            <v xml:space="preserve">Cemento y productos de concreto             </v>
          </cell>
          <cell r="H3792">
            <v>416663</v>
          </cell>
          <cell r="I3792">
            <v>-416663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O3792">
            <v>0</v>
          </cell>
          <cell r="Q3792">
            <v>0</v>
          </cell>
        </row>
        <row r="3793">
          <cell r="D3793">
            <v>2400</v>
          </cell>
          <cell r="E3793" t="str">
            <v xml:space="preserve">MATERIALES Y ARTICULOS DE CONSTRUCCION Y DE REPARACION          </v>
          </cell>
          <cell r="F3793">
            <v>249</v>
          </cell>
          <cell r="G3793" t="str">
            <v xml:space="preserve">Otros materiales y artículos de construcción y reparación          </v>
          </cell>
          <cell r="H3793">
            <v>237138</v>
          </cell>
          <cell r="I3793">
            <v>-237138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O3793">
            <v>0</v>
          </cell>
          <cell r="Q3793">
            <v>0</v>
          </cell>
        </row>
        <row r="3794">
          <cell r="D3794">
            <v>2400</v>
          </cell>
          <cell r="E3794" t="str">
            <v xml:space="preserve">MATERIALES Y ARTICULOS DE CONSTRUCCION Y DE REPARACION          </v>
          </cell>
          <cell r="F3794">
            <v>249</v>
          </cell>
          <cell r="G3794" t="str">
            <v xml:space="preserve">Otros materiales y artículos de construcción y reparación          </v>
          </cell>
          <cell r="H3794">
            <v>237137</v>
          </cell>
          <cell r="I3794">
            <v>-37000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O3794">
            <v>0</v>
          </cell>
          <cell r="Q3794">
            <v>200137</v>
          </cell>
        </row>
        <row r="3795">
          <cell r="D3795">
            <v>2400</v>
          </cell>
          <cell r="E3795" t="str">
            <v xml:space="preserve">MATERIALES Y ARTICULOS DE CONSTRUCCION Y DE REPARACION          </v>
          </cell>
          <cell r="F3795">
            <v>249</v>
          </cell>
          <cell r="G3795" t="str">
            <v xml:space="preserve">Otros materiales y artículos de construcción y reparación          </v>
          </cell>
          <cell r="H3795">
            <v>237137</v>
          </cell>
          <cell r="I3795">
            <v>-149438</v>
          </cell>
          <cell r="J3795">
            <v>0</v>
          </cell>
          <cell r="K3795">
            <v>0</v>
          </cell>
          <cell r="L3795">
            <v>0</v>
          </cell>
          <cell r="M3795">
            <v>87696</v>
          </cell>
          <cell r="O3795">
            <v>0</v>
          </cell>
          <cell r="Q3795">
            <v>3</v>
          </cell>
        </row>
        <row r="3796">
          <cell r="D3796">
            <v>2400</v>
          </cell>
          <cell r="E3796" t="str">
            <v xml:space="preserve">MATERIALES Y ARTICULOS DE CONSTRUCCION Y DE REPARACION          </v>
          </cell>
          <cell r="F3796">
            <v>249</v>
          </cell>
          <cell r="G3796" t="str">
            <v xml:space="preserve">Otros materiales y artículos de construcción y reparación          </v>
          </cell>
          <cell r="H3796">
            <v>237137</v>
          </cell>
          <cell r="I3796">
            <v>-237137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O3796">
            <v>0</v>
          </cell>
          <cell r="Q3796">
            <v>0</v>
          </cell>
        </row>
        <row r="3797">
          <cell r="D3797">
            <v>2400</v>
          </cell>
          <cell r="E3797" t="str">
            <v xml:space="preserve">MATERIALES Y ARTICULOS DE CONSTRUCCION Y DE REPARACION          </v>
          </cell>
          <cell r="F3797">
            <v>249</v>
          </cell>
          <cell r="G3797" t="str">
            <v xml:space="preserve">Otros materiales y artículos de construcción y reparación          </v>
          </cell>
          <cell r="H3797">
            <v>237137</v>
          </cell>
          <cell r="I3797">
            <v>-237137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O3797">
            <v>0</v>
          </cell>
          <cell r="Q3797">
            <v>0</v>
          </cell>
        </row>
        <row r="3798">
          <cell r="D3798">
            <v>2400</v>
          </cell>
          <cell r="E3798" t="str">
            <v xml:space="preserve">MATERIALES Y ARTICULOS DE CONSTRUCCION Y DE REPARACION          </v>
          </cell>
          <cell r="F3798">
            <v>249</v>
          </cell>
          <cell r="G3798" t="str">
            <v xml:space="preserve">Otros materiales y artículos de construcción y reparación          </v>
          </cell>
          <cell r="H3798">
            <v>237137</v>
          </cell>
          <cell r="I3798">
            <v>-237137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O3798">
            <v>0</v>
          </cell>
          <cell r="Q3798">
            <v>0</v>
          </cell>
        </row>
        <row r="3799">
          <cell r="D3799">
            <v>2400</v>
          </cell>
          <cell r="E3799" t="str">
            <v xml:space="preserve">MATERIALES Y ARTICULOS DE CONSTRUCCION Y DE REPARACION          </v>
          </cell>
          <cell r="F3799">
            <v>249</v>
          </cell>
          <cell r="G3799" t="str">
            <v xml:space="preserve">Otros materiales y artículos de construcción y reparación          </v>
          </cell>
          <cell r="H3799">
            <v>237137</v>
          </cell>
          <cell r="I3799">
            <v>-237137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O3799">
            <v>0</v>
          </cell>
          <cell r="Q3799">
            <v>0</v>
          </cell>
        </row>
        <row r="3800">
          <cell r="D3800">
            <v>2400</v>
          </cell>
          <cell r="E3800" t="str">
            <v xml:space="preserve">MATERIALES Y ARTICULOS DE CONSTRUCCION Y DE REPARACION          </v>
          </cell>
          <cell r="F3800">
            <v>249</v>
          </cell>
          <cell r="G3800" t="str">
            <v xml:space="preserve">Otros materiales y artículos de construcción y reparación          </v>
          </cell>
          <cell r="H3800">
            <v>237137</v>
          </cell>
          <cell r="I3800">
            <v>-237137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O3800">
            <v>0</v>
          </cell>
          <cell r="Q3800">
            <v>0</v>
          </cell>
        </row>
        <row r="3801">
          <cell r="D3801">
            <v>2400</v>
          </cell>
          <cell r="E3801" t="str">
            <v xml:space="preserve">MATERIALES Y ARTICULOS DE CONSTRUCCION Y DE REPARACION          </v>
          </cell>
          <cell r="F3801">
            <v>249</v>
          </cell>
          <cell r="G3801" t="str">
            <v xml:space="preserve">Otros materiales y artículos de construcción y reparación          </v>
          </cell>
          <cell r="H3801">
            <v>237137</v>
          </cell>
          <cell r="I3801">
            <v>-237137</v>
          </cell>
          <cell r="J3801">
            <v>0</v>
          </cell>
          <cell r="K3801">
            <v>0</v>
          </cell>
          <cell r="L3801">
            <v>0</v>
          </cell>
          <cell r="M3801">
            <v>-87696</v>
          </cell>
          <cell r="O3801">
            <v>87696</v>
          </cell>
          <cell r="Q3801">
            <v>0</v>
          </cell>
        </row>
        <row r="3802">
          <cell r="D3802">
            <v>2400</v>
          </cell>
          <cell r="E3802" t="str">
            <v xml:space="preserve">MATERIALES Y ARTICULOS DE CONSTRUCCION Y DE REPARACION          </v>
          </cell>
          <cell r="F3802">
            <v>249</v>
          </cell>
          <cell r="G3802" t="str">
            <v xml:space="preserve">Otros materiales y artículos de construcción y reparación          </v>
          </cell>
          <cell r="H3802">
            <v>129449</v>
          </cell>
          <cell r="I3802">
            <v>796418.99</v>
          </cell>
          <cell r="J3802">
            <v>229773.82</v>
          </cell>
          <cell r="K3802">
            <v>0</v>
          </cell>
          <cell r="L3802">
            <v>0</v>
          </cell>
          <cell r="M3802">
            <v>578318.17000000004</v>
          </cell>
          <cell r="O3802">
            <v>117776</v>
          </cell>
          <cell r="Q3802">
            <v>0</v>
          </cell>
        </row>
        <row r="3803">
          <cell r="D3803">
            <v>2400</v>
          </cell>
          <cell r="E3803" t="str">
            <v xml:space="preserve">MATERIALES Y ARTICULOS DE CONSTRUCCION Y DE REPARACION          </v>
          </cell>
          <cell r="F3803">
            <v>249</v>
          </cell>
          <cell r="G3803" t="str">
            <v xml:space="preserve">Otros materiales y artículos de construcción y reparación          </v>
          </cell>
          <cell r="H3803">
            <v>129449</v>
          </cell>
          <cell r="I3803">
            <v>323925.64</v>
          </cell>
          <cell r="J3803">
            <v>-26314.98</v>
          </cell>
          <cell r="K3803">
            <v>0</v>
          </cell>
          <cell r="L3803">
            <v>0</v>
          </cell>
          <cell r="M3803">
            <v>91103.22</v>
          </cell>
          <cell r="O3803">
            <v>388586.4</v>
          </cell>
          <cell r="Q3803">
            <v>0</v>
          </cell>
        </row>
        <row r="3804">
          <cell r="D3804">
            <v>2400</v>
          </cell>
          <cell r="E3804" t="str">
            <v xml:space="preserve">MATERIALES Y ARTICULOS DE CONSTRUCCION Y DE REPARACION          </v>
          </cell>
          <cell r="F3804">
            <v>249</v>
          </cell>
          <cell r="G3804" t="str">
            <v xml:space="preserve">Otros materiales y artículos de construcción y reparación          </v>
          </cell>
          <cell r="H3804">
            <v>129449</v>
          </cell>
          <cell r="I3804">
            <v>238136.61</v>
          </cell>
          <cell r="J3804">
            <v>74721.41</v>
          </cell>
          <cell r="K3804">
            <v>0</v>
          </cell>
          <cell r="L3804">
            <v>0</v>
          </cell>
          <cell r="M3804">
            <v>-311646.77</v>
          </cell>
          <cell r="O3804">
            <v>604510.97</v>
          </cell>
          <cell r="Q3804">
            <v>0</v>
          </cell>
        </row>
        <row r="3805">
          <cell r="D3805">
            <v>2400</v>
          </cell>
          <cell r="E3805" t="str">
            <v xml:space="preserve">MATERIALES Y ARTICULOS DE CONSTRUCCION Y DE REPARACION          </v>
          </cell>
          <cell r="F3805">
            <v>249</v>
          </cell>
          <cell r="G3805" t="str">
            <v xml:space="preserve">Otros materiales y artículos de construcción y reparación          </v>
          </cell>
          <cell r="H3805">
            <v>129449</v>
          </cell>
          <cell r="I3805">
            <v>235243.31</v>
          </cell>
          <cell r="J3805">
            <v>249631.51</v>
          </cell>
          <cell r="K3805">
            <v>-27144</v>
          </cell>
          <cell r="L3805">
            <v>-26714.799999999999</v>
          </cell>
          <cell r="M3805">
            <v>-113824.6</v>
          </cell>
          <cell r="O3805">
            <v>282744.2</v>
          </cell>
          <cell r="Q3805">
            <v>0</v>
          </cell>
        </row>
        <row r="3806">
          <cell r="D3806">
            <v>2400</v>
          </cell>
          <cell r="E3806" t="str">
            <v xml:space="preserve">MATERIALES Y ARTICULOS DE CONSTRUCCION Y DE REPARACION          </v>
          </cell>
          <cell r="F3806">
            <v>249</v>
          </cell>
          <cell r="G3806" t="str">
            <v xml:space="preserve">Otros materiales y artículos de construcción y reparación          </v>
          </cell>
          <cell r="H3806">
            <v>129449</v>
          </cell>
          <cell r="I3806">
            <v>109889.16</v>
          </cell>
          <cell r="J3806">
            <v>-87201.84</v>
          </cell>
          <cell r="K3806">
            <v>0</v>
          </cell>
          <cell r="L3806">
            <v>0</v>
          </cell>
          <cell r="M3806">
            <v>326540</v>
          </cell>
          <cell r="O3806">
            <v>0</v>
          </cell>
          <cell r="Q3806">
            <v>0</v>
          </cell>
        </row>
        <row r="3807">
          <cell r="D3807">
            <v>2400</v>
          </cell>
          <cell r="E3807" t="str">
            <v xml:space="preserve">MATERIALES Y ARTICULOS DE CONSTRUCCION Y DE REPARACION          </v>
          </cell>
          <cell r="F3807">
            <v>249</v>
          </cell>
          <cell r="G3807" t="str">
            <v xml:space="preserve">Otros materiales y artículos de construcción y reparación          </v>
          </cell>
          <cell r="H3807">
            <v>129449</v>
          </cell>
          <cell r="I3807">
            <v>-13878.2</v>
          </cell>
          <cell r="J3807">
            <v>59856</v>
          </cell>
          <cell r="K3807">
            <v>29000</v>
          </cell>
          <cell r="L3807">
            <v>26714.799999999999</v>
          </cell>
          <cell r="M3807">
            <v>-200000</v>
          </cell>
          <cell r="O3807">
            <v>200000</v>
          </cell>
          <cell r="Q3807">
            <v>0</v>
          </cell>
        </row>
        <row r="3808">
          <cell r="D3808">
            <v>2400</v>
          </cell>
          <cell r="E3808" t="str">
            <v xml:space="preserve">MATERIALES Y ARTICULOS DE CONSTRUCCION Y DE REPARACION          </v>
          </cell>
          <cell r="F3808">
            <v>249</v>
          </cell>
          <cell r="G3808" t="str">
            <v xml:space="preserve">Otros materiales y artículos de construcción y reparación          </v>
          </cell>
          <cell r="H3808">
            <v>129449</v>
          </cell>
          <cell r="I3808">
            <v>-22449</v>
          </cell>
          <cell r="J3808">
            <v>10402.76</v>
          </cell>
          <cell r="K3808">
            <v>17337.939999999999</v>
          </cell>
          <cell r="L3808">
            <v>-241882.85</v>
          </cell>
          <cell r="M3808">
            <v>227705.54</v>
          </cell>
          <cell r="O3808">
            <v>86264.73</v>
          </cell>
          <cell r="Q3808">
            <v>7171.88</v>
          </cell>
        </row>
        <row r="3809">
          <cell r="D3809">
            <v>2400</v>
          </cell>
          <cell r="E3809" t="str">
            <v xml:space="preserve">MATERIALES Y ARTICULOS DE CONSTRUCCION Y DE REPARACION          </v>
          </cell>
          <cell r="F3809">
            <v>249</v>
          </cell>
          <cell r="G3809" t="str">
            <v xml:space="preserve">Otros materiales y artículos de construcción y reparación          </v>
          </cell>
          <cell r="H3809">
            <v>129449</v>
          </cell>
          <cell r="I3809">
            <v>-127925.69</v>
          </cell>
          <cell r="J3809">
            <v>-251487.51</v>
          </cell>
          <cell r="K3809">
            <v>-1856</v>
          </cell>
          <cell r="L3809">
            <v>241882.85</v>
          </cell>
          <cell r="M3809">
            <v>-171453.25</v>
          </cell>
          <cell r="O3809">
            <v>184437.22</v>
          </cell>
          <cell r="Q3809">
            <v>0</v>
          </cell>
        </row>
        <row r="3810">
          <cell r="D3810">
            <v>2400</v>
          </cell>
          <cell r="E3810" t="str">
            <v xml:space="preserve">MATERIALES Y ARTICULOS DE CONSTRUCCION Y DE REPARACION          </v>
          </cell>
          <cell r="F3810">
            <v>249</v>
          </cell>
          <cell r="G3810" t="str">
            <v xml:space="preserve">Otros materiales y artículos de construcción y reparación          </v>
          </cell>
          <cell r="H3810">
            <v>129445</v>
          </cell>
          <cell r="I3810">
            <v>-122253</v>
          </cell>
          <cell r="J3810">
            <v>0</v>
          </cell>
          <cell r="K3810">
            <v>-52696.38</v>
          </cell>
          <cell r="L3810">
            <v>0</v>
          </cell>
          <cell r="M3810">
            <v>50831.199999999997</v>
          </cell>
          <cell r="O3810">
            <v>9057.18</v>
          </cell>
          <cell r="Q3810">
            <v>0</v>
          </cell>
        </row>
        <row r="3811">
          <cell r="D3811">
            <v>2400</v>
          </cell>
          <cell r="E3811" t="str">
            <v xml:space="preserve">MATERIALES Y ARTICULOS DE CONSTRUCCION Y DE REPARACION          </v>
          </cell>
          <cell r="F3811">
            <v>249</v>
          </cell>
          <cell r="G3811" t="str">
            <v xml:space="preserve">Otros materiales y artículos de construcción y reparación          </v>
          </cell>
          <cell r="H3811">
            <v>1558</v>
          </cell>
          <cell r="I3811">
            <v>2214.23</v>
          </cell>
          <cell r="J3811">
            <v>0</v>
          </cell>
          <cell r="K3811">
            <v>3768.07</v>
          </cell>
          <cell r="L3811">
            <v>0</v>
          </cell>
          <cell r="M3811">
            <v>0</v>
          </cell>
          <cell r="O3811">
            <v>0</v>
          </cell>
          <cell r="Q3811">
            <v>4.16</v>
          </cell>
        </row>
        <row r="3812">
          <cell r="D3812">
            <v>2400</v>
          </cell>
          <cell r="E3812" t="str">
            <v xml:space="preserve">MATERIALES Y ARTICULOS DE CONSTRUCCION Y DE REPARACION          </v>
          </cell>
          <cell r="F3812">
            <v>249</v>
          </cell>
          <cell r="G3812" t="str">
            <v xml:space="preserve">Otros materiales y artículos de construcción y reparación          </v>
          </cell>
          <cell r="H3812">
            <v>1558</v>
          </cell>
          <cell r="I3812">
            <v>-1558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  <cell r="O3812">
            <v>0</v>
          </cell>
          <cell r="Q3812">
            <v>0</v>
          </cell>
        </row>
        <row r="3813">
          <cell r="D3813">
            <v>2400</v>
          </cell>
          <cell r="E3813" t="str">
            <v xml:space="preserve">MATERIALES Y ARTICULOS DE CONSTRUCCION Y DE REPARACION          </v>
          </cell>
          <cell r="F3813">
            <v>249</v>
          </cell>
          <cell r="G3813" t="str">
            <v xml:space="preserve">Otros materiales y artículos de construcción y reparación          </v>
          </cell>
          <cell r="H3813">
            <v>1558</v>
          </cell>
          <cell r="I3813">
            <v>-1558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O3813">
            <v>0</v>
          </cell>
          <cell r="Q3813">
            <v>0</v>
          </cell>
        </row>
        <row r="3814">
          <cell r="D3814">
            <v>2400</v>
          </cell>
          <cell r="E3814" t="str">
            <v xml:space="preserve">MATERIALES Y ARTICULOS DE CONSTRUCCION Y DE REPARACION          </v>
          </cell>
          <cell r="F3814">
            <v>249</v>
          </cell>
          <cell r="G3814" t="str">
            <v xml:space="preserve">Otros materiales y artículos de construcción y reparación          </v>
          </cell>
          <cell r="H3814">
            <v>1558</v>
          </cell>
          <cell r="I3814">
            <v>-1558</v>
          </cell>
          <cell r="J3814">
            <v>0</v>
          </cell>
          <cell r="K3814">
            <v>0</v>
          </cell>
          <cell r="L3814">
            <v>0</v>
          </cell>
          <cell r="M3814">
            <v>0</v>
          </cell>
          <cell r="O3814">
            <v>0</v>
          </cell>
          <cell r="Q3814">
            <v>0</v>
          </cell>
        </row>
        <row r="3815">
          <cell r="D3815">
            <v>2400</v>
          </cell>
          <cell r="E3815" t="str">
            <v xml:space="preserve">MATERIALES Y ARTICULOS DE CONSTRUCCION Y DE REPARACION          </v>
          </cell>
          <cell r="F3815">
            <v>249</v>
          </cell>
          <cell r="G3815" t="str">
            <v xml:space="preserve">Otros materiales y artículos de construcción y reparación          </v>
          </cell>
          <cell r="H3815">
            <v>1558</v>
          </cell>
          <cell r="I3815">
            <v>-1558</v>
          </cell>
          <cell r="J3815">
            <v>0</v>
          </cell>
          <cell r="K3815">
            <v>0</v>
          </cell>
          <cell r="L3815">
            <v>0</v>
          </cell>
          <cell r="M3815">
            <v>0</v>
          </cell>
          <cell r="O3815">
            <v>0</v>
          </cell>
          <cell r="Q3815">
            <v>0</v>
          </cell>
        </row>
        <row r="3816">
          <cell r="D3816">
            <v>2400</v>
          </cell>
          <cell r="E3816" t="str">
            <v xml:space="preserve">MATERIALES Y ARTICULOS DE CONSTRUCCION Y DE REPARACION          </v>
          </cell>
          <cell r="F3816">
            <v>249</v>
          </cell>
          <cell r="G3816" t="str">
            <v xml:space="preserve">Otros materiales y artículos de construcción y reparación          </v>
          </cell>
          <cell r="H3816">
            <v>1558</v>
          </cell>
          <cell r="I3816">
            <v>-1558</v>
          </cell>
          <cell r="J3816">
            <v>0</v>
          </cell>
          <cell r="K3816">
            <v>0</v>
          </cell>
          <cell r="L3816">
            <v>0</v>
          </cell>
          <cell r="M3816">
            <v>0</v>
          </cell>
          <cell r="O3816">
            <v>0</v>
          </cell>
          <cell r="Q3816">
            <v>0</v>
          </cell>
        </row>
        <row r="3817">
          <cell r="D3817">
            <v>2400</v>
          </cell>
          <cell r="E3817" t="str">
            <v xml:space="preserve">MATERIALES Y ARTICULOS DE CONSTRUCCION Y DE REPARACION          </v>
          </cell>
          <cell r="F3817">
            <v>249</v>
          </cell>
          <cell r="G3817" t="str">
            <v xml:space="preserve">Otros materiales y artículos de construcción y reparación          </v>
          </cell>
          <cell r="H3817">
            <v>1558</v>
          </cell>
          <cell r="I3817">
            <v>-1558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O3817">
            <v>0</v>
          </cell>
          <cell r="Q3817">
            <v>0</v>
          </cell>
        </row>
        <row r="3818">
          <cell r="D3818">
            <v>2400</v>
          </cell>
          <cell r="E3818" t="str">
            <v xml:space="preserve">MATERIALES Y ARTICULOS DE CONSTRUCCION Y DE REPARACION          </v>
          </cell>
          <cell r="F3818">
            <v>249</v>
          </cell>
          <cell r="G3818" t="str">
            <v xml:space="preserve">Otros materiales y artículos de construcción y reparación          </v>
          </cell>
          <cell r="H3818">
            <v>1558</v>
          </cell>
          <cell r="I3818">
            <v>-1558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O3818">
            <v>0</v>
          </cell>
          <cell r="Q3818">
            <v>0</v>
          </cell>
        </row>
        <row r="3819">
          <cell r="D3819">
            <v>2400</v>
          </cell>
          <cell r="E3819" t="str">
            <v xml:space="preserve">MATERIALES Y ARTICULOS DE CONSTRUCCION Y DE REPARACION          </v>
          </cell>
          <cell r="F3819">
            <v>249</v>
          </cell>
          <cell r="G3819" t="str">
            <v xml:space="preserve">Otros materiales y artículos de construcción y reparación          </v>
          </cell>
          <cell r="H3819">
            <v>1558</v>
          </cell>
          <cell r="I3819">
            <v>-1558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O3819">
            <v>0</v>
          </cell>
          <cell r="Q3819">
            <v>0</v>
          </cell>
        </row>
        <row r="3820">
          <cell r="D3820">
            <v>2400</v>
          </cell>
          <cell r="E3820" t="str">
            <v xml:space="preserve">MATERIALES Y ARTICULOS DE CONSTRUCCION Y DE REPARACION          </v>
          </cell>
          <cell r="F3820">
            <v>249</v>
          </cell>
          <cell r="G3820" t="str">
            <v xml:space="preserve">Otros materiales y artículos de construcción y reparación          </v>
          </cell>
          <cell r="H3820">
            <v>286</v>
          </cell>
          <cell r="I3820">
            <v>26353.4</v>
          </cell>
          <cell r="J3820">
            <v>26639.4</v>
          </cell>
          <cell r="K3820">
            <v>0</v>
          </cell>
          <cell r="L3820">
            <v>0</v>
          </cell>
          <cell r="M3820">
            <v>0</v>
          </cell>
          <cell r="O3820">
            <v>0</v>
          </cell>
          <cell r="Q3820">
            <v>0</v>
          </cell>
        </row>
        <row r="3821">
          <cell r="D3821">
            <v>2400</v>
          </cell>
          <cell r="E3821" t="str">
            <v xml:space="preserve">MATERIALES Y ARTICULOS DE CONSTRUCCION Y DE REPARACION          </v>
          </cell>
          <cell r="F3821">
            <v>249</v>
          </cell>
          <cell r="G3821" t="str">
            <v xml:space="preserve">Otros materiales y artículos de construcción y reparación          </v>
          </cell>
          <cell r="H3821">
            <v>286</v>
          </cell>
          <cell r="I3821">
            <v>26007.84</v>
          </cell>
          <cell r="J3821">
            <v>-1804.38</v>
          </cell>
          <cell r="K3821">
            <v>0</v>
          </cell>
          <cell r="L3821">
            <v>0</v>
          </cell>
          <cell r="M3821">
            <v>28098.22</v>
          </cell>
          <cell r="O3821">
            <v>0</v>
          </cell>
          <cell r="Q3821">
            <v>0</v>
          </cell>
        </row>
        <row r="3822">
          <cell r="D3822">
            <v>2400</v>
          </cell>
          <cell r="E3822" t="str">
            <v xml:space="preserve">MATERIALES Y ARTICULOS DE CONSTRUCCION Y DE REPARACION          </v>
          </cell>
          <cell r="F3822">
            <v>249</v>
          </cell>
          <cell r="G3822" t="str">
            <v xml:space="preserve">Otros materiales y artículos de construcción y reparación          </v>
          </cell>
          <cell r="H3822">
            <v>286</v>
          </cell>
          <cell r="I3822">
            <v>19782</v>
          </cell>
          <cell r="J3822">
            <v>-28477.42</v>
          </cell>
          <cell r="K3822">
            <v>0</v>
          </cell>
          <cell r="L3822">
            <v>0</v>
          </cell>
          <cell r="M3822">
            <v>48545.42</v>
          </cell>
          <cell r="O3822">
            <v>0</v>
          </cell>
          <cell r="Q3822">
            <v>0</v>
          </cell>
        </row>
        <row r="3823">
          <cell r="D3823">
            <v>2400</v>
          </cell>
          <cell r="E3823" t="str">
            <v xml:space="preserve">MATERIALES Y ARTICULOS DE CONSTRUCCION Y DE REPARACION          </v>
          </cell>
          <cell r="F3823">
            <v>249</v>
          </cell>
          <cell r="G3823" t="str">
            <v xml:space="preserve">Otros materiales y artículos de construcción y reparación          </v>
          </cell>
          <cell r="H3823">
            <v>286</v>
          </cell>
          <cell r="I3823">
            <v>3356.4</v>
          </cell>
          <cell r="J3823">
            <v>3642.4</v>
          </cell>
          <cell r="K3823">
            <v>0</v>
          </cell>
          <cell r="L3823">
            <v>0</v>
          </cell>
          <cell r="M3823">
            <v>-28098.22</v>
          </cell>
          <cell r="O3823">
            <v>28098.22</v>
          </cell>
          <cell r="Q3823">
            <v>0</v>
          </cell>
        </row>
        <row r="3824">
          <cell r="D3824">
            <v>2400</v>
          </cell>
          <cell r="E3824" t="str">
            <v xml:space="preserve">MATERIALES Y ARTICULOS DE CONSTRUCCION Y DE REPARACION          </v>
          </cell>
          <cell r="F3824">
            <v>249</v>
          </cell>
          <cell r="G3824" t="str">
            <v xml:space="preserve">Otros materiales y artículos de construcción y reparación          </v>
          </cell>
          <cell r="H3824">
            <v>286</v>
          </cell>
          <cell r="I3824">
            <v>0</v>
          </cell>
          <cell r="J3824">
            <v>0</v>
          </cell>
          <cell r="K3824">
            <v>0</v>
          </cell>
          <cell r="L3824">
            <v>0</v>
          </cell>
          <cell r="M3824">
            <v>0</v>
          </cell>
          <cell r="O3824">
            <v>0</v>
          </cell>
          <cell r="Q3824">
            <v>286</v>
          </cell>
        </row>
        <row r="3825">
          <cell r="D3825">
            <v>2400</v>
          </cell>
          <cell r="E3825" t="str">
            <v xml:space="preserve">MATERIALES Y ARTICULOS DE CONSTRUCCION Y DE REPARACION          </v>
          </cell>
          <cell r="F3825">
            <v>249</v>
          </cell>
          <cell r="G3825" t="str">
            <v xml:space="preserve">Otros materiales y artículos de construcción y reparación          </v>
          </cell>
          <cell r="H3825">
            <v>286</v>
          </cell>
          <cell r="I3825">
            <v>-286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O3825">
            <v>0</v>
          </cell>
          <cell r="Q3825">
            <v>0</v>
          </cell>
        </row>
        <row r="3826">
          <cell r="D3826">
            <v>2400</v>
          </cell>
          <cell r="E3826" t="str">
            <v xml:space="preserve">MATERIALES Y ARTICULOS DE CONSTRUCCION Y DE REPARACION          </v>
          </cell>
          <cell r="F3826">
            <v>249</v>
          </cell>
          <cell r="G3826" t="str">
            <v xml:space="preserve">Otros materiales y artículos de construcción y reparación          </v>
          </cell>
          <cell r="H3826">
            <v>286</v>
          </cell>
          <cell r="I3826">
            <v>-286</v>
          </cell>
          <cell r="J3826">
            <v>0</v>
          </cell>
          <cell r="K3826">
            <v>0</v>
          </cell>
          <cell r="L3826">
            <v>0</v>
          </cell>
          <cell r="M3826">
            <v>0</v>
          </cell>
          <cell r="O3826">
            <v>0</v>
          </cell>
          <cell r="Q3826">
            <v>0</v>
          </cell>
        </row>
        <row r="3827">
          <cell r="D3827">
            <v>2400</v>
          </cell>
          <cell r="E3827" t="str">
            <v xml:space="preserve">MATERIALES Y ARTICULOS DE CONSTRUCCION Y DE REPARACION          </v>
          </cell>
          <cell r="F3827">
            <v>249</v>
          </cell>
          <cell r="G3827" t="str">
            <v xml:space="preserve">Otros materiales y artículos de construcción y reparación          </v>
          </cell>
          <cell r="H3827">
            <v>286</v>
          </cell>
          <cell r="I3827">
            <v>-286</v>
          </cell>
          <cell r="J3827">
            <v>0</v>
          </cell>
          <cell r="K3827">
            <v>0</v>
          </cell>
          <cell r="L3827">
            <v>0</v>
          </cell>
          <cell r="M3827">
            <v>-48545.42</v>
          </cell>
          <cell r="O3827">
            <v>48545.42</v>
          </cell>
          <cell r="Q3827">
            <v>0</v>
          </cell>
        </row>
        <row r="3828">
          <cell r="D3828">
            <v>2400</v>
          </cell>
          <cell r="E3828" t="str">
            <v xml:space="preserve">MATERIALES Y ARTICULOS DE CONSTRUCCION Y DE REPARACION          </v>
          </cell>
          <cell r="F3828">
            <v>249</v>
          </cell>
          <cell r="G3828" t="str">
            <v xml:space="preserve">Otros materiales y artículos de construcción y reparación          </v>
          </cell>
          <cell r="H3828">
            <v>283</v>
          </cell>
          <cell r="I3828">
            <v>-283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  <cell r="O3828">
            <v>0</v>
          </cell>
          <cell r="Q3828">
            <v>0</v>
          </cell>
        </row>
        <row r="3829">
          <cell r="D3829">
            <v>2400</v>
          </cell>
          <cell r="E3829" t="str">
            <v xml:space="preserve">MATERIALES Y ARTICULOS DE CONSTRUCCION Y DE REPARACION          </v>
          </cell>
          <cell r="F3829">
            <v>249</v>
          </cell>
          <cell r="G3829" t="str">
            <v xml:space="preserve">Otros materiales y artículos de construcción y reparación          </v>
          </cell>
          <cell r="H3829">
            <v>0</v>
          </cell>
          <cell r="I3829">
            <v>190993.77</v>
          </cell>
          <cell r="J3829">
            <v>40264.53</v>
          </cell>
          <cell r="K3829">
            <v>0</v>
          </cell>
          <cell r="L3829">
            <v>0</v>
          </cell>
          <cell r="M3829">
            <v>150729.24</v>
          </cell>
          <cell r="O3829">
            <v>0</v>
          </cell>
          <cell r="Q3829">
            <v>0</v>
          </cell>
        </row>
        <row r="3830">
          <cell r="D3830">
            <v>2400</v>
          </cell>
          <cell r="E3830" t="str">
            <v xml:space="preserve">MATERIALES Y ARTICULOS DE CONSTRUCCION Y DE REPARACION          </v>
          </cell>
          <cell r="F3830">
            <v>249</v>
          </cell>
          <cell r="G3830" t="str">
            <v xml:space="preserve">Otros materiales y artículos de construcción y reparación          </v>
          </cell>
          <cell r="H3830">
            <v>0</v>
          </cell>
          <cell r="I3830">
            <v>77675</v>
          </cell>
          <cell r="J3830">
            <v>0</v>
          </cell>
          <cell r="K3830">
            <v>76446.02</v>
          </cell>
          <cell r="L3830">
            <v>0</v>
          </cell>
          <cell r="M3830">
            <v>0</v>
          </cell>
          <cell r="O3830">
            <v>0</v>
          </cell>
          <cell r="Q3830">
            <v>1228.98</v>
          </cell>
        </row>
        <row r="3831">
          <cell r="D3831">
            <v>2400</v>
          </cell>
          <cell r="E3831" t="str">
            <v xml:space="preserve">MATERIALES Y ARTICULOS DE CONSTRUCCION Y DE REPARACION          </v>
          </cell>
          <cell r="F3831">
            <v>249</v>
          </cell>
          <cell r="G3831" t="str">
            <v xml:space="preserve">Otros materiales y artículos de construcción y reparación          </v>
          </cell>
          <cell r="H3831">
            <v>0</v>
          </cell>
          <cell r="I3831">
            <v>49528.52</v>
          </cell>
          <cell r="J3831">
            <v>31505.599999999999</v>
          </cell>
          <cell r="K3831">
            <v>18022.919999999998</v>
          </cell>
          <cell r="L3831">
            <v>0</v>
          </cell>
          <cell r="M3831">
            <v>0</v>
          </cell>
          <cell r="O3831">
            <v>0</v>
          </cell>
          <cell r="Q3831">
            <v>0</v>
          </cell>
        </row>
        <row r="3832">
          <cell r="D3832">
            <v>2400</v>
          </cell>
          <cell r="E3832" t="str">
            <v xml:space="preserve">MATERIALES Y ARTICULOS DE CONSTRUCCION Y DE REPARACION          </v>
          </cell>
          <cell r="F3832">
            <v>249</v>
          </cell>
          <cell r="G3832" t="str">
            <v xml:space="preserve">Otros materiales y artículos de construcción y reparación          </v>
          </cell>
          <cell r="H3832">
            <v>0</v>
          </cell>
          <cell r="I3832">
            <v>36450</v>
          </cell>
          <cell r="J3832">
            <v>14683.58</v>
          </cell>
          <cell r="K3832">
            <v>0</v>
          </cell>
          <cell r="L3832">
            <v>18444</v>
          </cell>
          <cell r="M3832">
            <v>0</v>
          </cell>
          <cell r="O3832">
            <v>0</v>
          </cell>
          <cell r="Q3832">
            <v>3322.42</v>
          </cell>
        </row>
        <row r="3833">
          <cell r="D3833">
            <v>2400</v>
          </cell>
          <cell r="E3833" t="str">
            <v xml:space="preserve">MATERIALES Y ARTICULOS DE CONSTRUCCION Y DE REPARACION          </v>
          </cell>
          <cell r="F3833">
            <v>249</v>
          </cell>
          <cell r="G3833" t="str">
            <v xml:space="preserve">Otros materiales y artículos de construcción y reparación          </v>
          </cell>
          <cell r="H3833">
            <v>0</v>
          </cell>
          <cell r="I3833">
            <v>35380</v>
          </cell>
          <cell r="J3833">
            <v>0</v>
          </cell>
          <cell r="K3833">
            <v>0</v>
          </cell>
          <cell r="L3833">
            <v>0</v>
          </cell>
          <cell r="M3833">
            <v>35380</v>
          </cell>
          <cell r="O3833">
            <v>0</v>
          </cell>
          <cell r="Q3833">
            <v>0</v>
          </cell>
        </row>
        <row r="3834">
          <cell r="D3834">
            <v>2400</v>
          </cell>
          <cell r="E3834" t="str">
            <v xml:space="preserve">MATERIALES Y ARTICULOS DE CONSTRUCCION Y DE REPARACION          </v>
          </cell>
          <cell r="F3834">
            <v>249</v>
          </cell>
          <cell r="G3834" t="str">
            <v xml:space="preserve">Otros materiales y artículos de construcción y reparación          </v>
          </cell>
          <cell r="H3834">
            <v>0</v>
          </cell>
          <cell r="I3834">
            <v>19534.400000000001</v>
          </cell>
          <cell r="J3834">
            <v>-31505.599999999999</v>
          </cell>
          <cell r="K3834">
            <v>-8650.1200000000008</v>
          </cell>
          <cell r="L3834">
            <v>0</v>
          </cell>
          <cell r="M3834">
            <v>59690.12</v>
          </cell>
          <cell r="O3834">
            <v>0</v>
          </cell>
          <cell r="Q3834">
            <v>0</v>
          </cell>
        </row>
        <row r="3835">
          <cell r="D3835">
            <v>2400</v>
          </cell>
          <cell r="E3835" t="str">
            <v xml:space="preserve">MATERIALES Y ARTICULOS DE CONSTRUCCION Y DE REPARACION          </v>
          </cell>
          <cell r="F3835">
            <v>249</v>
          </cell>
          <cell r="G3835" t="str">
            <v xml:space="preserve">Otros materiales y artículos de construcción y reparación          </v>
          </cell>
          <cell r="H3835">
            <v>0</v>
          </cell>
          <cell r="I3835">
            <v>12000</v>
          </cell>
          <cell r="J3835">
            <v>3409.96</v>
          </cell>
          <cell r="K3835">
            <v>7424</v>
          </cell>
          <cell r="L3835">
            <v>0</v>
          </cell>
          <cell r="M3835">
            <v>0</v>
          </cell>
          <cell r="O3835">
            <v>0</v>
          </cell>
          <cell r="Q3835">
            <v>1166.04</v>
          </cell>
        </row>
        <row r="3836">
          <cell r="D3836">
            <v>2400</v>
          </cell>
          <cell r="E3836" t="str">
            <v xml:space="preserve">MATERIALES Y ARTICULOS DE CONSTRUCCION Y DE REPARACION          </v>
          </cell>
          <cell r="F3836">
            <v>249</v>
          </cell>
          <cell r="G3836" t="str">
            <v xml:space="preserve">Otros materiales y artículos de construcción y reparación          </v>
          </cell>
          <cell r="H3836">
            <v>0</v>
          </cell>
          <cell r="I3836">
            <v>11942</v>
          </cell>
          <cell r="J3836">
            <v>0</v>
          </cell>
          <cell r="K3836">
            <v>0</v>
          </cell>
          <cell r="L3836">
            <v>0</v>
          </cell>
          <cell r="M3836">
            <v>11856.36</v>
          </cell>
          <cell r="O3836">
            <v>0</v>
          </cell>
          <cell r="Q3836">
            <v>85.64</v>
          </cell>
        </row>
        <row r="3837">
          <cell r="D3837">
            <v>2400</v>
          </cell>
          <cell r="E3837" t="str">
            <v xml:space="preserve">MATERIALES Y ARTICULOS DE CONSTRUCCION Y DE REPARACION          </v>
          </cell>
          <cell r="F3837">
            <v>249</v>
          </cell>
          <cell r="G3837" t="str">
            <v xml:space="preserve">Otros materiales y artículos de construcción y reparación          </v>
          </cell>
          <cell r="H3837">
            <v>0</v>
          </cell>
          <cell r="I3837">
            <v>7424</v>
          </cell>
          <cell r="J3837">
            <v>7424</v>
          </cell>
          <cell r="K3837">
            <v>0</v>
          </cell>
          <cell r="L3837">
            <v>0</v>
          </cell>
          <cell r="M3837">
            <v>0</v>
          </cell>
          <cell r="O3837">
            <v>0</v>
          </cell>
          <cell r="Q3837">
            <v>0</v>
          </cell>
        </row>
        <row r="3838">
          <cell r="D3838">
            <v>2400</v>
          </cell>
          <cell r="E3838" t="str">
            <v xml:space="preserve">MATERIALES Y ARTICULOS DE CONSTRUCCION Y DE REPARACION          </v>
          </cell>
          <cell r="F3838">
            <v>249</v>
          </cell>
          <cell r="G3838" t="str">
            <v xml:space="preserve">Otros materiales y artículos de construcción y reparación          </v>
          </cell>
          <cell r="H3838">
            <v>0</v>
          </cell>
          <cell r="I3838">
            <v>6477.9</v>
          </cell>
          <cell r="J3838">
            <v>6477.9</v>
          </cell>
          <cell r="K3838">
            <v>0</v>
          </cell>
          <cell r="L3838">
            <v>0</v>
          </cell>
          <cell r="M3838">
            <v>0</v>
          </cell>
          <cell r="O3838">
            <v>0</v>
          </cell>
          <cell r="Q3838">
            <v>0</v>
          </cell>
        </row>
        <row r="3839">
          <cell r="D3839">
            <v>2400</v>
          </cell>
          <cell r="E3839" t="str">
            <v xml:space="preserve">MATERIALES Y ARTICULOS DE CONSTRUCCION Y DE REPARACION          </v>
          </cell>
          <cell r="F3839">
            <v>249</v>
          </cell>
          <cell r="G3839" t="str">
            <v xml:space="preserve">Otros materiales y artículos de construcción y reparación          </v>
          </cell>
          <cell r="H3839">
            <v>0</v>
          </cell>
          <cell r="I3839">
            <v>6318.29</v>
          </cell>
          <cell r="J3839">
            <v>6318.29</v>
          </cell>
          <cell r="K3839">
            <v>0</v>
          </cell>
          <cell r="L3839">
            <v>0</v>
          </cell>
          <cell r="M3839">
            <v>0</v>
          </cell>
          <cell r="O3839">
            <v>0</v>
          </cell>
          <cell r="Q3839">
            <v>0</v>
          </cell>
        </row>
        <row r="3840">
          <cell r="D3840">
            <v>2400</v>
          </cell>
          <cell r="E3840" t="str">
            <v xml:space="preserve">MATERIALES Y ARTICULOS DE CONSTRUCCION Y DE REPARACION          </v>
          </cell>
          <cell r="F3840">
            <v>249</v>
          </cell>
          <cell r="G3840" t="str">
            <v xml:space="preserve">Otros materiales y artículos de construcción y reparación          </v>
          </cell>
          <cell r="H3840">
            <v>0</v>
          </cell>
          <cell r="I3840">
            <v>5220</v>
          </cell>
          <cell r="J3840">
            <v>0</v>
          </cell>
          <cell r="K3840">
            <v>0</v>
          </cell>
          <cell r="L3840">
            <v>0</v>
          </cell>
          <cell r="M3840">
            <v>5220</v>
          </cell>
          <cell r="O3840">
            <v>0</v>
          </cell>
          <cell r="Q3840">
            <v>0</v>
          </cell>
        </row>
        <row r="3841">
          <cell r="D3841">
            <v>2400</v>
          </cell>
          <cell r="E3841" t="str">
            <v xml:space="preserve">MATERIALES Y ARTICULOS DE CONSTRUCCION Y DE REPARACION          </v>
          </cell>
          <cell r="F3841">
            <v>249</v>
          </cell>
          <cell r="G3841" t="str">
            <v xml:space="preserve">Otros materiales y artículos de construcción y reparación          </v>
          </cell>
          <cell r="H3841">
            <v>0</v>
          </cell>
          <cell r="I3841">
            <v>3122</v>
          </cell>
          <cell r="J3841">
            <v>3121.65</v>
          </cell>
          <cell r="K3841">
            <v>0</v>
          </cell>
          <cell r="L3841">
            <v>0</v>
          </cell>
          <cell r="M3841">
            <v>0</v>
          </cell>
          <cell r="O3841">
            <v>0</v>
          </cell>
          <cell r="Q3841">
            <v>0.35</v>
          </cell>
        </row>
        <row r="3842">
          <cell r="D3842">
            <v>2400</v>
          </cell>
          <cell r="E3842" t="str">
            <v xml:space="preserve">MATERIALES Y ARTICULOS DE CONSTRUCCION Y DE REPARACION          </v>
          </cell>
          <cell r="F3842">
            <v>249</v>
          </cell>
          <cell r="G3842" t="str">
            <v xml:space="preserve">Otros materiales y artículos de construcción y reparación          </v>
          </cell>
          <cell r="H3842">
            <v>0</v>
          </cell>
          <cell r="I3842">
            <v>2969.6</v>
          </cell>
          <cell r="J3842">
            <v>2969.6</v>
          </cell>
          <cell r="K3842">
            <v>0</v>
          </cell>
          <cell r="L3842">
            <v>0</v>
          </cell>
          <cell r="M3842">
            <v>0</v>
          </cell>
          <cell r="O3842">
            <v>0</v>
          </cell>
          <cell r="Q3842">
            <v>0</v>
          </cell>
        </row>
        <row r="3843">
          <cell r="D3843">
            <v>2400</v>
          </cell>
          <cell r="E3843" t="str">
            <v xml:space="preserve">MATERIALES Y ARTICULOS DE CONSTRUCCION Y DE REPARACION          </v>
          </cell>
          <cell r="F3843">
            <v>249</v>
          </cell>
          <cell r="G3843" t="str">
            <v xml:space="preserve">Otros materiales y artículos de construcción y reparación          </v>
          </cell>
          <cell r="H3843">
            <v>0</v>
          </cell>
          <cell r="I3843">
            <v>2969.6</v>
          </cell>
          <cell r="J3843">
            <v>0</v>
          </cell>
          <cell r="K3843">
            <v>0</v>
          </cell>
          <cell r="L3843">
            <v>0</v>
          </cell>
          <cell r="M3843">
            <v>2969.6</v>
          </cell>
          <cell r="O3843">
            <v>0</v>
          </cell>
          <cell r="Q3843">
            <v>0</v>
          </cell>
        </row>
        <row r="3844">
          <cell r="D3844">
            <v>2400</v>
          </cell>
          <cell r="E3844" t="str">
            <v xml:space="preserve">MATERIALES Y ARTICULOS DE CONSTRUCCION Y DE REPARACION          </v>
          </cell>
          <cell r="F3844">
            <v>249</v>
          </cell>
          <cell r="G3844" t="str">
            <v xml:space="preserve">Otros materiales y artículos de construcción y reparación          </v>
          </cell>
          <cell r="H3844">
            <v>0</v>
          </cell>
          <cell r="I3844">
            <v>2738</v>
          </cell>
          <cell r="J3844">
            <v>2737.6</v>
          </cell>
          <cell r="K3844">
            <v>0</v>
          </cell>
          <cell r="L3844">
            <v>-2969.6</v>
          </cell>
          <cell r="M3844">
            <v>2969.6</v>
          </cell>
          <cell r="O3844">
            <v>0</v>
          </cell>
          <cell r="Q3844">
            <v>0.4</v>
          </cell>
        </row>
        <row r="3845">
          <cell r="D3845">
            <v>2400</v>
          </cell>
          <cell r="E3845" t="str">
            <v xml:space="preserve">MATERIALES Y ARTICULOS DE CONSTRUCCION Y DE REPARACION          </v>
          </cell>
          <cell r="F3845">
            <v>249</v>
          </cell>
          <cell r="G3845" t="str">
            <v xml:space="preserve">Otros materiales y artículos de construcción y reparación          </v>
          </cell>
          <cell r="H3845">
            <v>0</v>
          </cell>
          <cell r="I3845">
            <v>1983.95</v>
          </cell>
          <cell r="J3845">
            <v>1983.95</v>
          </cell>
          <cell r="K3845">
            <v>0</v>
          </cell>
          <cell r="L3845">
            <v>0</v>
          </cell>
          <cell r="M3845">
            <v>0</v>
          </cell>
          <cell r="O3845">
            <v>0</v>
          </cell>
          <cell r="Q3845">
            <v>0</v>
          </cell>
        </row>
        <row r="3846">
          <cell r="D3846">
            <v>2400</v>
          </cell>
          <cell r="E3846" t="str">
            <v xml:space="preserve">MATERIALES Y ARTICULOS DE CONSTRUCCION Y DE REPARACION          </v>
          </cell>
          <cell r="F3846">
            <v>249</v>
          </cell>
          <cell r="G3846" t="str">
            <v xml:space="preserve">Otros materiales y artículos de construcción y reparación          </v>
          </cell>
          <cell r="H3846">
            <v>0</v>
          </cell>
          <cell r="I3846">
            <v>1597.6</v>
          </cell>
          <cell r="J3846">
            <v>1597.6</v>
          </cell>
          <cell r="K3846">
            <v>0</v>
          </cell>
          <cell r="L3846">
            <v>0</v>
          </cell>
          <cell r="M3846">
            <v>0</v>
          </cell>
          <cell r="O3846">
            <v>0</v>
          </cell>
          <cell r="Q3846">
            <v>0</v>
          </cell>
        </row>
        <row r="3847">
          <cell r="D3847">
            <v>2400</v>
          </cell>
          <cell r="E3847" t="str">
            <v xml:space="preserve">MATERIALES Y ARTICULOS DE CONSTRUCCION Y DE REPARACION          </v>
          </cell>
          <cell r="F3847">
            <v>249</v>
          </cell>
          <cell r="G3847" t="str">
            <v xml:space="preserve">Otros materiales y artículos de construcción y reparación          </v>
          </cell>
          <cell r="H3847">
            <v>0</v>
          </cell>
          <cell r="I3847">
            <v>1369</v>
          </cell>
          <cell r="J3847">
            <v>1368.8</v>
          </cell>
          <cell r="K3847">
            <v>0</v>
          </cell>
          <cell r="L3847">
            <v>0</v>
          </cell>
          <cell r="M3847">
            <v>0</v>
          </cell>
          <cell r="O3847">
            <v>0</v>
          </cell>
          <cell r="Q3847">
            <v>0.2</v>
          </cell>
        </row>
        <row r="3848">
          <cell r="D3848">
            <v>2400</v>
          </cell>
          <cell r="E3848" t="str">
            <v xml:space="preserve">MATERIALES Y ARTICULOS DE CONSTRUCCION Y DE REPARACION          </v>
          </cell>
          <cell r="F3848">
            <v>249</v>
          </cell>
          <cell r="G3848" t="str">
            <v xml:space="preserve">Otros materiales y artículos de construcción y reparación          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  <cell r="L3848">
            <v>0</v>
          </cell>
          <cell r="M3848">
            <v>-2969.6</v>
          </cell>
          <cell r="O3848">
            <v>2969.6</v>
          </cell>
          <cell r="Q3848">
            <v>0</v>
          </cell>
        </row>
        <row r="3849">
          <cell r="D3849">
            <v>2400</v>
          </cell>
          <cell r="E3849" t="str">
            <v xml:space="preserve">MATERIALES Y ARTICULOS DE CONSTRUCCION Y DE REPARACION          </v>
          </cell>
          <cell r="F3849">
            <v>249</v>
          </cell>
          <cell r="G3849" t="str">
            <v xml:space="preserve">Otros materiales y artículos de construcción y reparación          </v>
          </cell>
          <cell r="H3849">
            <v>0</v>
          </cell>
          <cell r="I3849">
            <v>0</v>
          </cell>
          <cell r="J3849">
            <v>0</v>
          </cell>
          <cell r="K3849">
            <v>0</v>
          </cell>
          <cell r="L3849">
            <v>0</v>
          </cell>
          <cell r="M3849">
            <v>-5220</v>
          </cell>
          <cell r="O3849">
            <v>5220</v>
          </cell>
          <cell r="Q3849">
            <v>0</v>
          </cell>
        </row>
        <row r="3850">
          <cell r="D3850">
            <v>2400</v>
          </cell>
          <cell r="E3850" t="str">
            <v xml:space="preserve">MATERIALES Y ARTICULOS DE CONSTRUCCION Y DE REPARACION          </v>
          </cell>
          <cell r="F3850">
            <v>249</v>
          </cell>
          <cell r="G3850" t="str">
            <v xml:space="preserve">Otros materiales y artículos de construcción y reparación          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  <cell r="L3850">
            <v>0</v>
          </cell>
          <cell r="M3850">
            <v>-11856.36</v>
          </cell>
          <cell r="O3850">
            <v>11856.36</v>
          </cell>
          <cell r="Q3850">
            <v>0</v>
          </cell>
        </row>
        <row r="3851">
          <cell r="D3851">
            <v>2400</v>
          </cell>
          <cell r="E3851" t="str">
            <v xml:space="preserve">MATERIALES Y ARTICULOS DE CONSTRUCCION Y DE REPARACION          </v>
          </cell>
          <cell r="F3851">
            <v>249</v>
          </cell>
          <cell r="G3851" t="str">
            <v xml:space="preserve">Otros materiales y artículos de construcción y reparación          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-12851.24</v>
          </cell>
          <cell r="O3851">
            <v>12851.24</v>
          </cell>
          <cell r="Q3851">
            <v>0</v>
          </cell>
        </row>
        <row r="3852">
          <cell r="D3852">
            <v>2400</v>
          </cell>
          <cell r="E3852" t="str">
            <v xml:space="preserve">MATERIALES Y ARTICULOS DE CONSTRUCCION Y DE REPARACION          </v>
          </cell>
          <cell r="F3852">
            <v>249</v>
          </cell>
          <cell r="G3852" t="str">
            <v xml:space="preserve">Otros materiales y artículos de construcción y reparación          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  <cell r="L3852">
            <v>0</v>
          </cell>
          <cell r="M3852">
            <v>-150729.24</v>
          </cell>
          <cell r="O3852">
            <v>150729.24</v>
          </cell>
          <cell r="Q3852">
            <v>0</v>
          </cell>
        </row>
        <row r="3853">
          <cell r="D3853">
            <v>2400</v>
          </cell>
          <cell r="E3853" t="str">
            <v xml:space="preserve">MATERIALES Y ARTICULOS DE CONSTRUCCION Y DE REPARACION          </v>
          </cell>
          <cell r="F3853">
            <v>249</v>
          </cell>
          <cell r="G3853" t="str">
            <v xml:space="preserve">Otros materiales y artículos de construcción y reparación          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  <cell r="L3853">
            <v>-3084.83</v>
          </cell>
          <cell r="M3853">
            <v>3084.83</v>
          </cell>
          <cell r="O3853">
            <v>0</v>
          </cell>
          <cell r="Q3853">
            <v>0</v>
          </cell>
        </row>
        <row r="3854">
          <cell r="D3854">
            <v>2400</v>
          </cell>
          <cell r="E3854" t="str">
            <v xml:space="preserve">MATERIALES Y ARTICULOS DE CONSTRUCCION Y DE REPARACION          </v>
          </cell>
          <cell r="F3854">
            <v>249</v>
          </cell>
          <cell r="G3854" t="str">
            <v xml:space="preserve">Otros materiales y artículos de construcción y reparación          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  <cell r="L3854">
            <v>-8650.1200000000008</v>
          </cell>
          <cell r="M3854">
            <v>-51040</v>
          </cell>
          <cell r="O3854">
            <v>59690.12</v>
          </cell>
          <cell r="Q3854">
            <v>0</v>
          </cell>
        </row>
        <row r="3855">
          <cell r="D3855">
            <v>2400</v>
          </cell>
          <cell r="E3855" t="str">
            <v xml:space="preserve">MATERIALES Y ARTICULOS DE CONSTRUCCION Y DE REPARACION          </v>
          </cell>
          <cell r="F3855">
            <v>249</v>
          </cell>
          <cell r="G3855" t="str">
            <v xml:space="preserve">Otros materiales y artículos de construcción y reparación          </v>
          </cell>
          <cell r="H3855">
            <v>0</v>
          </cell>
          <cell r="I3855">
            <v>0</v>
          </cell>
          <cell r="J3855">
            <v>-3121.65</v>
          </cell>
          <cell r="K3855">
            <v>0</v>
          </cell>
          <cell r="L3855">
            <v>3084.83</v>
          </cell>
          <cell r="M3855">
            <v>0</v>
          </cell>
          <cell r="O3855">
            <v>0</v>
          </cell>
          <cell r="Q3855">
            <v>36.82</v>
          </cell>
        </row>
        <row r="3856">
          <cell r="D3856">
            <v>2400</v>
          </cell>
          <cell r="E3856" t="str">
            <v xml:space="preserve">MATERIALES Y ARTICULOS DE CONSTRUCCION Y DE REPARACION          </v>
          </cell>
          <cell r="F3856">
            <v>249</v>
          </cell>
          <cell r="G3856" t="str">
            <v xml:space="preserve">Otros materiales y artículos de construcción y reparación          </v>
          </cell>
          <cell r="H3856">
            <v>0</v>
          </cell>
          <cell r="I3856">
            <v>0</v>
          </cell>
          <cell r="J3856">
            <v>-14683.58</v>
          </cell>
          <cell r="K3856">
            <v>0</v>
          </cell>
          <cell r="L3856">
            <v>-18444</v>
          </cell>
          <cell r="M3856">
            <v>-22528.76</v>
          </cell>
          <cell r="O3856">
            <v>53824</v>
          </cell>
          <cell r="Q3856">
            <v>1832.34</v>
          </cell>
        </row>
        <row r="3857">
          <cell r="D3857">
            <v>2400</v>
          </cell>
          <cell r="E3857" t="str">
            <v xml:space="preserve">MATERIALES Y ARTICULOS DE CONSTRUCCION Y DE REPARACION          </v>
          </cell>
          <cell r="F3857">
            <v>249</v>
          </cell>
          <cell r="G3857" t="str">
            <v xml:space="preserve">Otros materiales y artículos de construcción y reparación          </v>
          </cell>
          <cell r="H3857">
            <v>0</v>
          </cell>
          <cell r="I3857">
            <v>-79.900000000000006</v>
          </cell>
          <cell r="J3857">
            <v>-1597.6</v>
          </cell>
          <cell r="K3857">
            <v>0</v>
          </cell>
          <cell r="L3857">
            <v>0</v>
          </cell>
          <cell r="M3857">
            <v>0</v>
          </cell>
          <cell r="O3857">
            <v>1517.7</v>
          </cell>
          <cell r="Q3857">
            <v>0</v>
          </cell>
        </row>
        <row r="3858">
          <cell r="D3858">
            <v>2400</v>
          </cell>
          <cell r="E3858" t="str">
            <v xml:space="preserve">MATERIALES Y ARTICULOS DE CONSTRUCCION Y DE REPARACION          </v>
          </cell>
          <cell r="F3858">
            <v>249</v>
          </cell>
          <cell r="G3858" t="str">
            <v xml:space="preserve">Otros materiales y artículos de construcción y reparación          </v>
          </cell>
          <cell r="H3858">
            <v>0</v>
          </cell>
          <cell r="I3858">
            <v>-899.42</v>
          </cell>
          <cell r="J3858">
            <v>0</v>
          </cell>
          <cell r="K3858">
            <v>-899.42</v>
          </cell>
          <cell r="L3858">
            <v>0</v>
          </cell>
          <cell r="M3858">
            <v>0</v>
          </cell>
          <cell r="O3858">
            <v>0</v>
          </cell>
          <cell r="Q3858">
            <v>0</v>
          </cell>
        </row>
        <row r="3859">
          <cell r="D3859" t="str">
            <v>Total 2400</v>
          </cell>
          <cell r="H3859">
            <v>11549545</v>
          </cell>
          <cell r="I3859">
            <v>26794394.229999993</v>
          </cell>
          <cell r="J3859">
            <v>1771109.78</v>
          </cell>
          <cell r="K3859">
            <v>4007103.5399999996</v>
          </cell>
          <cell r="L3859">
            <v>935358.41</v>
          </cell>
          <cell r="M3859">
            <v>11351872.259999998</v>
          </cell>
          <cell r="N3859">
            <v>12287230.669999998</v>
          </cell>
          <cell r="O3859">
            <v>18930522.779999994</v>
          </cell>
          <cell r="P3859">
            <v>31217753.449999992</v>
          </cell>
          <cell r="Q3859">
            <v>1347972.46</v>
          </cell>
        </row>
        <row r="3860">
          <cell r="D3860">
            <v>2500</v>
          </cell>
          <cell r="E3860" t="str">
            <v xml:space="preserve">PRODUCTOS QUIMICOS, FARMACEUTICOS Y DE LABORATORIO            </v>
          </cell>
          <cell r="F3860">
            <v>253</v>
          </cell>
          <cell r="G3860" t="str">
            <v xml:space="preserve">Medicinas y productos farmacéuticos              </v>
          </cell>
          <cell r="H3860">
            <v>50000</v>
          </cell>
          <cell r="I3860">
            <v>4130301.79</v>
          </cell>
          <cell r="J3860">
            <v>-870</v>
          </cell>
          <cell r="K3860">
            <v>-4097.12</v>
          </cell>
          <cell r="L3860">
            <v>0</v>
          </cell>
          <cell r="M3860">
            <v>3599986.2</v>
          </cell>
          <cell r="O3860">
            <v>542393.13</v>
          </cell>
          <cell r="Q3860">
            <v>42889.58</v>
          </cell>
        </row>
        <row r="3861">
          <cell r="D3861">
            <v>2500</v>
          </cell>
          <cell r="E3861" t="str">
            <v xml:space="preserve">PRODUCTOS QUIMICOS, FARMACEUTICOS Y DE LABORATORIO            </v>
          </cell>
          <cell r="F3861">
            <v>253</v>
          </cell>
          <cell r="G3861" t="str">
            <v xml:space="preserve">Medicinas y productos farmacéuticos              </v>
          </cell>
          <cell r="H3861">
            <v>50000</v>
          </cell>
          <cell r="I3861">
            <v>1284163.6499999999</v>
          </cell>
          <cell r="J3861">
            <v>37800.92</v>
          </cell>
          <cell r="K3861">
            <v>0</v>
          </cell>
          <cell r="L3861">
            <v>0</v>
          </cell>
          <cell r="M3861">
            <v>10511.47</v>
          </cell>
          <cell r="O3861">
            <v>1285851.26</v>
          </cell>
          <cell r="Q3861">
            <v>0</v>
          </cell>
        </row>
        <row r="3862">
          <cell r="D3862">
            <v>2500</v>
          </cell>
          <cell r="E3862" t="str">
            <v xml:space="preserve">PRODUCTOS QUIMICOS, FARMACEUTICOS Y DE LABORATORIO            </v>
          </cell>
          <cell r="F3862">
            <v>253</v>
          </cell>
          <cell r="G3862" t="str">
            <v xml:space="preserve">Medicinas y productos farmacéuticos              </v>
          </cell>
          <cell r="H3862">
            <v>50000</v>
          </cell>
          <cell r="I3862">
            <v>1146320.97</v>
          </cell>
          <cell r="J3862">
            <v>19600.759999999998</v>
          </cell>
          <cell r="K3862">
            <v>11515.1</v>
          </cell>
          <cell r="L3862">
            <v>0</v>
          </cell>
          <cell r="M3862">
            <v>581114.68999999994</v>
          </cell>
          <cell r="O3862">
            <v>584090.42000000004</v>
          </cell>
          <cell r="Q3862">
            <v>0</v>
          </cell>
        </row>
        <row r="3863">
          <cell r="D3863">
            <v>2500</v>
          </cell>
          <cell r="E3863" t="str">
            <v xml:space="preserve">PRODUCTOS QUIMICOS, FARMACEUTICOS Y DE LABORATORIO            </v>
          </cell>
          <cell r="F3863">
            <v>253</v>
          </cell>
          <cell r="G3863" t="str">
            <v xml:space="preserve">Medicinas y productos farmacéuticos              </v>
          </cell>
          <cell r="H3863">
            <v>50000</v>
          </cell>
          <cell r="I3863">
            <v>1113277.3</v>
          </cell>
          <cell r="J3863">
            <v>-3868.6</v>
          </cell>
          <cell r="K3863">
            <v>2186.6</v>
          </cell>
          <cell r="L3863">
            <v>0</v>
          </cell>
          <cell r="M3863">
            <v>855769.47</v>
          </cell>
          <cell r="O3863">
            <v>309189.83</v>
          </cell>
          <cell r="Q3863">
            <v>0</v>
          </cell>
        </row>
        <row r="3864">
          <cell r="D3864">
            <v>2500</v>
          </cell>
          <cell r="E3864" t="str">
            <v xml:space="preserve">PRODUCTOS QUIMICOS, FARMACEUTICOS Y DE LABORATORIO            </v>
          </cell>
          <cell r="F3864">
            <v>253</v>
          </cell>
          <cell r="G3864" t="str">
            <v xml:space="preserve">Medicinas y productos farmacéuticos              </v>
          </cell>
          <cell r="H3864">
            <v>50000</v>
          </cell>
          <cell r="I3864">
            <v>984464.56</v>
          </cell>
          <cell r="J3864">
            <v>-36454.160000000003</v>
          </cell>
          <cell r="K3864">
            <v>25484.04</v>
          </cell>
          <cell r="L3864">
            <v>0</v>
          </cell>
          <cell r="M3864">
            <v>1037714.36</v>
          </cell>
          <cell r="O3864">
            <v>7720.32</v>
          </cell>
          <cell r="Q3864">
            <v>0</v>
          </cell>
        </row>
        <row r="3865">
          <cell r="D3865">
            <v>2500</v>
          </cell>
          <cell r="E3865" t="str">
            <v xml:space="preserve">PRODUCTOS QUIMICOS, FARMACEUTICOS Y DE LABORATORIO            </v>
          </cell>
          <cell r="F3865">
            <v>253</v>
          </cell>
          <cell r="G3865" t="str">
            <v xml:space="preserve">Medicinas y productos farmacéuticos              </v>
          </cell>
          <cell r="H3865">
            <v>50000</v>
          </cell>
          <cell r="I3865">
            <v>544690.87</v>
          </cell>
          <cell r="J3865">
            <v>1682</v>
          </cell>
          <cell r="K3865">
            <v>-25565.24</v>
          </cell>
          <cell r="L3865">
            <v>44048.68</v>
          </cell>
          <cell r="M3865">
            <v>142173.84</v>
          </cell>
          <cell r="O3865">
            <v>432351.59</v>
          </cell>
          <cell r="Q3865">
            <v>0</v>
          </cell>
        </row>
        <row r="3866">
          <cell r="D3866">
            <v>2500</v>
          </cell>
          <cell r="E3866" t="str">
            <v xml:space="preserve">PRODUCTOS QUIMICOS, FARMACEUTICOS Y DE LABORATORIO            </v>
          </cell>
          <cell r="F3866">
            <v>253</v>
          </cell>
          <cell r="G3866" t="str">
            <v xml:space="preserve">Medicinas y productos farmacéuticos              </v>
          </cell>
          <cell r="H3866">
            <v>50000</v>
          </cell>
          <cell r="I3866">
            <v>404523.03</v>
          </cell>
          <cell r="J3866">
            <v>0</v>
          </cell>
          <cell r="K3866">
            <v>-22120.04</v>
          </cell>
          <cell r="L3866">
            <v>0</v>
          </cell>
          <cell r="M3866">
            <v>-629365.01</v>
          </cell>
          <cell r="O3866">
            <v>1106008.08</v>
          </cell>
          <cell r="Q3866">
            <v>0</v>
          </cell>
        </row>
        <row r="3867">
          <cell r="D3867">
            <v>2500</v>
          </cell>
          <cell r="E3867" t="str">
            <v xml:space="preserve">PRODUCTOS QUIMICOS, FARMACEUTICOS Y DE LABORATORIO            </v>
          </cell>
          <cell r="F3867">
            <v>253</v>
          </cell>
          <cell r="G3867" t="str">
            <v xml:space="preserve">Medicinas y productos farmacéuticos              </v>
          </cell>
          <cell r="H3867">
            <v>50000</v>
          </cell>
          <cell r="I3867">
            <v>371041.09</v>
          </cell>
          <cell r="J3867">
            <v>2552</v>
          </cell>
          <cell r="K3867">
            <v>31158.76</v>
          </cell>
          <cell r="L3867">
            <v>0</v>
          </cell>
          <cell r="M3867">
            <v>-784422.6</v>
          </cell>
          <cell r="O3867">
            <v>1171752.93</v>
          </cell>
          <cell r="Q3867">
            <v>0</v>
          </cell>
        </row>
        <row r="3868">
          <cell r="D3868">
            <v>2500</v>
          </cell>
          <cell r="E3868" t="str">
            <v xml:space="preserve">PRODUCTOS QUIMICOS, FARMACEUTICOS Y DE LABORATORIO            </v>
          </cell>
          <cell r="F3868">
            <v>253</v>
          </cell>
          <cell r="G3868" t="str">
            <v xml:space="preserve">Medicinas y productos farmacéuticos              </v>
          </cell>
          <cell r="H3868">
            <v>50000</v>
          </cell>
          <cell r="I3868">
            <v>-13545.84</v>
          </cell>
          <cell r="J3868">
            <v>36454.160000000003</v>
          </cell>
          <cell r="K3868">
            <v>0</v>
          </cell>
          <cell r="L3868">
            <v>0</v>
          </cell>
          <cell r="M3868">
            <v>0</v>
          </cell>
          <cell r="O3868">
            <v>0</v>
          </cell>
          <cell r="Q3868">
            <v>0</v>
          </cell>
        </row>
        <row r="3869">
          <cell r="D3869">
            <v>2500</v>
          </cell>
          <cell r="E3869" t="str">
            <v xml:space="preserve">PRODUCTOS QUIMICOS, FARMACEUTICOS Y DE LABORATORIO            </v>
          </cell>
          <cell r="F3869">
            <v>253</v>
          </cell>
          <cell r="G3869" t="str">
            <v xml:space="preserve">Medicinas y productos farmacéuticos              </v>
          </cell>
          <cell r="H3869">
            <v>9514</v>
          </cell>
          <cell r="I3869">
            <v>0</v>
          </cell>
          <cell r="J3869">
            <v>7435.6</v>
          </cell>
          <cell r="K3869">
            <v>-9071.2000000000007</v>
          </cell>
          <cell r="L3869">
            <v>0</v>
          </cell>
          <cell r="M3869">
            <v>9071.2000000000007</v>
          </cell>
          <cell r="O3869">
            <v>0</v>
          </cell>
          <cell r="Q3869">
            <v>2078.4</v>
          </cell>
        </row>
        <row r="3870">
          <cell r="D3870">
            <v>2500</v>
          </cell>
          <cell r="E3870" t="str">
            <v xml:space="preserve">PRODUCTOS QUIMICOS, FARMACEUTICOS Y DE LABORATORIO            </v>
          </cell>
          <cell r="F3870">
            <v>253</v>
          </cell>
          <cell r="G3870" t="str">
            <v xml:space="preserve">Medicinas y productos farmacéuticos              </v>
          </cell>
          <cell r="H3870">
            <v>9514</v>
          </cell>
          <cell r="I3870">
            <v>-1.82</v>
          </cell>
          <cell r="J3870">
            <v>0</v>
          </cell>
          <cell r="K3870">
            <v>0</v>
          </cell>
          <cell r="L3870">
            <v>0</v>
          </cell>
          <cell r="M3870">
            <v>0</v>
          </cell>
          <cell r="O3870">
            <v>0</v>
          </cell>
          <cell r="Q3870">
            <v>9512.18</v>
          </cell>
        </row>
        <row r="3871">
          <cell r="D3871">
            <v>2500</v>
          </cell>
          <cell r="E3871" t="str">
            <v xml:space="preserve">PRODUCTOS QUIMICOS, FARMACEUTICOS Y DE LABORATORIO            </v>
          </cell>
          <cell r="F3871">
            <v>253</v>
          </cell>
          <cell r="G3871" t="str">
            <v xml:space="preserve">Medicinas y productos farmacéuticos              </v>
          </cell>
          <cell r="H3871">
            <v>9514</v>
          </cell>
          <cell r="I3871">
            <v>-442.8</v>
          </cell>
          <cell r="J3871">
            <v>0</v>
          </cell>
          <cell r="K3871">
            <v>9071.2000000000007</v>
          </cell>
          <cell r="L3871">
            <v>0</v>
          </cell>
          <cell r="M3871">
            <v>0</v>
          </cell>
          <cell r="O3871">
            <v>0</v>
          </cell>
          <cell r="Q3871">
            <v>0</v>
          </cell>
        </row>
        <row r="3872">
          <cell r="D3872">
            <v>2500</v>
          </cell>
          <cell r="E3872" t="str">
            <v xml:space="preserve">PRODUCTOS QUIMICOS, FARMACEUTICOS Y DE LABORATORIO            </v>
          </cell>
          <cell r="F3872">
            <v>253</v>
          </cell>
          <cell r="G3872" t="str">
            <v xml:space="preserve">Medicinas y productos farmacéuticos              </v>
          </cell>
          <cell r="H3872">
            <v>9514</v>
          </cell>
          <cell r="I3872">
            <v>-1420.51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O3872">
            <v>8089.77</v>
          </cell>
          <cell r="Q3872">
            <v>3.72</v>
          </cell>
        </row>
        <row r="3873">
          <cell r="D3873">
            <v>2500</v>
          </cell>
          <cell r="E3873" t="str">
            <v xml:space="preserve">PRODUCTOS QUIMICOS, FARMACEUTICOS Y DE LABORATORIO            </v>
          </cell>
          <cell r="F3873">
            <v>253</v>
          </cell>
          <cell r="G3873" t="str">
            <v xml:space="preserve">Medicinas y productos farmacéuticos              </v>
          </cell>
          <cell r="H3873">
            <v>9514</v>
          </cell>
          <cell r="I3873">
            <v>-2716.4</v>
          </cell>
          <cell r="J3873">
            <v>0</v>
          </cell>
          <cell r="K3873">
            <v>6797.6</v>
          </cell>
          <cell r="L3873">
            <v>0</v>
          </cell>
          <cell r="M3873">
            <v>0</v>
          </cell>
          <cell r="O3873">
            <v>0</v>
          </cell>
          <cell r="Q3873">
            <v>0</v>
          </cell>
        </row>
        <row r="3874">
          <cell r="D3874">
            <v>2500</v>
          </cell>
          <cell r="E3874" t="str">
            <v xml:space="preserve">PRODUCTOS QUIMICOS, FARMACEUTICOS Y DE LABORATORIO            </v>
          </cell>
          <cell r="F3874">
            <v>253</v>
          </cell>
          <cell r="G3874" t="str">
            <v xml:space="preserve">Medicinas y productos farmacéuticos              </v>
          </cell>
          <cell r="H3874">
            <v>9514</v>
          </cell>
          <cell r="I3874">
            <v>-3639.7</v>
          </cell>
          <cell r="J3874">
            <v>-7435.6</v>
          </cell>
          <cell r="K3874">
            <v>0</v>
          </cell>
          <cell r="L3874">
            <v>0</v>
          </cell>
          <cell r="M3874">
            <v>6512.3</v>
          </cell>
          <cell r="O3874">
            <v>6797.6</v>
          </cell>
          <cell r="Q3874">
            <v>0</v>
          </cell>
        </row>
        <row r="3875">
          <cell r="D3875">
            <v>2500</v>
          </cell>
          <cell r="E3875" t="str">
            <v xml:space="preserve">PRODUCTOS QUIMICOS, FARMACEUTICOS Y DE LABORATORIO            </v>
          </cell>
          <cell r="F3875">
            <v>253</v>
          </cell>
          <cell r="G3875" t="str">
            <v xml:space="preserve">Medicinas y productos farmacéuticos              </v>
          </cell>
          <cell r="H3875">
            <v>9514</v>
          </cell>
          <cell r="I3875">
            <v>-9514</v>
          </cell>
          <cell r="J3875">
            <v>0</v>
          </cell>
          <cell r="K3875">
            <v>0</v>
          </cell>
          <cell r="L3875">
            <v>0</v>
          </cell>
          <cell r="M3875">
            <v>0</v>
          </cell>
          <cell r="O3875">
            <v>0</v>
          </cell>
          <cell r="Q3875">
            <v>0</v>
          </cell>
        </row>
        <row r="3876">
          <cell r="D3876">
            <v>2500</v>
          </cell>
          <cell r="E3876" t="str">
            <v xml:space="preserve">PRODUCTOS QUIMICOS, FARMACEUTICOS Y DE LABORATORIO            </v>
          </cell>
          <cell r="F3876">
            <v>253</v>
          </cell>
          <cell r="G3876" t="str">
            <v xml:space="preserve">Medicinas y productos farmacéuticos              </v>
          </cell>
          <cell r="H3876">
            <v>9514</v>
          </cell>
          <cell r="I3876">
            <v>-9514</v>
          </cell>
          <cell r="J3876">
            <v>-6797.6</v>
          </cell>
          <cell r="K3876">
            <v>0</v>
          </cell>
          <cell r="L3876">
            <v>0</v>
          </cell>
          <cell r="M3876">
            <v>6797.6</v>
          </cell>
          <cell r="O3876">
            <v>0</v>
          </cell>
          <cell r="Q3876">
            <v>0</v>
          </cell>
        </row>
        <row r="3877">
          <cell r="D3877">
            <v>2500</v>
          </cell>
          <cell r="E3877" t="str">
            <v xml:space="preserve">PRODUCTOS QUIMICOS, FARMACEUTICOS Y DE LABORATORIO            </v>
          </cell>
          <cell r="F3877">
            <v>253</v>
          </cell>
          <cell r="G3877" t="str">
            <v xml:space="preserve">Medicinas y productos farmacéuticos              </v>
          </cell>
          <cell r="H3877">
            <v>9513</v>
          </cell>
          <cell r="I3877">
            <v>-2715.4</v>
          </cell>
          <cell r="J3877">
            <v>6797.6</v>
          </cell>
          <cell r="K3877">
            <v>0</v>
          </cell>
          <cell r="L3877">
            <v>0</v>
          </cell>
          <cell r="M3877">
            <v>0</v>
          </cell>
          <cell r="O3877">
            <v>0</v>
          </cell>
          <cell r="Q3877">
            <v>0</v>
          </cell>
        </row>
        <row r="3878">
          <cell r="D3878">
            <v>2500</v>
          </cell>
          <cell r="E3878" t="str">
            <v xml:space="preserve">PRODUCTOS QUIMICOS, FARMACEUTICOS Y DE LABORATORIO            </v>
          </cell>
          <cell r="F3878">
            <v>253</v>
          </cell>
          <cell r="G3878" t="str">
            <v xml:space="preserve">Medicinas y productos farmacéuticos              </v>
          </cell>
          <cell r="H3878">
            <v>1250</v>
          </cell>
          <cell r="I3878">
            <v>0</v>
          </cell>
          <cell r="J3878">
            <v>0</v>
          </cell>
          <cell r="K3878">
            <v>0</v>
          </cell>
          <cell r="L3878">
            <v>0</v>
          </cell>
          <cell r="M3878">
            <v>0</v>
          </cell>
          <cell r="O3878">
            <v>0</v>
          </cell>
          <cell r="Q3878">
            <v>1250</v>
          </cell>
        </row>
        <row r="3879">
          <cell r="D3879">
            <v>2500</v>
          </cell>
          <cell r="E3879" t="str">
            <v xml:space="preserve">PRODUCTOS QUIMICOS, FARMACEUTICOS Y DE LABORATORIO            </v>
          </cell>
          <cell r="F3879">
            <v>253</v>
          </cell>
          <cell r="G3879" t="str">
            <v xml:space="preserve">Medicinas y productos farmacéuticos              </v>
          </cell>
          <cell r="H3879">
            <v>1250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0</v>
          </cell>
          <cell r="O3879">
            <v>0</v>
          </cell>
          <cell r="Q3879">
            <v>1250</v>
          </cell>
        </row>
        <row r="3880">
          <cell r="D3880">
            <v>2500</v>
          </cell>
          <cell r="E3880" t="str">
            <v xml:space="preserve">PRODUCTOS QUIMICOS, FARMACEUTICOS Y DE LABORATORIO            </v>
          </cell>
          <cell r="F3880">
            <v>253</v>
          </cell>
          <cell r="G3880" t="str">
            <v xml:space="preserve">Medicinas y productos farmacéuticos              </v>
          </cell>
          <cell r="H3880">
            <v>1250</v>
          </cell>
          <cell r="I3880">
            <v>0</v>
          </cell>
          <cell r="J3880">
            <v>0</v>
          </cell>
          <cell r="K3880">
            <v>0</v>
          </cell>
          <cell r="L3880">
            <v>0</v>
          </cell>
          <cell r="M3880">
            <v>0</v>
          </cell>
          <cell r="O3880">
            <v>0</v>
          </cell>
          <cell r="Q3880">
            <v>1250</v>
          </cell>
        </row>
        <row r="3881">
          <cell r="D3881">
            <v>2500</v>
          </cell>
          <cell r="E3881" t="str">
            <v xml:space="preserve">PRODUCTOS QUIMICOS, FARMACEUTICOS Y DE LABORATORIO            </v>
          </cell>
          <cell r="F3881">
            <v>253</v>
          </cell>
          <cell r="G3881" t="str">
            <v xml:space="preserve">Medicinas y productos farmacéuticos              </v>
          </cell>
          <cell r="H3881">
            <v>1250</v>
          </cell>
          <cell r="I3881">
            <v>-635.65</v>
          </cell>
          <cell r="J3881">
            <v>0</v>
          </cell>
          <cell r="K3881">
            <v>0</v>
          </cell>
          <cell r="L3881">
            <v>0</v>
          </cell>
          <cell r="M3881">
            <v>0</v>
          </cell>
          <cell r="O3881">
            <v>614.35</v>
          </cell>
          <cell r="Q3881">
            <v>0</v>
          </cell>
        </row>
        <row r="3882">
          <cell r="D3882">
            <v>2500</v>
          </cell>
          <cell r="E3882" t="str">
            <v xml:space="preserve">PRODUCTOS QUIMICOS, FARMACEUTICOS Y DE LABORATORIO            </v>
          </cell>
          <cell r="F3882">
            <v>253</v>
          </cell>
          <cell r="G3882" t="str">
            <v xml:space="preserve">Medicinas y productos farmacéuticos              </v>
          </cell>
          <cell r="H3882">
            <v>1250</v>
          </cell>
          <cell r="I3882">
            <v>-1250</v>
          </cell>
          <cell r="J3882">
            <v>0</v>
          </cell>
          <cell r="K3882">
            <v>0</v>
          </cell>
          <cell r="L3882">
            <v>0</v>
          </cell>
          <cell r="M3882">
            <v>0</v>
          </cell>
          <cell r="O3882">
            <v>0</v>
          </cell>
          <cell r="Q3882">
            <v>0</v>
          </cell>
        </row>
        <row r="3883">
          <cell r="D3883">
            <v>2500</v>
          </cell>
          <cell r="E3883" t="str">
            <v xml:space="preserve">PRODUCTOS QUIMICOS, FARMACEUTICOS Y DE LABORATORIO            </v>
          </cell>
          <cell r="F3883">
            <v>253</v>
          </cell>
          <cell r="G3883" t="str">
            <v xml:space="preserve">Medicinas y productos farmacéuticos              </v>
          </cell>
          <cell r="H3883">
            <v>1250</v>
          </cell>
          <cell r="I3883">
            <v>-1250</v>
          </cell>
          <cell r="J3883">
            <v>0</v>
          </cell>
          <cell r="K3883">
            <v>0</v>
          </cell>
          <cell r="L3883">
            <v>0</v>
          </cell>
          <cell r="M3883">
            <v>0</v>
          </cell>
          <cell r="O3883">
            <v>0</v>
          </cell>
          <cell r="Q3883">
            <v>0</v>
          </cell>
        </row>
        <row r="3884">
          <cell r="D3884">
            <v>2500</v>
          </cell>
          <cell r="E3884" t="str">
            <v xml:space="preserve">PRODUCTOS QUIMICOS, FARMACEUTICOS Y DE LABORATORIO            </v>
          </cell>
          <cell r="F3884">
            <v>253</v>
          </cell>
          <cell r="G3884" t="str">
            <v xml:space="preserve">Medicinas y productos farmacéuticos              </v>
          </cell>
          <cell r="H3884">
            <v>1250</v>
          </cell>
          <cell r="I3884">
            <v>-1250</v>
          </cell>
          <cell r="J3884">
            <v>0</v>
          </cell>
          <cell r="K3884">
            <v>0</v>
          </cell>
          <cell r="L3884">
            <v>0</v>
          </cell>
          <cell r="M3884">
            <v>0</v>
          </cell>
          <cell r="O3884">
            <v>0</v>
          </cell>
          <cell r="Q3884">
            <v>0</v>
          </cell>
        </row>
        <row r="3885">
          <cell r="D3885">
            <v>2500</v>
          </cell>
          <cell r="E3885" t="str">
            <v xml:space="preserve">PRODUCTOS QUIMICOS, FARMACEUTICOS Y DE LABORATORIO            </v>
          </cell>
          <cell r="F3885">
            <v>253</v>
          </cell>
          <cell r="G3885" t="str">
            <v xml:space="preserve">Medicinas y productos farmacéuticos              </v>
          </cell>
          <cell r="H3885">
            <v>1250</v>
          </cell>
          <cell r="I3885">
            <v>-1250</v>
          </cell>
          <cell r="J3885">
            <v>0</v>
          </cell>
          <cell r="K3885">
            <v>0</v>
          </cell>
          <cell r="L3885">
            <v>0</v>
          </cell>
          <cell r="M3885">
            <v>0</v>
          </cell>
          <cell r="O3885">
            <v>0</v>
          </cell>
          <cell r="Q3885">
            <v>0</v>
          </cell>
        </row>
        <row r="3886">
          <cell r="D3886">
            <v>2500</v>
          </cell>
          <cell r="E3886" t="str">
            <v xml:space="preserve">PRODUCTOS QUIMICOS, FARMACEUTICOS Y DE LABORATORIO            </v>
          </cell>
          <cell r="F3886">
            <v>253</v>
          </cell>
          <cell r="G3886" t="str">
            <v xml:space="preserve">Medicinas y productos farmacéuticos              </v>
          </cell>
          <cell r="H3886">
            <v>1250</v>
          </cell>
          <cell r="I3886">
            <v>-1250</v>
          </cell>
          <cell r="J3886">
            <v>0</v>
          </cell>
          <cell r="K3886">
            <v>0</v>
          </cell>
          <cell r="L3886">
            <v>0</v>
          </cell>
          <cell r="M3886">
            <v>0</v>
          </cell>
          <cell r="O3886">
            <v>0</v>
          </cell>
          <cell r="Q3886">
            <v>0</v>
          </cell>
        </row>
        <row r="3887">
          <cell r="D3887">
            <v>2500</v>
          </cell>
          <cell r="E3887" t="str">
            <v xml:space="preserve">PRODUCTOS QUIMICOS, FARMACEUTICOS Y DE LABORATORIO            </v>
          </cell>
          <cell r="F3887">
            <v>253</v>
          </cell>
          <cell r="G3887" t="str">
            <v xml:space="preserve">Medicinas y productos farmacéuticos              </v>
          </cell>
          <cell r="H3887">
            <v>1008</v>
          </cell>
          <cell r="I3887">
            <v>762.79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O3887">
            <v>1770.79</v>
          </cell>
          <cell r="Q3887">
            <v>0</v>
          </cell>
        </row>
        <row r="3888">
          <cell r="D3888">
            <v>2500</v>
          </cell>
          <cell r="E3888" t="str">
            <v xml:space="preserve">PRODUCTOS QUIMICOS, FARMACEUTICOS Y DE LABORATORIO            </v>
          </cell>
          <cell r="F3888">
            <v>253</v>
          </cell>
          <cell r="G3888" t="str">
            <v xml:space="preserve">Medicinas y productos farmacéuticos              </v>
          </cell>
          <cell r="H3888">
            <v>1005</v>
          </cell>
          <cell r="I3888">
            <v>12751.49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O3888">
            <v>13756.49</v>
          </cell>
          <cell r="Q3888">
            <v>0</v>
          </cell>
        </row>
        <row r="3889">
          <cell r="D3889">
            <v>2500</v>
          </cell>
          <cell r="E3889" t="str">
            <v xml:space="preserve">PRODUCTOS QUIMICOS, FARMACEUTICOS Y DE LABORATORIO            </v>
          </cell>
          <cell r="F3889">
            <v>253</v>
          </cell>
          <cell r="G3889" t="str">
            <v xml:space="preserve">Medicinas y productos farmacéuticos              </v>
          </cell>
          <cell r="H3889">
            <v>1005</v>
          </cell>
          <cell r="I3889">
            <v>8760.68</v>
          </cell>
          <cell r="J3889">
            <v>0</v>
          </cell>
          <cell r="K3889">
            <v>0</v>
          </cell>
          <cell r="L3889">
            <v>0</v>
          </cell>
          <cell r="M3889">
            <v>0</v>
          </cell>
          <cell r="O3889">
            <v>9519.7199999999993</v>
          </cell>
          <cell r="Q3889">
            <v>245.96</v>
          </cell>
        </row>
        <row r="3890">
          <cell r="D3890">
            <v>2500</v>
          </cell>
          <cell r="E3890" t="str">
            <v xml:space="preserve">PRODUCTOS QUIMICOS, FARMACEUTICOS Y DE LABORATORIO            </v>
          </cell>
          <cell r="F3890">
            <v>253</v>
          </cell>
          <cell r="G3890" t="str">
            <v xml:space="preserve">Medicinas y productos farmacéuticos              </v>
          </cell>
          <cell r="H3890">
            <v>1005</v>
          </cell>
          <cell r="I3890">
            <v>8525.57</v>
          </cell>
          <cell r="J3890">
            <v>0</v>
          </cell>
          <cell r="K3890">
            <v>0</v>
          </cell>
          <cell r="L3890">
            <v>0</v>
          </cell>
          <cell r="M3890">
            <v>387</v>
          </cell>
          <cell r="O3890">
            <v>9143.57</v>
          </cell>
          <cell r="Q3890">
            <v>0</v>
          </cell>
        </row>
        <row r="3891">
          <cell r="D3891">
            <v>2500</v>
          </cell>
          <cell r="E3891" t="str">
            <v xml:space="preserve">PRODUCTOS QUIMICOS, FARMACEUTICOS Y DE LABORATORIO            </v>
          </cell>
          <cell r="F3891">
            <v>253</v>
          </cell>
          <cell r="G3891" t="str">
            <v xml:space="preserve">Medicinas y productos farmacéuticos              </v>
          </cell>
          <cell r="H3891">
            <v>1005</v>
          </cell>
          <cell r="I3891">
            <v>6388.74</v>
          </cell>
          <cell r="J3891">
            <v>0</v>
          </cell>
          <cell r="K3891">
            <v>0</v>
          </cell>
          <cell r="L3891">
            <v>0</v>
          </cell>
          <cell r="M3891">
            <v>0</v>
          </cell>
          <cell r="O3891">
            <v>7393.74</v>
          </cell>
          <cell r="Q3891">
            <v>0</v>
          </cell>
        </row>
        <row r="3892">
          <cell r="D3892">
            <v>2500</v>
          </cell>
          <cell r="E3892" t="str">
            <v xml:space="preserve">PRODUCTOS QUIMICOS, FARMACEUTICOS Y DE LABORATORIO            </v>
          </cell>
          <cell r="F3892">
            <v>253</v>
          </cell>
          <cell r="G3892" t="str">
            <v xml:space="preserve">Medicinas y productos farmacéuticos              </v>
          </cell>
          <cell r="H3892">
            <v>1005</v>
          </cell>
          <cell r="I3892">
            <v>5783.68</v>
          </cell>
          <cell r="J3892">
            <v>0</v>
          </cell>
          <cell r="K3892">
            <v>0</v>
          </cell>
          <cell r="L3892">
            <v>0</v>
          </cell>
          <cell r="M3892">
            <v>0</v>
          </cell>
          <cell r="O3892">
            <v>6788.68</v>
          </cell>
          <cell r="Q3892">
            <v>0</v>
          </cell>
        </row>
        <row r="3893">
          <cell r="D3893">
            <v>2500</v>
          </cell>
          <cell r="E3893" t="str">
            <v xml:space="preserve">PRODUCTOS QUIMICOS, FARMACEUTICOS Y DE LABORATORIO            </v>
          </cell>
          <cell r="F3893">
            <v>253</v>
          </cell>
          <cell r="G3893" t="str">
            <v xml:space="preserve">Medicinas y productos farmacéuticos              </v>
          </cell>
          <cell r="H3893">
            <v>1005</v>
          </cell>
          <cell r="I3893">
            <v>5435</v>
          </cell>
          <cell r="J3893">
            <v>0</v>
          </cell>
          <cell r="K3893">
            <v>0</v>
          </cell>
          <cell r="L3893">
            <v>0</v>
          </cell>
          <cell r="M3893">
            <v>1884.75</v>
          </cell>
          <cell r="O3893">
            <v>3959.3</v>
          </cell>
          <cell r="Q3893">
            <v>595.95000000000005</v>
          </cell>
        </row>
        <row r="3894">
          <cell r="D3894">
            <v>2500</v>
          </cell>
          <cell r="E3894" t="str">
            <v xml:space="preserve">PRODUCTOS QUIMICOS, FARMACEUTICOS Y DE LABORATORIO            </v>
          </cell>
          <cell r="F3894">
            <v>253</v>
          </cell>
          <cell r="G3894" t="str">
            <v xml:space="preserve">Medicinas y productos farmacéuticos              </v>
          </cell>
          <cell r="H3894">
            <v>1005</v>
          </cell>
          <cell r="I3894">
            <v>4455</v>
          </cell>
          <cell r="J3894">
            <v>0</v>
          </cell>
          <cell r="K3894">
            <v>0</v>
          </cell>
          <cell r="L3894">
            <v>0</v>
          </cell>
          <cell r="M3894">
            <v>-3270.76</v>
          </cell>
          <cell r="O3894">
            <v>7986.83</v>
          </cell>
          <cell r="Q3894">
            <v>743.93</v>
          </cell>
        </row>
        <row r="3895">
          <cell r="D3895">
            <v>2500</v>
          </cell>
          <cell r="E3895" t="str">
            <v xml:space="preserve">PRODUCTOS QUIMICOS, FARMACEUTICOS Y DE LABORATORIO            </v>
          </cell>
          <cell r="F3895">
            <v>253</v>
          </cell>
          <cell r="G3895" t="str">
            <v xml:space="preserve">Medicinas y productos farmacéuticos              </v>
          </cell>
          <cell r="H3895">
            <v>1005</v>
          </cell>
          <cell r="I3895">
            <v>1795</v>
          </cell>
          <cell r="J3895">
            <v>0</v>
          </cell>
          <cell r="K3895">
            <v>0</v>
          </cell>
          <cell r="L3895">
            <v>0</v>
          </cell>
          <cell r="M3895">
            <v>-2503.91</v>
          </cell>
          <cell r="O3895">
            <v>5240.07</v>
          </cell>
          <cell r="Q3895">
            <v>63.84</v>
          </cell>
        </row>
        <row r="3896">
          <cell r="D3896">
            <v>2500</v>
          </cell>
          <cell r="E3896" t="str">
            <v xml:space="preserve">PRODUCTOS QUIMICOS, FARMACEUTICOS Y DE LABORATORIO            </v>
          </cell>
          <cell r="F3896">
            <v>253</v>
          </cell>
          <cell r="G3896" t="str">
            <v xml:space="preserve">Medicinas y productos farmacéuticos              </v>
          </cell>
          <cell r="H3896">
            <v>116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O3896">
            <v>0</v>
          </cell>
          <cell r="Q3896">
            <v>116</v>
          </cell>
        </row>
        <row r="3897">
          <cell r="D3897">
            <v>2500</v>
          </cell>
          <cell r="E3897" t="str">
            <v xml:space="preserve">PRODUCTOS QUIMICOS, FARMACEUTICOS Y DE LABORATORIO            </v>
          </cell>
          <cell r="F3897">
            <v>253</v>
          </cell>
          <cell r="G3897" t="str">
            <v xml:space="preserve">Medicinas y productos farmacéuticos              </v>
          </cell>
          <cell r="H3897">
            <v>116</v>
          </cell>
          <cell r="I3897">
            <v>0</v>
          </cell>
          <cell r="J3897">
            <v>0</v>
          </cell>
          <cell r="K3897">
            <v>0</v>
          </cell>
          <cell r="L3897">
            <v>0</v>
          </cell>
          <cell r="M3897">
            <v>0</v>
          </cell>
          <cell r="O3897">
            <v>0</v>
          </cell>
          <cell r="Q3897">
            <v>116</v>
          </cell>
        </row>
        <row r="3898">
          <cell r="D3898">
            <v>2500</v>
          </cell>
          <cell r="E3898" t="str">
            <v xml:space="preserve">PRODUCTOS QUIMICOS, FARMACEUTICOS Y DE LABORATORIO            </v>
          </cell>
          <cell r="F3898">
            <v>253</v>
          </cell>
          <cell r="G3898" t="str">
            <v xml:space="preserve">Medicinas y productos farmacéuticos              </v>
          </cell>
          <cell r="H3898">
            <v>116</v>
          </cell>
          <cell r="I3898">
            <v>0</v>
          </cell>
          <cell r="J3898">
            <v>0</v>
          </cell>
          <cell r="K3898">
            <v>0</v>
          </cell>
          <cell r="L3898">
            <v>0</v>
          </cell>
          <cell r="M3898">
            <v>0</v>
          </cell>
          <cell r="O3898">
            <v>0</v>
          </cell>
          <cell r="Q3898">
            <v>116</v>
          </cell>
        </row>
        <row r="3899">
          <cell r="D3899">
            <v>2500</v>
          </cell>
          <cell r="E3899" t="str">
            <v xml:space="preserve">PRODUCTOS QUIMICOS, FARMACEUTICOS Y DE LABORATORIO            </v>
          </cell>
          <cell r="F3899">
            <v>253</v>
          </cell>
          <cell r="G3899" t="str">
            <v xml:space="preserve">Medicinas y productos farmacéuticos              </v>
          </cell>
          <cell r="H3899">
            <v>116</v>
          </cell>
          <cell r="I3899">
            <v>0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O3899">
            <v>0</v>
          </cell>
          <cell r="Q3899">
            <v>116</v>
          </cell>
        </row>
        <row r="3900">
          <cell r="D3900">
            <v>2500</v>
          </cell>
          <cell r="E3900" t="str">
            <v xml:space="preserve">PRODUCTOS QUIMICOS, FARMACEUTICOS Y DE LABORATORIO            </v>
          </cell>
          <cell r="F3900">
            <v>253</v>
          </cell>
          <cell r="G3900" t="str">
            <v xml:space="preserve">Medicinas y productos farmacéuticos              </v>
          </cell>
          <cell r="H3900">
            <v>116</v>
          </cell>
          <cell r="I3900">
            <v>-116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  <cell r="O3900">
            <v>0</v>
          </cell>
          <cell r="Q3900">
            <v>0</v>
          </cell>
        </row>
        <row r="3901">
          <cell r="D3901">
            <v>2500</v>
          </cell>
          <cell r="E3901" t="str">
            <v xml:space="preserve">PRODUCTOS QUIMICOS, FARMACEUTICOS Y DE LABORATORIO            </v>
          </cell>
          <cell r="F3901">
            <v>253</v>
          </cell>
          <cell r="G3901" t="str">
            <v xml:space="preserve">Medicinas y productos farmacéuticos              </v>
          </cell>
          <cell r="H3901">
            <v>116</v>
          </cell>
          <cell r="I3901">
            <v>-116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O3901">
            <v>0</v>
          </cell>
          <cell r="Q3901">
            <v>0</v>
          </cell>
        </row>
        <row r="3902">
          <cell r="D3902">
            <v>2500</v>
          </cell>
          <cell r="E3902" t="str">
            <v xml:space="preserve">PRODUCTOS QUIMICOS, FARMACEUTICOS Y DE LABORATORIO            </v>
          </cell>
          <cell r="F3902">
            <v>253</v>
          </cell>
          <cell r="G3902" t="str">
            <v xml:space="preserve">Medicinas y productos farmacéuticos              </v>
          </cell>
          <cell r="H3902">
            <v>116</v>
          </cell>
          <cell r="I3902">
            <v>-116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O3902">
            <v>0</v>
          </cell>
          <cell r="Q3902">
            <v>0</v>
          </cell>
        </row>
        <row r="3903">
          <cell r="D3903">
            <v>2500</v>
          </cell>
          <cell r="E3903" t="str">
            <v xml:space="preserve">PRODUCTOS QUIMICOS, FARMACEUTICOS Y DE LABORATORIO            </v>
          </cell>
          <cell r="F3903">
            <v>253</v>
          </cell>
          <cell r="G3903" t="str">
            <v xml:space="preserve">Medicinas y productos farmacéuticos              </v>
          </cell>
          <cell r="H3903">
            <v>116</v>
          </cell>
          <cell r="I3903">
            <v>-116</v>
          </cell>
          <cell r="J3903">
            <v>0</v>
          </cell>
          <cell r="K3903">
            <v>0</v>
          </cell>
          <cell r="L3903">
            <v>0</v>
          </cell>
          <cell r="M3903">
            <v>0</v>
          </cell>
          <cell r="O3903">
            <v>0</v>
          </cell>
          <cell r="Q3903">
            <v>0</v>
          </cell>
        </row>
        <row r="3904">
          <cell r="D3904">
            <v>2500</v>
          </cell>
          <cell r="E3904" t="str">
            <v xml:space="preserve">PRODUCTOS QUIMICOS, FARMACEUTICOS Y DE LABORATORIO            </v>
          </cell>
          <cell r="F3904">
            <v>253</v>
          </cell>
          <cell r="G3904" t="str">
            <v xml:space="preserve">Medicinas y productos farmacéuticos              </v>
          </cell>
          <cell r="H3904">
            <v>112</v>
          </cell>
          <cell r="I3904">
            <v>-112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O3904">
            <v>0</v>
          </cell>
          <cell r="Q3904">
            <v>0</v>
          </cell>
        </row>
        <row r="3905">
          <cell r="D3905">
            <v>2500</v>
          </cell>
          <cell r="E3905" t="str">
            <v xml:space="preserve">PRODUCTOS QUIMICOS, FARMACEUTICOS Y DE LABORATORIO            </v>
          </cell>
          <cell r="F3905">
            <v>253</v>
          </cell>
          <cell r="G3905" t="str">
            <v xml:space="preserve">Medicinas y productos farmacéuticos              </v>
          </cell>
          <cell r="H3905">
            <v>0</v>
          </cell>
          <cell r="I3905">
            <v>6173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O3905">
            <v>6173</v>
          </cell>
          <cell r="Q3905">
            <v>0</v>
          </cell>
        </row>
        <row r="3906">
          <cell r="D3906">
            <v>2500</v>
          </cell>
          <cell r="E3906" t="str">
            <v xml:space="preserve">PRODUCTOS QUIMICOS, FARMACEUTICOS Y DE LABORATORIO            </v>
          </cell>
          <cell r="F3906">
            <v>253</v>
          </cell>
          <cell r="G3906" t="str">
            <v xml:space="preserve">Medicinas y productos farmacéuticos              </v>
          </cell>
          <cell r="H3906">
            <v>0</v>
          </cell>
          <cell r="I3906">
            <v>4995.8599999999997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O3906">
            <v>4995.8599999999997</v>
          </cell>
          <cell r="Q3906">
            <v>0</v>
          </cell>
        </row>
        <row r="3907">
          <cell r="D3907">
            <v>2500</v>
          </cell>
          <cell r="E3907" t="str">
            <v xml:space="preserve">PRODUCTOS QUIMICOS, FARMACEUTICOS Y DE LABORATORIO            </v>
          </cell>
          <cell r="F3907">
            <v>253</v>
          </cell>
          <cell r="G3907" t="str">
            <v xml:space="preserve">Medicinas y productos farmacéuticos              </v>
          </cell>
          <cell r="H3907">
            <v>0</v>
          </cell>
          <cell r="I3907">
            <v>3316.45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O3907">
            <v>3316.45</v>
          </cell>
          <cell r="Q3907">
            <v>0</v>
          </cell>
        </row>
        <row r="3908">
          <cell r="D3908">
            <v>2500</v>
          </cell>
          <cell r="E3908" t="str">
            <v xml:space="preserve">PRODUCTOS QUIMICOS, FARMACEUTICOS Y DE LABORATORIO            </v>
          </cell>
          <cell r="F3908">
            <v>253</v>
          </cell>
          <cell r="G3908" t="str">
            <v xml:space="preserve">Medicinas y productos farmacéuticos              </v>
          </cell>
          <cell r="H3908">
            <v>0</v>
          </cell>
          <cell r="I3908">
            <v>1992.95</v>
          </cell>
          <cell r="J3908">
            <v>0</v>
          </cell>
          <cell r="K3908">
            <v>0</v>
          </cell>
          <cell r="L3908">
            <v>0</v>
          </cell>
          <cell r="M3908">
            <v>1992.95</v>
          </cell>
          <cell r="O3908">
            <v>0</v>
          </cell>
          <cell r="Q3908">
            <v>0</v>
          </cell>
        </row>
        <row r="3909">
          <cell r="D3909">
            <v>2500</v>
          </cell>
          <cell r="E3909" t="str">
            <v xml:space="preserve">PRODUCTOS QUIMICOS, FARMACEUTICOS Y DE LABORATORIO            </v>
          </cell>
          <cell r="F3909">
            <v>253</v>
          </cell>
          <cell r="G3909" t="str">
            <v xml:space="preserve">Medicinas y productos farmacéuticos              </v>
          </cell>
          <cell r="H3909">
            <v>0</v>
          </cell>
          <cell r="I3909">
            <v>1620</v>
          </cell>
          <cell r="J3909">
            <v>0</v>
          </cell>
          <cell r="K3909">
            <v>0</v>
          </cell>
          <cell r="L3909">
            <v>0</v>
          </cell>
          <cell r="M3909">
            <v>0</v>
          </cell>
          <cell r="O3909">
            <v>0</v>
          </cell>
          <cell r="Q3909">
            <v>1620</v>
          </cell>
        </row>
        <row r="3910">
          <cell r="D3910">
            <v>2500</v>
          </cell>
          <cell r="E3910" t="str">
            <v xml:space="preserve">PRODUCTOS QUIMICOS, FARMACEUTICOS Y DE LABORATORIO            </v>
          </cell>
          <cell r="F3910">
            <v>253</v>
          </cell>
          <cell r="G3910" t="str">
            <v xml:space="preserve">Medicinas y productos farmacéuticos              </v>
          </cell>
          <cell r="H3910">
            <v>0</v>
          </cell>
          <cell r="I3910">
            <v>1528.26</v>
          </cell>
          <cell r="J3910">
            <v>0</v>
          </cell>
          <cell r="K3910">
            <v>0</v>
          </cell>
          <cell r="L3910">
            <v>0</v>
          </cell>
          <cell r="M3910">
            <v>-1429.99</v>
          </cell>
          <cell r="O3910">
            <v>2958.25</v>
          </cell>
          <cell r="Q3910">
            <v>0</v>
          </cell>
        </row>
        <row r="3911">
          <cell r="D3911">
            <v>2500</v>
          </cell>
          <cell r="E3911" t="str">
            <v xml:space="preserve">PRODUCTOS QUIMICOS, FARMACEUTICOS Y DE LABORATORIO            </v>
          </cell>
          <cell r="F3911">
            <v>253</v>
          </cell>
          <cell r="G3911" t="str">
            <v xml:space="preserve">Medicinas y productos farmacéuticos              </v>
          </cell>
          <cell r="H3911">
            <v>0</v>
          </cell>
          <cell r="I3911">
            <v>1486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O3911">
            <v>1485.93</v>
          </cell>
          <cell r="Q3911">
            <v>7.0000000000000007E-2</v>
          </cell>
        </row>
        <row r="3912">
          <cell r="D3912">
            <v>2500</v>
          </cell>
          <cell r="E3912" t="str">
            <v xml:space="preserve">PRODUCTOS QUIMICOS, FARMACEUTICOS Y DE LABORATORIO            </v>
          </cell>
          <cell r="F3912">
            <v>253</v>
          </cell>
          <cell r="G3912" t="str">
            <v xml:space="preserve">Medicinas y productos farmacéuticos              </v>
          </cell>
          <cell r="H3912">
            <v>0</v>
          </cell>
          <cell r="I3912">
            <v>1429.99</v>
          </cell>
          <cell r="J3912">
            <v>0</v>
          </cell>
          <cell r="K3912">
            <v>0</v>
          </cell>
          <cell r="L3912">
            <v>0</v>
          </cell>
          <cell r="M3912">
            <v>1429.99</v>
          </cell>
          <cell r="O3912">
            <v>0</v>
          </cell>
          <cell r="Q3912">
            <v>0</v>
          </cell>
        </row>
        <row r="3913">
          <cell r="D3913">
            <v>2500</v>
          </cell>
          <cell r="E3913" t="str">
            <v xml:space="preserve">PRODUCTOS QUIMICOS, FARMACEUTICOS Y DE LABORATORIO            </v>
          </cell>
          <cell r="F3913">
            <v>253</v>
          </cell>
          <cell r="G3913" t="str">
            <v xml:space="preserve">Medicinas y productos farmacéuticos              </v>
          </cell>
          <cell r="H3913">
            <v>0</v>
          </cell>
          <cell r="I3913">
            <v>1163.78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O3913">
            <v>1163.78</v>
          </cell>
          <cell r="Q3913">
            <v>0</v>
          </cell>
        </row>
        <row r="3914">
          <cell r="D3914">
            <v>2500</v>
          </cell>
          <cell r="E3914" t="str">
            <v xml:space="preserve">PRODUCTOS QUIMICOS, FARMACEUTICOS Y DE LABORATORIO            </v>
          </cell>
          <cell r="F3914">
            <v>253</v>
          </cell>
          <cell r="G3914" t="str">
            <v xml:space="preserve">Medicinas y productos farmacéuticos              </v>
          </cell>
          <cell r="H3914">
            <v>0</v>
          </cell>
          <cell r="I3914">
            <v>1094.56</v>
          </cell>
          <cell r="J3914">
            <v>0</v>
          </cell>
          <cell r="K3914">
            <v>0</v>
          </cell>
          <cell r="L3914">
            <v>0</v>
          </cell>
          <cell r="M3914">
            <v>0</v>
          </cell>
          <cell r="O3914">
            <v>1094.56</v>
          </cell>
          <cell r="Q3914">
            <v>0</v>
          </cell>
        </row>
        <row r="3915">
          <cell r="D3915">
            <v>2500</v>
          </cell>
          <cell r="E3915" t="str">
            <v xml:space="preserve">PRODUCTOS QUIMICOS, FARMACEUTICOS Y DE LABORATORIO            </v>
          </cell>
          <cell r="F3915">
            <v>253</v>
          </cell>
          <cell r="G3915" t="str">
            <v xml:space="preserve">Medicinas y productos farmacéuticos              </v>
          </cell>
          <cell r="H3915">
            <v>0</v>
          </cell>
          <cell r="I3915">
            <v>1018</v>
          </cell>
          <cell r="J3915">
            <v>0</v>
          </cell>
          <cell r="K3915">
            <v>0</v>
          </cell>
          <cell r="L3915">
            <v>0</v>
          </cell>
          <cell r="M3915">
            <v>338.72</v>
          </cell>
          <cell r="O3915">
            <v>677.44</v>
          </cell>
          <cell r="Q3915">
            <v>1.84</v>
          </cell>
        </row>
        <row r="3916">
          <cell r="D3916">
            <v>2500</v>
          </cell>
          <cell r="E3916" t="str">
            <v xml:space="preserve">PRODUCTOS QUIMICOS, FARMACEUTICOS Y DE LABORATORIO            </v>
          </cell>
          <cell r="F3916">
            <v>253</v>
          </cell>
          <cell r="G3916" t="str">
            <v xml:space="preserve">Medicinas y productos farmacéuticos              </v>
          </cell>
          <cell r="H3916">
            <v>0</v>
          </cell>
          <cell r="I3916">
            <v>878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  <cell r="O3916">
            <v>0</v>
          </cell>
          <cell r="Q3916">
            <v>878</v>
          </cell>
        </row>
        <row r="3917">
          <cell r="D3917">
            <v>2500</v>
          </cell>
          <cell r="E3917" t="str">
            <v xml:space="preserve">PRODUCTOS QUIMICOS, FARMACEUTICOS Y DE LABORATORIO            </v>
          </cell>
          <cell r="F3917">
            <v>253</v>
          </cell>
          <cell r="G3917" t="str">
            <v xml:space="preserve">Medicinas y productos farmacéuticos              </v>
          </cell>
          <cell r="H3917">
            <v>0</v>
          </cell>
          <cell r="I3917">
            <v>783</v>
          </cell>
          <cell r="J3917">
            <v>0</v>
          </cell>
          <cell r="K3917">
            <v>0</v>
          </cell>
          <cell r="L3917">
            <v>0</v>
          </cell>
          <cell r="M3917">
            <v>0</v>
          </cell>
          <cell r="O3917">
            <v>782.7</v>
          </cell>
          <cell r="Q3917">
            <v>0.3</v>
          </cell>
        </row>
        <row r="3918">
          <cell r="D3918">
            <v>2500</v>
          </cell>
          <cell r="E3918" t="str">
            <v xml:space="preserve">PRODUCTOS QUIMICOS, FARMACEUTICOS Y DE LABORATORIO            </v>
          </cell>
          <cell r="F3918">
            <v>253</v>
          </cell>
          <cell r="G3918" t="str">
            <v xml:space="preserve">Medicinas y productos farmacéuticos              </v>
          </cell>
          <cell r="H3918">
            <v>0</v>
          </cell>
          <cell r="I3918">
            <v>764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O3918">
            <v>764</v>
          </cell>
          <cell r="Q3918">
            <v>0</v>
          </cell>
        </row>
        <row r="3919">
          <cell r="D3919">
            <v>2500</v>
          </cell>
          <cell r="E3919" t="str">
            <v xml:space="preserve">PRODUCTOS QUIMICOS, FARMACEUTICOS Y DE LABORATORIO            </v>
          </cell>
          <cell r="F3919">
            <v>253</v>
          </cell>
          <cell r="G3919" t="str">
            <v xml:space="preserve">Medicinas y productos farmacéuticos              </v>
          </cell>
          <cell r="H3919">
            <v>0</v>
          </cell>
          <cell r="I3919">
            <v>555</v>
          </cell>
          <cell r="J3919">
            <v>0</v>
          </cell>
          <cell r="K3919">
            <v>0</v>
          </cell>
          <cell r="L3919">
            <v>0</v>
          </cell>
          <cell r="M3919">
            <v>0</v>
          </cell>
          <cell r="O3919">
            <v>554.19000000000005</v>
          </cell>
          <cell r="Q3919">
            <v>0.81</v>
          </cell>
        </row>
        <row r="3920">
          <cell r="D3920">
            <v>2500</v>
          </cell>
          <cell r="E3920" t="str">
            <v xml:space="preserve">PRODUCTOS QUIMICOS, FARMACEUTICOS Y DE LABORATORIO            </v>
          </cell>
          <cell r="F3920">
            <v>253</v>
          </cell>
          <cell r="G3920" t="str">
            <v xml:space="preserve">Medicinas y productos farmacéuticos              </v>
          </cell>
          <cell r="H3920">
            <v>0</v>
          </cell>
          <cell r="I3920">
            <v>383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O3920">
            <v>382.9</v>
          </cell>
          <cell r="Q3920">
            <v>0.1</v>
          </cell>
        </row>
        <row r="3921">
          <cell r="D3921">
            <v>2500</v>
          </cell>
          <cell r="E3921" t="str">
            <v xml:space="preserve">PRODUCTOS QUIMICOS, FARMACEUTICOS Y DE LABORATORIO            </v>
          </cell>
          <cell r="F3921">
            <v>253</v>
          </cell>
          <cell r="G3921" t="str">
            <v xml:space="preserve">Medicinas y productos farmacéuticos              </v>
          </cell>
          <cell r="H3921">
            <v>0</v>
          </cell>
          <cell r="I3921">
            <v>320.8</v>
          </cell>
          <cell r="J3921">
            <v>0</v>
          </cell>
          <cell r="K3921">
            <v>0</v>
          </cell>
          <cell r="L3921">
            <v>0</v>
          </cell>
          <cell r="M3921">
            <v>320.8</v>
          </cell>
          <cell r="O3921">
            <v>0</v>
          </cell>
          <cell r="Q3921">
            <v>0</v>
          </cell>
        </row>
        <row r="3922">
          <cell r="D3922">
            <v>2500</v>
          </cell>
          <cell r="E3922" t="str">
            <v xml:space="preserve">PRODUCTOS QUIMICOS, FARMACEUTICOS Y DE LABORATORIO            </v>
          </cell>
          <cell r="F3922">
            <v>253</v>
          </cell>
          <cell r="G3922" t="str">
            <v xml:space="preserve">Medicinas y productos farmacéuticos              </v>
          </cell>
          <cell r="H3922">
            <v>0</v>
          </cell>
          <cell r="I3922">
            <v>210</v>
          </cell>
          <cell r="J3922">
            <v>0</v>
          </cell>
          <cell r="K3922">
            <v>0</v>
          </cell>
          <cell r="L3922">
            <v>0</v>
          </cell>
          <cell r="M3922">
            <v>0</v>
          </cell>
          <cell r="O3922">
            <v>210</v>
          </cell>
          <cell r="Q3922">
            <v>0</v>
          </cell>
        </row>
        <row r="3923">
          <cell r="D3923">
            <v>2500</v>
          </cell>
          <cell r="E3923" t="str">
            <v xml:space="preserve">PRODUCTOS QUIMICOS, FARMACEUTICOS Y DE LABORATORIO            </v>
          </cell>
          <cell r="F3923">
            <v>253</v>
          </cell>
          <cell r="G3923" t="str">
            <v xml:space="preserve">Medicinas y productos farmacéuticos              </v>
          </cell>
          <cell r="H3923">
            <v>0</v>
          </cell>
          <cell r="I3923">
            <v>122</v>
          </cell>
          <cell r="J3923">
            <v>0</v>
          </cell>
          <cell r="K3923">
            <v>0</v>
          </cell>
          <cell r="L3923">
            <v>0</v>
          </cell>
          <cell r="M3923">
            <v>51.04</v>
          </cell>
          <cell r="O3923">
            <v>0</v>
          </cell>
          <cell r="Q3923">
            <v>70.959999999999994</v>
          </cell>
        </row>
        <row r="3924">
          <cell r="D3924">
            <v>2500</v>
          </cell>
          <cell r="E3924" t="str">
            <v xml:space="preserve">PRODUCTOS QUIMICOS, FARMACEUTICOS Y DE LABORATORIO            </v>
          </cell>
          <cell r="F3924">
            <v>253</v>
          </cell>
          <cell r="G3924" t="str">
            <v xml:space="preserve">Medicinas y productos farmacéuticos              </v>
          </cell>
          <cell r="H3924">
            <v>0</v>
          </cell>
          <cell r="I3924">
            <v>0</v>
          </cell>
          <cell r="J3924">
            <v>0</v>
          </cell>
          <cell r="K3924">
            <v>-8734.08</v>
          </cell>
          <cell r="L3924">
            <v>0</v>
          </cell>
          <cell r="M3924">
            <v>6741.13</v>
          </cell>
          <cell r="O3924">
            <v>1992.95</v>
          </cell>
          <cell r="Q3924">
            <v>0</v>
          </cell>
        </row>
        <row r="3925">
          <cell r="D3925">
            <v>2500</v>
          </cell>
          <cell r="E3925" t="str">
            <v xml:space="preserve">PRODUCTOS QUIMICOS, FARMACEUTICOS Y DE LABORATORIO            </v>
          </cell>
          <cell r="F3925">
            <v>253</v>
          </cell>
          <cell r="G3925" t="str">
            <v xml:space="preserve">Medicinas y productos farmacéuticos              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  <cell r="L3925">
            <v>0</v>
          </cell>
          <cell r="M3925">
            <v>-320.8</v>
          </cell>
          <cell r="O3925">
            <v>320.8</v>
          </cell>
          <cell r="Q3925">
            <v>0</v>
          </cell>
        </row>
        <row r="3926">
          <cell r="D3926">
            <v>2500</v>
          </cell>
          <cell r="E3926" t="str">
            <v xml:space="preserve">PRODUCTOS QUIMICOS, FARMACEUTICOS Y DE LABORATORIO            </v>
          </cell>
          <cell r="F3926">
            <v>253</v>
          </cell>
          <cell r="G3926" t="str">
            <v xml:space="preserve">Medicinas y productos farmacéuticos              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-320.8</v>
          </cell>
          <cell r="O3926">
            <v>320.8</v>
          </cell>
          <cell r="Q3926">
            <v>0</v>
          </cell>
        </row>
        <row r="3927">
          <cell r="D3927" t="str">
            <v>Total 2500</v>
          </cell>
          <cell r="H3927">
            <v>556963</v>
          </cell>
          <cell r="I3927">
            <v>10012303.739999995</v>
          </cell>
          <cell r="J3927">
            <v>56897.079999999994</v>
          </cell>
          <cell r="K3927">
            <v>16625.619999999995</v>
          </cell>
          <cell r="L3927">
            <v>44048.68</v>
          </cell>
          <cell r="M3927">
            <v>4841163.6400000006</v>
          </cell>
          <cell r="N3927">
            <v>4885212.32</v>
          </cell>
          <cell r="O3927">
            <v>5547612.0800000001</v>
          </cell>
          <cell r="P3927">
            <v>10432824.4</v>
          </cell>
          <cell r="Q3927">
            <v>62919.639999999992</v>
          </cell>
        </row>
        <row r="3928">
          <cell r="D3928">
            <v>2600</v>
          </cell>
          <cell r="E3928" t="str">
            <v xml:space="preserve">COMBUSTIBLES, LUBRICANTES Y ADITIVOS              </v>
          </cell>
          <cell r="F3928">
            <v>261</v>
          </cell>
          <cell r="G3928" t="str">
            <v xml:space="preserve">Combustibles, lubricantes y aditivos              </v>
          </cell>
          <cell r="H3928">
            <v>2370000</v>
          </cell>
          <cell r="I3928">
            <v>-2370000</v>
          </cell>
          <cell r="J3928">
            <v>0</v>
          </cell>
          <cell r="K3928">
            <v>0</v>
          </cell>
          <cell r="L3928">
            <v>0</v>
          </cell>
          <cell r="M3928">
            <v>366249.04</v>
          </cell>
          <cell r="O3928">
            <v>0</v>
          </cell>
          <cell r="Q3928">
            <v>0</v>
          </cell>
        </row>
        <row r="3929">
          <cell r="D3929">
            <v>2600</v>
          </cell>
          <cell r="E3929" t="str">
            <v xml:space="preserve">COMBUSTIBLES, LUBRICANTES Y ADITIVOS              </v>
          </cell>
          <cell r="F3929">
            <v>261</v>
          </cell>
          <cell r="G3929" t="str">
            <v xml:space="preserve">Combustibles, lubricantes y aditivos              </v>
          </cell>
          <cell r="H3929">
            <v>2370000</v>
          </cell>
          <cell r="I3929">
            <v>-2370000</v>
          </cell>
          <cell r="J3929">
            <v>0</v>
          </cell>
          <cell r="K3929">
            <v>-366249.04</v>
          </cell>
          <cell r="L3929">
            <v>0</v>
          </cell>
          <cell r="M3929">
            <v>366249.04</v>
          </cell>
          <cell r="O3929">
            <v>0</v>
          </cell>
          <cell r="Q3929">
            <v>0</v>
          </cell>
        </row>
        <row r="3930">
          <cell r="D3930">
            <v>2600</v>
          </cell>
          <cell r="E3930" t="str">
            <v xml:space="preserve">COMBUSTIBLES, LUBRICANTES Y ADITIVOS              </v>
          </cell>
          <cell r="F3930">
            <v>261</v>
          </cell>
          <cell r="G3930" t="str">
            <v xml:space="preserve">Combustibles, lubricantes y aditivos              </v>
          </cell>
          <cell r="H3930">
            <v>2330000</v>
          </cell>
          <cell r="I3930">
            <v>-129334.68</v>
          </cell>
          <cell r="J3930">
            <v>0</v>
          </cell>
          <cell r="K3930">
            <v>0</v>
          </cell>
          <cell r="L3930">
            <v>0</v>
          </cell>
          <cell r="M3930">
            <v>554835.39</v>
          </cell>
          <cell r="O3930">
            <v>1645829.93</v>
          </cell>
          <cell r="Q3930">
            <v>0</v>
          </cell>
        </row>
        <row r="3931">
          <cell r="D3931">
            <v>2600</v>
          </cell>
          <cell r="E3931" t="str">
            <v xml:space="preserve">COMBUSTIBLES, LUBRICANTES Y ADITIVOS              </v>
          </cell>
          <cell r="F3931">
            <v>261</v>
          </cell>
          <cell r="G3931" t="str">
            <v xml:space="preserve">Combustibles, lubricantes y aditivos              </v>
          </cell>
          <cell r="H3931">
            <v>2330000</v>
          </cell>
          <cell r="I3931">
            <v>-129334.68</v>
          </cell>
          <cell r="J3931">
            <v>0</v>
          </cell>
          <cell r="K3931">
            <v>0</v>
          </cell>
          <cell r="L3931">
            <v>0</v>
          </cell>
          <cell r="M3931">
            <v>554835.39</v>
          </cell>
          <cell r="O3931">
            <v>1645829.93</v>
          </cell>
          <cell r="Q3931">
            <v>0</v>
          </cell>
        </row>
        <row r="3932">
          <cell r="D3932">
            <v>2600</v>
          </cell>
          <cell r="E3932" t="str">
            <v xml:space="preserve">COMBUSTIBLES, LUBRICANTES Y ADITIVOS              </v>
          </cell>
          <cell r="F3932">
            <v>261</v>
          </cell>
          <cell r="G3932" t="str">
            <v xml:space="preserve">Combustibles, lubricantes y aditivos              </v>
          </cell>
          <cell r="H3932">
            <v>2330000</v>
          </cell>
          <cell r="I3932">
            <v>-467316.08</v>
          </cell>
          <cell r="J3932">
            <v>0</v>
          </cell>
          <cell r="K3932">
            <v>0</v>
          </cell>
          <cell r="L3932">
            <v>0</v>
          </cell>
          <cell r="M3932">
            <v>443480.97</v>
          </cell>
          <cell r="O3932">
            <v>1940898.57</v>
          </cell>
          <cell r="Q3932">
            <v>-521695.62</v>
          </cell>
        </row>
        <row r="3933">
          <cell r="D3933">
            <v>2600</v>
          </cell>
          <cell r="E3933" t="str">
            <v xml:space="preserve">COMBUSTIBLES, LUBRICANTES Y ADITIVOS              </v>
          </cell>
          <cell r="F3933">
            <v>261</v>
          </cell>
          <cell r="G3933" t="str">
            <v xml:space="preserve">Combustibles, lubricantes y aditivos              </v>
          </cell>
          <cell r="H3933">
            <v>2330000</v>
          </cell>
          <cell r="I3933">
            <v>-467316.08</v>
          </cell>
          <cell r="J3933">
            <v>0</v>
          </cell>
          <cell r="K3933">
            <v>0</v>
          </cell>
          <cell r="L3933">
            <v>0</v>
          </cell>
          <cell r="M3933">
            <v>443480.97</v>
          </cell>
          <cell r="O3933">
            <v>1940898.57</v>
          </cell>
          <cell r="Q3933">
            <v>-521695.62</v>
          </cell>
        </row>
        <row r="3934">
          <cell r="D3934">
            <v>2600</v>
          </cell>
          <cell r="E3934" t="str">
            <v xml:space="preserve">COMBUSTIBLES, LUBRICANTES Y ADITIVOS              </v>
          </cell>
          <cell r="F3934">
            <v>261</v>
          </cell>
          <cell r="G3934" t="str">
            <v xml:space="preserve">Combustibles, lubricantes y aditivos              </v>
          </cell>
          <cell r="H3934">
            <v>2330000</v>
          </cell>
          <cell r="I3934">
            <v>-474598.14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O3934">
            <v>1855401.86</v>
          </cell>
          <cell r="Q3934">
            <v>0</v>
          </cell>
        </row>
        <row r="3935">
          <cell r="D3935">
            <v>2600</v>
          </cell>
          <cell r="E3935" t="str">
            <v xml:space="preserve">COMBUSTIBLES, LUBRICANTES Y ADITIVOS              </v>
          </cell>
          <cell r="F3935">
            <v>261</v>
          </cell>
          <cell r="G3935" t="str">
            <v xml:space="preserve">Combustibles, lubricantes y aditivos              </v>
          </cell>
          <cell r="H3935">
            <v>2330000</v>
          </cell>
          <cell r="I3935">
            <v>-474598.14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O3935">
            <v>1855401.86</v>
          </cell>
          <cell r="Q3935">
            <v>0</v>
          </cell>
        </row>
        <row r="3936">
          <cell r="D3936">
            <v>2600</v>
          </cell>
          <cell r="E3936" t="str">
            <v xml:space="preserve">COMBUSTIBLES, LUBRICANTES Y ADITIVOS              </v>
          </cell>
          <cell r="F3936">
            <v>261</v>
          </cell>
          <cell r="G3936" t="str">
            <v xml:space="preserve">Combustibles, lubricantes y aditivos              </v>
          </cell>
          <cell r="H3936">
            <v>2330000</v>
          </cell>
          <cell r="I3936">
            <v>-966628.99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O3936">
            <v>1820429.9</v>
          </cell>
          <cell r="Q3936">
            <v>0</v>
          </cell>
        </row>
        <row r="3937">
          <cell r="D3937">
            <v>2600</v>
          </cell>
          <cell r="E3937" t="str">
            <v xml:space="preserve">COMBUSTIBLES, LUBRICANTES Y ADITIVOS              </v>
          </cell>
          <cell r="F3937">
            <v>261</v>
          </cell>
          <cell r="G3937" t="str">
            <v xml:space="preserve">Combustibles, lubricantes y aditivos              </v>
          </cell>
          <cell r="H3937">
            <v>2330000</v>
          </cell>
          <cell r="I3937">
            <v>-966628.99</v>
          </cell>
          <cell r="J3937">
            <v>0</v>
          </cell>
          <cell r="K3937">
            <v>-457058.89</v>
          </cell>
          <cell r="L3937">
            <v>0</v>
          </cell>
          <cell r="M3937">
            <v>0</v>
          </cell>
          <cell r="O3937">
            <v>1820429.9</v>
          </cell>
          <cell r="Q3937">
            <v>0</v>
          </cell>
        </row>
        <row r="3938">
          <cell r="D3938">
            <v>2600</v>
          </cell>
          <cell r="E3938" t="str">
            <v xml:space="preserve">COMBUSTIBLES, LUBRICANTES Y ADITIVOS              </v>
          </cell>
          <cell r="F3938">
            <v>261</v>
          </cell>
          <cell r="G3938" t="str">
            <v xml:space="preserve">Combustibles, lubricantes y aditivos              </v>
          </cell>
          <cell r="H3938">
            <v>2330000</v>
          </cell>
          <cell r="I3938">
            <v>-1023371.48</v>
          </cell>
          <cell r="J3938">
            <v>0</v>
          </cell>
          <cell r="K3938">
            <v>0</v>
          </cell>
          <cell r="L3938">
            <v>0</v>
          </cell>
          <cell r="M3938">
            <v>-82479.009999999995</v>
          </cell>
          <cell r="O3938">
            <v>1900793.27</v>
          </cell>
          <cell r="Q3938">
            <v>-511685.74</v>
          </cell>
        </row>
        <row r="3939">
          <cell r="D3939">
            <v>2600</v>
          </cell>
          <cell r="E3939" t="str">
            <v xml:space="preserve">COMBUSTIBLES, LUBRICANTES Y ADITIVOS              </v>
          </cell>
          <cell r="F3939">
            <v>261</v>
          </cell>
          <cell r="G3939" t="str">
            <v xml:space="preserve">Combustibles, lubricantes y aditivos              </v>
          </cell>
          <cell r="H3939">
            <v>2330000</v>
          </cell>
          <cell r="I3939">
            <v>-1023371.48</v>
          </cell>
          <cell r="J3939">
            <v>0</v>
          </cell>
          <cell r="K3939">
            <v>0</v>
          </cell>
          <cell r="L3939">
            <v>0</v>
          </cell>
          <cell r="M3939">
            <v>-82479.009999999995</v>
          </cell>
          <cell r="O3939">
            <v>1900793.27</v>
          </cell>
          <cell r="Q3939">
            <v>-511685.74</v>
          </cell>
        </row>
        <row r="3940">
          <cell r="D3940">
            <v>2600</v>
          </cell>
          <cell r="E3940" t="str">
            <v xml:space="preserve">COMBUSTIBLES, LUBRICANTES Y ADITIVOS              </v>
          </cell>
          <cell r="F3940">
            <v>261</v>
          </cell>
          <cell r="G3940" t="str">
            <v xml:space="preserve">Combustibles, lubricantes y aditivos              </v>
          </cell>
          <cell r="H3940">
            <v>2330000</v>
          </cell>
          <cell r="I3940">
            <v>-2057046.58</v>
          </cell>
          <cell r="J3940">
            <v>0</v>
          </cell>
          <cell r="K3940">
            <v>0</v>
          </cell>
          <cell r="L3940">
            <v>0</v>
          </cell>
          <cell r="M3940">
            <v>587953.55000000005</v>
          </cell>
          <cell r="O3940">
            <v>2535485.5299999998</v>
          </cell>
          <cell r="Q3940">
            <v>0</v>
          </cell>
        </row>
        <row r="3941">
          <cell r="D3941">
            <v>2600</v>
          </cell>
          <cell r="E3941" t="str">
            <v xml:space="preserve">COMBUSTIBLES, LUBRICANTES Y ADITIVOS              </v>
          </cell>
          <cell r="F3941">
            <v>261</v>
          </cell>
          <cell r="G3941" t="str">
            <v xml:space="preserve">Combustibles, lubricantes y aditivos              </v>
          </cell>
          <cell r="H3941">
            <v>2330000</v>
          </cell>
          <cell r="I3941">
            <v>-2057046.58</v>
          </cell>
          <cell r="J3941">
            <v>0</v>
          </cell>
          <cell r="K3941">
            <v>-2850485.66</v>
          </cell>
          <cell r="L3941">
            <v>0</v>
          </cell>
          <cell r="M3941">
            <v>587953.55000000005</v>
          </cell>
          <cell r="O3941">
            <v>2535485.5299999998</v>
          </cell>
          <cell r="Q3941">
            <v>0</v>
          </cell>
        </row>
        <row r="3942">
          <cell r="D3942">
            <v>2600</v>
          </cell>
          <cell r="E3942" t="str">
            <v xml:space="preserve">COMBUSTIBLES, LUBRICANTES Y ADITIVOS              </v>
          </cell>
          <cell r="F3942">
            <v>261</v>
          </cell>
          <cell r="G3942" t="str">
            <v xml:space="preserve">Combustibles, lubricantes y aditivos              </v>
          </cell>
          <cell r="H3942">
            <v>2330000</v>
          </cell>
          <cell r="I3942">
            <v>-3834779.38</v>
          </cell>
          <cell r="J3942">
            <v>0</v>
          </cell>
          <cell r="K3942">
            <v>0</v>
          </cell>
          <cell r="L3942">
            <v>0</v>
          </cell>
          <cell r="M3942">
            <v>-516165</v>
          </cell>
          <cell r="O3942">
            <v>14910.76</v>
          </cell>
          <cell r="Q3942">
            <v>-1003525.14</v>
          </cell>
        </row>
        <row r="3943">
          <cell r="D3943">
            <v>2600</v>
          </cell>
          <cell r="E3943" t="str">
            <v xml:space="preserve">COMBUSTIBLES, LUBRICANTES Y ADITIVOS              </v>
          </cell>
          <cell r="F3943">
            <v>261</v>
          </cell>
          <cell r="G3943" t="str">
            <v xml:space="preserve">Combustibles, lubricantes y aditivos              </v>
          </cell>
          <cell r="H3943">
            <v>2330000</v>
          </cell>
          <cell r="I3943">
            <v>-3834779.38</v>
          </cell>
          <cell r="J3943">
            <v>0</v>
          </cell>
          <cell r="K3943">
            <v>0</v>
          </cell>
          <cell r="L3943">
            <v>0</v>
          </cell>
          <cell r="M3943">
            <v>-516165</v>
          </cell>
          <cell r="O3943">
            <v>14910.76</v>
          </cell>
          <cell r="Q3943">
            <v>-1003525.14</v>
          </cell>
        </row>
        <row r="3944">
          <cell r="D3944">
            <v>2600</v>
          </cell>
          <cell r="E3944" t="str">
            <v xml:space="preserve">COMBUSTIBLES, LUBRICANTES Y ADITIVOS              </v>
          </cell>
          <cell r="F3944">
            <v>261</v>
          </cell>
          <cell r="G3944" t="str">
            <v xml:space="preserve">Combustibles, lubricantes y aditivos              </v>
          </cell>
          <cell r="H3944">
            <v>2330000</v>
          </cell>
          <cell r="I3944">
            <v>-4532141.9000000004</v>
          </cell>
          <cell r="J3944">
            <v>0</v>
          </cell>
          <cell r="K3944">
            <v>0</v>
          </cell>
          <cell r="L3944">
            <v>0</v>
          </cell>
          <cell r="M3944">
            <v>-103164.29</v>
          </cell>
          <cell r="O3944">
            <v>-341622.39</v>
          </cell>
          <cell r="Q3944">
            <v>0</v>
          </cell>
        </row>
        <row r="3945">
          <cell r="D3945">
            <v>2600</v>
          </cell>
          <cell r="E3945" t="str">
            <v xml:space="preserve">COMBUSTIBLES, LUBRICANTES Y ADITIVOS              </v>
          </cell>
          <cell r="F3945">
            <v>261</v>
          </cell>
          <cell r="G3945" t="str">
            <v xml:space="preserve">Combustibles, lubricantes y aditivos              </v>
          </cell>
          <cell r="H3945">
            <v>2330000</v>
          </cell>
          <cell r="I3945">
            <v>-4532141.9000000004</v>
          </cell>
          <cell r="J3945">
            <v>0</v>
          </cell>
          <cell r="K3945">
            <v>-1757355.22</v>
          </cell>
          <cell r="L3945">
            <v>0</v>
          </cell>
          <cell r="M3945">
            <v>-103164.29</v>
          </cell>
          <cell r="O3945">
            <v>-341622.39</v>
          </cell>
          <cell r="Q3945">
            <v>0</v>
          </cell>
        </row>
        <row r="3946">
          <cell r="D3946">
            <v>2600</v>
          </cell>
          <cell r="E3946" t="str">
            <v xml:space="preserve">COMBUSTIBLES, LUBRICANTES Y ADITIVOS              </v>
          </cell>
          <cell r="F3946">
            <v>261</v>
          </cell>
          <cell r="G3946" t="str">
            <v xml:space="preserve">Combustibles, lubricantes y aditivos              </v>
          </cell>
          <cell r="H3946">
            <v>0</v>
          </cell>
          <cell r="I3946">
            <v>250000</v>
          </cell>
          <cell r="J3946">
            <v>0</v>
          </cell>
          <cell r="K3946">
            <v>0</v>
          </cell>
          <cell r="L3946">
            <v>0</v>
          </cell>
          <cell r="M3946">
            <v>0</v>
          </cell>
          <cell r="O3946">
            <v>250000</v>
          </cell>
          <cell r="Q3946">
            <v>0</v>
          </cell>
        </row>
        <row r="3947">
          <cell r="D3947">
            <v>2600</v>
          </cell>
          <cell r="E3947" t="str">
            <v xml:space="preserve">COMBUSTIBLES, LUBRICANTES Y ADITIVOS              </v>
          </cell>
          <cell r="F3947">
            <v>261</v>
          </cell>
          <cell r="G3947" t="str">
            <v xml:space="preserve">Combustibles, lubricantes y aditivos              </v>
          </cell>
          <cell r="H3947">
            <v>0</v>
          </cell>
          <cell r="I3947">
            <v>164928.79999999999</v>
          </cell>
          <cell r="J3947">
            <v>120848.8</v>
          </cell>
          <cell r="K3947">
            <v>0</v>
          </cell>
          <cell r="L3947">
            <v>0</v>
          </cell>
          <cell r="M3947">
            <v>34800</v>
          </cell>
          <cell r="O3947">
            <v>9280</v>
          </cell>
          <cell r="Q3947">
            <v>0</v>
          </cell>
        </row>
        <row r="3948">
          <cell r="D3948">
            <v>2600</v>
          </cell>
          <cell r="E3948" t="str">
            <v xml:space="preserve">COMBUSTIBLES, LUBRICANTES Y ADITIVOS              </v>
          </cell>
          <cell r="F3948">
            <v>261</v>
          </cell>
          <cell r="G3948" t="str">
            <v xml:space="preserve">Combustibles, lubricantes y aditivos              </v>
          </cell>
          <cell r="H3948">
            <v>0</v>
          </cell>
          <cell r="I3948">
            <v>67766.039999999994</v>
          </cell>
          <cell r="J3948">
            <v>45553.2</v>
          </cell>
          <cell r="K3948">
            <v>0</v>
          </cell>
          <cell r="L3948">
            <v>0</v>
          </cell>
          <cell r="M3948">
            <v>22212.84</v>
          </cell>
          <cell r="O3948">
            <v>0</v>
          </cell>
          <cell r="Q3948">
            <v>0</v>
          </cell>
        </row>
        <row r="3949">
          <cell r="D3949">
            <v>2600</v>
          </cell>
          <cell r="E3949" t="str">
            <v xml:space="preserve">COMBUSTIBLES, LUBRICANTES Y ADITIVOS              </v>
          </cell>
          <cell r="F3949">
            <v>261</v>
          </cell>
          <cell r="G3949" t="str">
            <v xml:space="preserve">Combustibles, lubricantes y aditivos              </v>
          </cell>
          <cell r="H3949">
            <v>0</v>
          </cell>
          <cell r="I3949">
            <v>46549.64</v>
          </cell>
          <cell r="J3949">
            <v>37954.04</v>
          </cell>
          <cell r="K3949">
            <v>0</v>
          </cell>
          <cell r="L3949">
            <v>0</v>
          </cell>
          <cell r="M3949">
            <v>-47432.4</v>
          </cell>
          <cell r="O3949">
            <v>56028</v>
          </cell>
          <cell r="Q3949">
            <v>0</v>
          </cell>
        </row>
        <row r="3950">
          <cell r="D3950">
            <v>2600</v>
          </cell>
          <cell r="E3950" t="str">
            <v xml:space="preserve">COMBUSTIBLES, LUBRICANTES Y ADITIVOS              </v>
          </cell>
          <cell r="F3950">
            <v>261</v>
          </cell>
          <cell r="G3950" t="str">
            <v xml:space="preserve">Combustibles, lubricantes y aditivos              </v>
          </cell>
          <cell r="H3950">
            <v>0</v>
          </cell>
          <cell r="I3950">
            <v>18471.2</v>
          </cell>
          <cell r="J3950">
            <v>-119050.8</v>
          </cell>
          <cell r="K3950">
            <v>8700</v>
          </cell>
          <cell r="L3950">
            <v>0</v>
          </cell>
          <cell r="M3950">
            <v>84680</v>
          </cell>
          <cell r="O3950">
            <v>44080</v>
          </cell>
          <cell r="Q3950">
            <v>62</v>
          </cell>
        </row>
        <row r="3951">
          <cell r="D3951">
            <v>2600</v>
          </cell>
          <cell r="E3951" t="str">
            <v xml:space="preserve">COMBUSTIBLES, LUBRICANTES Y ADITIVOS              </v>
          </cell>
          <cell r="F3951">
            <v>261</v>
          </cell>
          <cell r="G3951" t="str">
            <v xml:space="preserve">Combustibles, lubricantes y aditivos              </v>
          </cell>
          <cell r="H3951">
            <v>0</v>
          </cell>
          <cell r="I3951">
            <v>17100</v>
          </cell>
          <cell r="J3951">
            <v>-1798</v>
          </cell>
          <cell r="K3951">
            <v>-8700</v>
          </cell>
          <cell r="L3951">
            <v>0</v>
          </cell>
          <cell r="M3951">
            <v>-73781.8</v>
          </cell>
          <cell r="O3951">
            <v>101331.8</v>
          </cell>
          <cell r="Q3951">
            <v>48</v>
          </cell>
        </row>
        <row r="3952">
          <cell r="D3952">
            <v>2600</v>
          </cell>
          <cell r="E3952" t="str">
            <v xml:space="preserve">COMBUSTIBLES, LUBRICANTES Y ADITIVOS              </v>
          </cell>
          <cell r="F3952">
            <v>261</v>
          </cell>
          <cell r="G3952" t="str">
            <v xml:space="preserve">Combustibles, lubricantes y aditivos              </v>
          </cell>
          <cell r="H3952">
            <v>0</v>
          </cell>
          <cell r="I3952">
            <v>9280</v>
          </cell>
          <cell r="J3952">
            <v>0</v>
          </cell>
          <cell r="K3952">
            <v>0</v>
          </cell>
          <cell r="L3952">
            <v>0</v>
          </cell>
          <cell r="M3952">
            <v>684.4</v>
          </cell>
          <cell r="O3952">
            <v>8595.6</v>
          </cell>
          <cell r="Q3952">
            <v>0</v>
          </cell>
        </row>
        <row r="3953">
          <cell r="D3953">
            <v>2600</v>
          </cell>
          <cell r="E3953" t="str">
            <v xml:space="preserve">COMBUSTIBLES, LUBRICANTES Y ADITIVOS              </v>
          </cell>
          <cell r="F3953">
            <v>261</v>
          </cell>
          <cell r="G3953" t="str">
            <v xml:space="preserve">Combustibles, lubricantes y aditivos              </v>
          </cell>
          <cell r="H3953">
            <v>0</v>
          </cell>
          <cell r="I3953">
            <v>5238.5600000000004</v>
          </cell>
          <cell r="J3953">
            <v>-46967.24</v>
          </cell>
          <cell r="K3953">
            <v>0</v>
          </cell>
          <cell r="L3953">
            <v>0</v>
          </cell>
          <cell r="M3953">
            <v>52205.8</v>
          </cell>
          <cell r="O3953">
            <v>0</v>
          </cell>
          <cell r="Q3953">
            <v>0</v>
          </cell>
        </row>
        <row r="3954">
          <cell r="D3954">
            <v>2600</v>
          </cell>
          <cell r="E3954" t="str">
            <v xml:space="preserve">COMBUSTIBLES, LUBRICANTES Y ADITIVOS              </v>
          </cell>
          <cell r="F3954">
            <v>261</v>
          </cell>
          <cell r="G3954" t="str">
            <v xml:space="preserve">Combustibles, lubricantes y aditivos              </v>
          </cell>
          <cell r="H3954">
            <v>0</v>
          </cell>
          <cell r="I3954">
            <v>4000</v>
          </cell>
          <cell r="J3954">
            <v>0</v>
          </cell>
          <cell r="K3954">
            <v>0</v>
          </cell>
          <cell r="L3954">
            <v>0</v>
          </cell>
          <cell r="M3954">
            <v>3910.46</v>
          </cell>
          <cell r="O3954">
            <v>0</v>
          </cell>
          <cell r="Q3954">
            <v>89.54</v>
          </cell>
        </row>
        <row r="3955">
          <cell r="D3955">
            <v>2600</v>
          </cell>
          <cell r="E3955" t="str">
            <v xml:space="preserve">COMBUSTIBLES, LUBRICANTES Y ADITIVOS              </v>
          </cell>
          <cell r="F3955">
            <v>261</v>
          </cell>
          <cell r="G3955" t="str">
            <v xml:space="preserve">Combustibles, lubricantes y aditivos              </v>
          </cell>
          <cell r="H3955">
            <v>0</v>
          </cell>
          <cell r="I3955">
            <v>3529.79</v>
          </cell>
          <cell r="J3955">
            <v>0</v>
          </cell>
          <cell r="K3955">
            <v>0</v>
          </cell>
          <cell r="L3955">
            <v>0</v>
          </cell>
          <cell r="M3955">
            <v>3529.79</v>
          </cell>
          <cell r="O3955">
            <v>0</v>
          </cell>
          <cell r="Q3955">
            <v>0</v>
          </cell>
        </row>
        <row r="3956">
          <cell r="D3956">
            <v>2600</v>
          </cell>
          <cell r="E3956" t="str">
            <v xml:space="preserve">COMBUSTIBLES, LUBRICANTES Y ADITIVOS              </v>
          </cell>
          <cell r="F3956">
            <v>261</v>
          </cell>
          <cell r="G3956" t="str">
            <v xml:space="preserve">Combustibles, lubricantes y aditivos              </v>
          </cell>
          <cell r="H3956">
            <v>0</v>
          </cell>
          <cell r="I3956">
            <v>500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O3956">
            <v>500</v>
          </cell>
          <cell r="Q3956">
            <v>0</v>
          </cell>
        </row>
        <row r="3957">
          <cell r="D3957">
            <v>2600</v>
          </cell>
          <cell r="E3957" t="str">
            <v xml:space="preserve">COMBUSTIBLES, LUBRICANTES Y ADITIVOS              </v>
          </cell>
          <cell r="F3957">
            <v>261</v>
          </cell>
          <cell r="G3957" t="str">
            <v xml:space="preserve">Combustibles, lubricantes y aditivos              </v>
          </cell>
          <cell r="H3957">
            <v>0</v>
          </cell>
          <cell r="I3957">
            <v>433.18</v>
          </cell>
          <cell r="J3957">
            <v>0</v>
          </cell>
          <cell r="K3957">
            <v>0</v>
          </cell>
          <cell r="L3957">
            <v>0</v>
          </cell>
          <cell r="M3957">
            <v>433.18</v>
          </cell>
          <cell r="O3957">
            <v>0</v>
          </cell>
          <cell r="Q3957">
            <v>0</v>
          </cell>
        </row>
        <row r="3958">
          <cell r="D3958">
            <v>2600</v>
          </cell>
          <cell r="E3958" t="str">
            <v xml:space="preserve">COMBUSTIBLES, LUBRICANTES Y ADITIVOS              </v>
          </cell>
          <cell r="F3958">
            <v>261</v>
          </cell>
          <cell r="G3958" t="str">
            <v xml:space="preserve">Combustibles, lubricantes y aditivos              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-433.18</v>
          </cell>
          <cell r="O3958">
            <v>433.18</v>
          </cell>
          <cell r="Q3958">
            <v>0</v>
          </cell>
        </row>
        <row r="3959">
          <cell r="D3959">
            <v>2600</v>
          </cell>
          <cell r="E3959" t="str">
            <v xml:space="preserve">COMBUSTIBLES, LUBRICANTES Y ADITIVOS              </v>
          </cell>
          <cell r="F3959">
            <v>261</v>
          </cell>
          <cell r="G3959" t="str">
            <v xml:space="preserve">Combustibles, lubricantes y aditivos              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-3529.79</v>
          </cell>
          <cell r="O3959">
            <v>3529.79</v>
          </cell>
          <cell r="Q3959">
            <v>0</v>
          </cell>
        </row>
        <row r="3960">
          <cell r="D3960">
            <v>2600</v>
          </cell>
          <cell r="E3960" t="str">
            <v xml:space="preserve">COMBUSTIBLES, LUBRICANTES Y ADITIVOS              </v>
          </cell>
          <cell r="F3960">
            <v>261</v>
          </cell>
          <cell r="G3960" t="str">
            <v xml:space="preserve">Combustibles, lubricantes y aditivos              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-7820.92</v>
          </cell>
          <cell r="O3960">
            <v>7820.92</v>
          </cell>
          <cell r="Q3960">
            <v>0</v>
          </cell>
        </row>
        <row r="3961">
          <cell r="D3961">
            <v>2600</v>
          </cell>
          <cell r="E3961" t="str">
            <v xml:space="preserve">COMBUSTIBLES, LUBRICANTES Y ADITIVOS              </v>
          </cell>
          <cell r="F3961">
            <v>261</v>
          </cell>
          <cell r="G3961" t="str">
            <v xml:space="preserve">Combustibles, lubricantes y aditivos              </v>
          </cell>
          <cell r="H3961">
            <v>0</v>
          </cell>
          <cell r="I3961">
            <v>0</v>
          </cell>
          <cell r="J3961">
            <v>-36540</v>
          </cell>
          <cell r="K3961">
            <v>0</v>
          </cell>
          <cell r="L3961">
            <v>0</v>
          </cell>
          <cell r="M3961">
            <v>33815.160000000003</v>
          </cell>
          <cell r="O3961">
            <v>2724.84</v>
          </cell>
          <cell r="Q3961">
            <v>0</v>
          </cell>
        </row>
        <row r="3962">
          <cell r="D3962">
            <v>2600</v>
          </cell>
          <cell r="E3962" t="str">
            <v xml:space="preserve">COMBUSTIBLES, LUBRICANTES Y ADITIVOS              </v>
          </cell>
          <cell r="F3962">
            <v>261</v>
          </cell>
          <cell r="G3962" t="str">
            <v xml:space="preserve">Combustibles, lubricantes y aditivos              </v>
          </cell>
          <cell r="H3962">
            <v>0</v>
          </cell>
          <cell r="I3962">
            <v>2934364.68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O3962">
            <v>2934364.68</v>
          </cell>
          <cell r="Q3962">
            <v>0</v>
          </cell>
        </row>
        <row r="3963">
          <cell r="D3963">
            <v>2600</v>
          </cell>
          <cell r="E3963" t="str">
            <v xml:space="preserve">COMBUSTIBLES, LUBRICANTES Y ADITIVOS              </v>
          </cell>
          <cell r="F3963">
            <v>261</v>
          </cell>
          <cell r="G3963" t="str">
            <v xml:space="preserve">Combustibles, lubricantes y aditivos              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  <cell r="O3963">
            <v>2279916.56</v>
          </cell>
          <cell r="Q3963">
            <v>-2279916.56</v>
          </cell>
        </row>
        <row r="3964">
          <cell r="D3964" t="str">
            <v>Total 2600</v>
          </cell>
          <cell r="H3964">
            <v>42020000</v>
          </cell>
          <cell r="I3964">
            <v>-28188272.570000004</v>
          </cell>
          <cell r="J3964">
            <v>7.2759576141834259E-12</v>
          </cell>
          <cell r="K3964">
            <v>-5431148.8099999996</v>
          </cell>
          <cell r="L3964">
            <v>0</v>
          </cell>
          <cell r="M3964">
            <v>2604694.84</v>
          </cell>
          <cell r="N3964">
            <v>2604694.84</v>
          </cell>
          <cell r="O3964">
            <v>28442860.230000004</v>
          </cell>
          <cell r="P3964">
            <v>31047555.070000004</v>
          </cell>
          <cell r="Q3964">
            <v>-6353530.0199999996</v>
          </cell>
        </row>
        <row r="3965">
          <cell r="D3965">
            <v>2700</v>
          </cell>
          <cell r="E3965" t="str">
            <v xml:space="preserve">VESTUARIO, BLANCOS, PRENDAS DE PROTECCION Y ARTICULOS DEPORTIVOS          </v>
          </cell>
          <cell r="F3965">
            <v>271</v>
          </cell>
          <cell r="G3965" t="str">
            <v xml:space="preserve">Vestuario y uniformes               </v>
          </cell>
          <cell r="H3965">
            <v>166667</v>
          </cell>
          <cell r="I3965">
            <v>9087</v>
          </cell>
          <cell r="J3965">
            <v>0</v>
          </cell>
          <cell r="K3965">
            <v>0</v>
          </cell>
          <cell r="L3965">
            <v>0</v>
          </cell>
          <cell r="M3965">
            <v>175740</v>
          </cell>
          <cell r="O3965">
            <v>0</v>
          </cell>
          <cell r="Q3965">
            <v>14</v>
          </cell>
        </row>
        <row r="3966">
          <cell r="D3966">
            <v>2700</v>
          </cell>
          <cell r="E3966" t="str">
            <v xml:space="preserve">VESTUARIO, BLANCOS, PRENDAS DE PROTECCION Y ARTICULOS DEPORTIVOS          </v>
          </cell>
          <cell r="F3966">
            <v>271</v>
          </cell>
          <cell r="G3966" t="str">
            <v xml:space="preserve">Vestuario y uniformes               </v>
          </cell>
          <cell r="H3966">
            <v>166667</v>
          </cell>
          <cell r="I3966">
            <v>9073</v>
          </cell>
          <cell r="J3966">
            <v>0</v>
          </cell>
          <cell r="K3966">
            <v>0</v>
          </cell>
          <cell r="L3966">
            <v>0</v>
          </cell>
          <cell r="M3966">
            <v>0</v>
          </cell>
          <cell r="O3966">
            <v>175740</v>
          </cell>
          <cell r="Q3966">
            <v>0</v>
          </cell>
        </row>
        <row r="3967">
          <cell r="D3967">
            <v>2700</v>
          </cell>
          <cell r="E3967" t="str">
            <v xml:space="preserve">VESTUARIO, BLANCOS, PRENDAS DE PROTECCION Y ARTICULOS DEPORTIVOS          </v>
          </cell>
          <cell r="F3967">
            <v>271</v>
          </cell>
          <cell r="G3967" t="str">
            <v xml:space="preserve">Vestuario y uniformes               </v>
          </cell>
          <cell r="H3967">
            <v>166667</v>
          </cell>
          <cell r="I3967">
            <v>-158342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O3967">
            <v>0</v>
          </cell>
          <cell r="Q3967">
            <v>8325</v>
          </cell>
        </row>
        <row r="3968">
          <cell r="D3968">
            <v>2700</v>
          </cell>
          <cell r="E3968" t="str">
            <v xml:space="preserve">VESTUARIO, BLANCOS, PRENDAS DE PROTECCION Y ARTICULOS DEPORTIVOS          </v>
          </cell>
          <cell r="F3968">
            <v>271</v>
          </cell>
          <cell r="G3968" t="str">
            <v xml:space="preserve">Vestuario y uniformes               </v>
          </cell>
          <cell r="H3968">
            <v>166667</v>
          </cell>
          <cell r="I3968">
            <v>-166667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O3968">
            <v>0</v>
          </cell>
          <cell r="Q3968">
            <v>0</v>
          </cell>
        </row>
        <row r="3969">
          <cell r="D3969">
            <v>2700</v>
          </cell>
          <cell r="E3969" t="str">
            <v xml:space="preserve">VESTUARIO, BLANCOS, PRENDAS DE PROTECCION Y ARTICULOS DEPORTIVOS          </v>
          </cell>
          <cell r="F3969">
            <v>271</v>
          </cell>
          <cell r="G3969" t="str">
            <v xml:space="preserve">Vestuario y uniformes               </v>
          </cell>
          <cell r="H3969">
            <v>166667</v>
          </cell>
          <cell r="I3969">
            <v>-166667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O3969">
            <v>0</v>
          </cell>
          <cell r="Q3969">
            <v>0</v>
          </cell>
        </row>
        <row r="3970">
          <cell r="D3970">
            <v>2700</v>
          </cell>
          <cell r="E3970" t="str">
            <v xml:space="preserve">VESTUARIO, BLANCOS, PRENDAS DE PROTECCION Y ARTICULOS DEPORTIVOS          </v>
          </cell>
          <cell r="F3970">
            <v>271</v>
          </cell>
          <cell r="G3970" t="str">
            <v xml:space="preserve">Vestuario y uniformes               </v>
          </cell>
          <cell r="H3970">
            <v>166667</v>
          </cell>
          <cell r="I3970">
            <v>-166667</v>
          </cell>
          <cell r="J3970">
            <v>0</v>
          </cell>
          <cell r="K3970">
            <v>0</v>
          </cell>
          <cell r="L3970">
            <v>0</v>
          </cell>
          <cell r="M3970">
            <v>0</v>
          </cell>
          <cell r="O3970">
            <v>0</v>
          </cell>
          <cell r="Q3970">
            <v>0</v>
          </cell>
        </row>
        <row r="3971">
          <cell r="D3971">
            <v>2700</v>
          </cell>
          <cell r="E3971" t="str">
            <v xml:space="preserve">VESTUARIO, BLANCOS, PRENDAS DE PROTECCION Y ARTICULOS DEPORTIVOS          </v>
          </cell>
          <cell r="F3971">
            <v>271</v>
          </cell>
          <cell r="G3971" t="str">
            <v xml:space="preserve">Vestuario y uniformes               </v>
          </cell>
          <cell r="H3971">
            <v>166667</v>
          </cell>
          <cell r="I3971">
            <v>-166667</v>
          </cell>
          <cell r="J3971">
            <v>0</v>
          </cell>
          <cell r="K3971">
            <v>0</v>
          </cell>
          <cell r="L3971">
            <v>0</v>
          </cell>
          <cell r="M3971">
            <v>0</v>
          </cell>
          <cell r="O3971">
            <v>0</v>
          </cell>
          <cell r="Q3971">
            <v>0</v>
          </cell>
        </row>
        <row r="3972">
          <cell r="D3972">
            <v>2700</v>
          </cell>
          <cell r="E3972" t="str">
            <v xml:space="preserve">VESTUARIO, BLANCOS, PRENDAS DE PROTECCION Y ARTICULOS DEPORTIVOS          </v>
          </cell>
          <cell r="F3972">
            <v>271</v>
          </cell>
          <cell r="G3972" t="str">
            <v xml:space="preserve">Vestuario y uniformes               </v>
          </cell>
          <cell r="H3972">
            <v>166667</v>
          </cell>
          <cell r="I3972">
            <v>-166667</v>
          </cell>
          <cell r="J3972">
            <v>0</v>
          </cell>
          <cell r="K3972">
            <v>0</v>
          </cell>
          <cell r="L3972">
            <v>0</v>
          </cell>
          <cell r="M3972">
            <v>-175740</v>
          </cell>
          <cell r="O3972">
            <v>175740</v>
          </cell>
          <cell r="Q3972">
            <v>0</v>
          </cell>
        </row>
        <row r="3973">
          <cell r="D3973">
            <v>2700</v>
          </cell>
          <cell r="E3973" t="str">
            <v xml:space="preserve">VESTUARIO, BLANCOS, PRENDAS DE PROTECCION Y ARTICULOS DEPORTIVOS          </v>
          </cell>
          <cell r="F3973">
            <v>271</v>
          </cell>
          <cell r="G3973" t="str">
            <v xml:space="preserve">Vestuario y uniformes               </v>
          </cell>
          <cell r="H3973">
            <v>166663</v>
          </cell>
          <cell r="I3973">
            <v>-166663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O3973">
            <v>0</v>
          </cell>
          <cell r="Q3973">
            <v>0</v>
          </cell>
        </row>
        <row r="3974">
          <cell r="D3974">
            <v>2700</v>
          </cell>
          <cell r="E3974" t="str">
            <v xml:space="preserve">VESTUARIO, BLANCOS, PRENDAS DE PROTECCION Y ARTICULOS DEPORTIVOS          </v>
          </cell>
          <cell r="F3974">
            <v>271</v>
          </cell>
          <cell r="G3974" t="str">
            <v xml:space="preserve">Vestuario y uniformes               </v>
          </cell>
          <cell r="H3974">
            <v>30087</v>
          </cell>
          <cell r="I3974">
            <v>-30087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O3974">
            <v>0</v>
          </cell>
          <cell r="Q3974">
            <v>0</v>
          </cell>
        </row>
        <row r="3975">
          <cell r="D3975">
            <v>2700</v>
          </cell>
          <cell r="E3975" t="str">
            <v xml:space="preserve">VESTUARIO, BLANCOS, PRENDAS DE PROTECCION Y ARTICULOS DEPORTIVOS          </v>
          </cell>
          <cell r="F3975">
            <v>271</v>
          </cell>
          <cell r="G3975" t="str">
            <v xml:space="preserve">Vestuario y uniformes               </v>
          </cell>
          <cell r="H3975">
            <v>30083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21808</v>
          </cell>
          <cell r="O3975">
            <v>0</v>
          </cell>
          <cell r="Q3975">
            <v>8275</v>
          </cell>
        </row>
        <row r="3976">
          <cell r="D3976">
            <v>2700</v>
          </cell>
          <cell r="E3976" t="str">
            <v xml:space="preserve">VESTUARIO, BLANCOS, PRENDAS DE PROTECCION Y ARTICULOS DEPORTIVOS          </v>
          </cell>
          <cell r="F3976">
            <v>271</v>
          </cell>
          <cell r="G3976" t="str">
            <v xml:space="preserve">Vestuario y uniformes               </v>
          </cell>
          <cell r="H3976">
            <v>30083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O3976">
            <v>0</v>
          </cell>
          <cell r="Q3976">
            <v>30083</v>
          </cell>
        </row>
        <row r="3977">
          <cell r="D3977">
            <v>2700</v>
          </cell>
          <cell r="E3977" t="str">
            <v xml:space="preserve">VESTUARIO, BLANCOS, PRENDAS DE PROTECCION Y ARTICULOS DEPORTIVOS          </v>
          </cell>
          <cell r="F3977">
            <v>271</v>
          </cell>
          <cell r="G3977" t="str">
            <v xml:space="preserve">Vestuario y uniformes               </v>
          </cell>
          <cell r="H3977">
            <v>30083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O3977">
            <v>0</v>
          </cell>
          <cell r="Q3977">
            <v>30083</v>
          </cell>
        </row>
        <row r="3978">
          <cell r="D3978">
            <v>2700</v>
          </cell>
          <cell r="E3978" t="str">
            <v xml:space="preserve">VESTUARIO, BLANCOS, PRENDAS DE PROTECCION Y ARTICULOS DEPORTIVOS          </v>
          </cell>
          <cell r="F3978">
            <v>271</v>
          </cell>
          <cell r="G3978" t="str">
            <v xml:space="preserve">Vestuario y uniformes               </v>
          </cell>
          <cell r="H3978">
            <v>30083</v>
          </cell>
          <cell r="I3978">
            <v>-6275</v>
          </cell>
          <cell r="J3978">
            <v>0</v>
          </cell>
          <cell r="K3978">
            <v>0</v>
          </cell>
          <cell r="L3978">
            <v>0</v>
          </cell>
          <cell r="M3978">
            <v>0</v>
          </cell>
          <cell r="O3978">
            <v>0</v>
          </cell>
          <cell r="Q3978">
            <v>23808</v>
          </cell>
        </row>
        <row r="3979">
          <cell r="D3979">
            <v>2700</v>
          </cell>
          <cell r="E3979" t="str">
            <v xml:space="preserve">VESTUARIO, BLANCOS, PRENDAS DE PROTECCION Y ARTICULOS DEPORTIVOS          </v>
          </cell>
          <cell r="F3979">
            <v>271</v>
          </cell>
          <cell r="G3979" t="str">
            <v xml:space="preserve">Vestuario y uniformes               </v>
          </cell>
          <cell r="H3979">
            <v>30083</v>
          </cell>
          <cell r="I3979">
            <v>-30083</v>
          </cell>
          <cell r="J3979">
            <v>0</v>
          </cell>
          <cell r="K3979">
            <v>0</v>
          </cell>
          <cell r="L3979">
            <v>0</v>
          </cell>
          <cell r="M3979">
            <v>0</v>
          </cell>
          <cell r="O3979">
            <v>0</v>
          </cell>
          <cell r="Q3979">
            <v>0</v>
          </cell>
        </row>
        <row r="3980">
          <cell r="D3980">
            <v>2700</v>
          </cell>
          <cell r="E3980" t="str">
            <v xml:space="preserve">VESTUARIO, BLANCOS, PRENDAS DE PROTECCION Y ARTICULOS DEPORTIVOS          </v>
          </cell>
          <cell r="F3980">
            <v>271</v>
          </cell>
          <cell r="G3980" t="str">
            <v xml:space="preserve">Vestuario y uniformes               </v>
          </cell>
          <cell r="H3980">
            <v>30083</v>
          </cell>
          <cell r="I3980">
            <v>-30083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  <cell r="O3980">
            <v>0</v>
          </cell>
          <cell r="Q3980">
            <v>0</v>
          </cell>
        </row>
        <row r="3981">
          <cell r="D3981">
            <v>2700</v>
          </cell>
          <cell r="E3981" t="str">
            <v xml:space="preserve">VESTUARIO, BLANCOS, PRENDAS DE PROTECCION Y ARTICULOS DEPORTIVOS          </v>
          </cell>
          <cell r="F3981">
            <v>271</v>
          </cell>
          <cell r="G3981" t="str">
            <v xml:space="preserve">Vestuario y uniformes               </v>
          </cell>
          <cell r="H3981">
            <v>30083</v>
          </cell>
          <cell r="I3981">
            <v>-30083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O3981">
            <v>0</v>
          </cell>
          <cell r="Q3981">
            <v>0</v>
          </cell>
        </row>
        <row r="3982">
          <cell r="D3982">
            <v>2700</v>
          </cell>
          <cell r="E3982" t="str">
            <v xml:space="preserve">VESTUARIO, BLANCOS, PRENDAS DE PROTECCION Y ARTICULOS DEPORTIVOS          </v>
          </cell>
          <cell r="F3982">
            <v>271</v>
          </cell>
          <cell r="G3982" t="str">
            <v xml:space="preserve">Vestuario y uniformes               </v>
          </cell>
          <cell r="H3982">
            <v>30083</v>
          </cell>
          <cell r="I3982">
            <v>-30083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O3982">
            <v>0</v>
          </cell>
          <cell r="Q3982">
            <v>0</v>
          </cell>
        </row>
        <row r="3983">
          <cell r="D3983">
            <v>2700</v>
          </cell>
          <cell r="E3983" t="str">
            <v xml:space="preserve">VESTUARIO, BLANCOS, PRENDAS DE PROTECCION Y ARTICULOS DEPORTIVOS          </v>
          </cell>
          <cell r="F3983">
            <v>271</v>
          </cell>
          <cell r="G3983" t="str">
            <v xml:space="preserve">Vestuario y uniformes               </v>
          </cell>
          <cell r="H3983">
            <v>21258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O3983">
            <v>0</v>
          </cell>
          <cell r="Q3983">
            <v>21258</v>
          </cell>
        </row>
        <row r="3984">
          <cell r="D3984">
            <v>2700</v>
          </cell>
          <cell r="E3984" t="str">
            <v xml:space="preserve">VESTUARIO, BLANCOS, PRENDAS DE PROTECCION Y ARTICULOS DEPORTIVOS          </v>
          </cell>
          <cell r="F3984">
            <v>271</v>
          </cell>
          <cell r="G3984" t="str">
            <v xml:space="preserve">Vestuario y uniformes               </v>
          </cell>
          <cell r="H3984">
            <v>21258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O3984">
            <v>0</v>
          </cell>
          <cell r="Q3984">
            <v>21258</v>
          </cell>
        </row>
        <row r="3985">
          <cell r="D3985">
            <v>2700</v>
          </cell>
          <cell r="E3985" t="str">
            <v xml:space="preserve">VESTUARIO, BLANCOS, PRENDAS DE PROTECCION Y ARTICULOS DEPORTIVOS          </v>
          </cell>
          <cell r="F3985">
            <v>271</v>
          </cell>
          <cell r="G3985" t="str">
            <v xml:space="preserve">Vestuario y uniformes               </v>
          </cell>
          <cell r="H3985">
            <v>21258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O3985">
            <v>0</v>
          </cell>
          <cell r="Q3985">
            <v>21258</v>
          </cell>
        </row>
        <row r="3986">
          <cell r="D3986">
            <v>2700</v>
          </cell>
          <cell r="E3986" t="str">
            <v xml:space="preserve">VESTUARIO, BLANCOS, PRENDAS DE PROTECCION Y ARTICULOS DEPORTIVOS          </v>
          </cell>
          <cell r="F3986">
            <v>271</v>
          </cell>
          <cell r="G3986" t="str">
            <v xml:space="preserve">Vestuario y uniformes               </v>
          </cell>
          <cell r="H3986">
            <v>21258</v>
          </cell>
          <cell r="I3986">
            <v>-21258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O3986">
            <v>0</v>
          </cell>
          <cell r="Q3986">
            <v>0</v>
          </cell>
        </row>
        <row r="3987">
          <cell r="D3987">
            <v>2700</v>
          </cell>
          <cell r="E3987" t="str">
            <v xml:space="preserve">VESTUARIO, BLANCOS, PRENDAS DE PROTECCION Y ARTICULOS DEPORTIVOS          </v>
          </cell>
          <cell r="F3987">
            <v>271</v>
          </cell>
          <cell r="G3987" t="str">
            <v xml:space="preserve">Vestuario y uniformes               </v>
          </cell>
          <cell r="H3987">
            <v>21258</v>
          </cell>
          <cell r="I3987">
            <v>-21258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  <cell r="O3987">
            <v>0</v>
          </cell>
          <cell r="Q3987">
            <v>0</v>
          </cell>
        </row>
        <row r="3988">
          <cell r="D3988">
            <v>2700</v>
          </cell>
          <cell r="E3988" t="str">
            <v xml:space="preserve">VESTUARIO, BLANCOS, PRENDAS DE PROTECCION Y ARTICULOS DEPORTIVOS          </v>
          </cell>
          <cell r="F3988">
            <v>271</v>
          </cell>
          <cell r="G3988" t="str">
            <v xml:space="preserve">Vestuario y uniformes               </v>
          </cell>
          <cell r="H3988">
            <v>21258</v>
          </cell>
          <cell r="I3988">
            <v>-21258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O3988">
            <v>0</v>
          </cell>
          <cell r="Q3988">
            <v>0</v>
          </cell>
        </row>
        <row r="3989">
          <cell r="D3989">
            <v>2700</v>
          </cell>
          <cell r="E3989" t="str">
            <v xml:space="preserve">VESTUARIO, BLANCOS, PRENDAS DE PROTECCION Y ARTICULOS DEPORTIVOS          </v>
          </cell>
          <cell r="F3989">
            <v>271</v>
          </cell>
          <cell r="G3989" t="str">
            <v xml:space="preserve">Vestuario y uniformes               </v>
          </cell>
          <cell r="H3989">
            <v>21258</v>
          </cell>
          <cell r="I3989">
            <v>-21258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O3989">
            <v>0</v>
          </cell>
          <cell r="Q3989">
            <v>0</v>
          </cell>
        </row>
        <row r="3990">
          <cell r="D3990">
            <v>2700</v>
          </cell>
          <cell r="E3990" t="str">
            <v xml:space="preserve">VESTUARIO, BLANCOS, PRENDAS DE PROTECCION Y ARTICULOS DEPORTIVOS          </v>
          </cell>
          <cell r="F3990">
            <v>271</v>
          </cell>
          <cell r="G3990" t="str">
            <v xml:space="preserve">Vestuario y uniformes               </v>
          </cell>
          <cell r="H3990">
            <v>21258</v>
          </cell>
          <cell r="I3990">
            <v>-21258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O3990">
            <v>0</v>
          </cell>
          <cell r="Q3990">
            <v>0</v>
          </cell>
        </row>
        <row r="3991">
          <cell r="D3991">
            <v>2700</v>
          </cell>
          <cell r="E3991" t="str">
            <v xml:space="preserve">VESTUARIO, BLANCOS, PRENDAS DE PROTECCION Y ARTICULOS DEPORTIVOS          </v>
          </cell>
          <cell r="F3991">
            <v>271</v>
          </cell>
          <cell r="G3991" t="str">
            <v xml:space="preserve">Vestuario y uniformes               </v>
          </cell>
          <cell r="H3991">
            <v>21254</v>
          </cell>
          <cell r="I3991">
            <v>-21254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O3991">
            <v>0</v>
          </cell>
          <cell r="Q3991">
            <v>0</v>
          </cell>
        </row>
        <row r="3992">
          <cell r="D3992">
            <v>2700</v>
          </cell>
          <cell r="E3992" t="str">
            <v xml:space="preserve">VESTUARIO, BLANCOS, PRENDAS DE PROTECCION Y ARTICULOS DEPORTIVOS          </v>
          </cell>
          <cell r="F3992">
            <v>271</v>
          </cell>
          <cell r="G3992" t="str">
            <v xml:space="preserve">Vestuario y uniformes               </v>
          </cell>
          <cell r="H3992">
            <v>0</v>
          </cell>
          <cell r="I3992">
            <v>414261</v>
          </cell>
          <cell r="J3992">
            <v>0</v>
          </cell>
          <cell r="K3992">
            <v>0</v>
          </cell>
          <cell r="L3992">
            <v>0</v>
          </cell>
          <cell r="M3992">
            <v>48584</v>
          </cell>
          <cell r="O3992">
            <v>364840</v>
          </cell>
          <cell r="Q3992">
            <v>837</v>
          </cell>
        </row>
        <row r="3993">
          <cell r="D3993">
            <v>2700</v>
          </cell>
          <cell r="E3993" t="str">
            <v xml:space="preserve">VESTUARIO, BLANCOS, PRENDAS DE PROTECCION Y ARTICULOS DEPORTIVOS          </v>
          </cell>
          <cell r="F3993">
            <v>271</v>
          </cell>
          <cell r="G3993" t="str">
            <v xml:space="preserve">Vestuario y uniformes               </v>
          </cell>
          <cell r="H3993">
            <v>0</v>
          </cell>
          <cell r="I3993">
            <v>114840</v>
          </cell>
          <cell r="J3993">
            <v>0</v>
          </cell>
          <cell r="K3993">
            <v>114840</v>
          </cell>
          <cell r="L3993">
            <v>0</v>
          </cell>
          <cell r="M3993">
            <v>0</v>
          </cell>
          <cell r="O3993">
            <v>0</v>
          </cell>
          <cell r="Q3993">
            <v>0</v>
          </cell>
        </row>
        <row r="3994">
          <cell r="D3994">
            <v>2700</v>
          </cell>
          <cell r="E3994" t="str">
            <v xml:space="preserve">VESTUARIO, BLANCOS, PRENDAS DE PROTECCION Y ARTICULOS DEPORTIVOS          </v>
          </cell>
          <cell r="F3994">
            <v>271</v>
          </cell>
          <cell r="G3994" t="str">
            <v xml:space="preserve">Vestuario y uniformes               </v>
          </cell>
          <cell r="H3994">
            <v>0</v>
          </cell>
          <cell r="I3994">
            <v>62499.34</v>
          </cell>
          <cell r="J3994">
            <v>0</v>
          </cell>
          <cell r="K3994">
            <v>62499.34</v>
          </cell>
          <cell r="L3994">
            <v>0</v>
          </cell>
          <cell r="M3994">
            <v>0</v>
          </cell>
          <cell r="O3994">
            <v>0</v>
          </cell>
          <cell r="Q3994">
            <v>0</v>
          </cell>
        </row>
        <row r="3995">
          <cell r="D3995">
            <v>2700</v>
          </cell>
          <cell r="E3995" t="str">
            <v xml:space="preserve">VESTUARIO, BLANCOS, PRENDAS DE PROTECCION Y ARTICULOS DEPORTIVOS          </v>
          </cell>
          <cell r="F3995">
            <v>271</v>
          </cell>
          <cell r="G3995" t="str">
            <v xml:space="preserve">Vestuario y uniformes               </v>
          </cell>
          <cell r="H3995">
            <v>0</v>
          </cell>
          <cell r="I3995">
            <v>25264.799999999999</v>
          </cell>
          <cell r="J3995">
            <v>0</v>
          </cell>
          <cell r="K3995">
            <v>25264.799999999999</v>
          </cell>
          <cell r="L3995">
            <v>0</v>
          </cell>
          <cell r="M3995">
            <v>0</v>
          </cell>
          <cell r="O3995">
            <v>0</v>
          </cell>
          <cell r="Q3995">
            <v>0</v>
          </cell>
        </row>
        <row r="3996">
          <cell r="D3996">
            <v>2700</v>
          </cell>
          <cell r="E3996" t="str">
            <v xml:space="preserve">VESTUARIO, BLANCOS, PRENDAS DE PROTECCION Y ARTICULOS DEPORTIVOS          </v>
          </cell>
          <cell r="F3996">
            <v>271</v>
          </cell>
          <cell r="G3996" t="str">
            <v xml:space="preserve">Vestuario y uniformes               </v>
          </cell>
          <cell r="H3996">
            <v>0</v>
          </cell>
          <cell r="I3996">
            <v>17000</v>
          </cell>
          <cell r="J3996">
            <v>0</v>
          </cell>
          <cell r="K3996">
            <v>16704</v>
          </cell>
          <cell r="L3996">
            <v>0</v>
          </cell>
          <cell r="M3996">
            <v>0</v>
          </cell>
          <cell r="O3996">
            <v>0</v>
          </cell>
          <cell r="Q3996">
            <v>296</v>
          </cell>
        </row>
        <row r="3997">
          <cell r="D3997">
            <v>2700</v>
          </cell>
          <cell r="E3997" t="str">
            <v xml:space="preserve">VESTUARIO, BLANCOS, PRENDAS DE PROTECCION Y ARTICULOS DEPORTIVOS          </v>
          </cell>
          <cell r="F3997">
            <v>271</v>
          </cell>
          <cell r="G3997" t="str">
            <v xml:space="preserve">Vestuario y uniformes               </v>
          </cell>
          <cell r="H3997">
            <v>0</v>
          </cell>
          <cell r="I3997">
            <v>15660</v>
          </cell>
          <cell r="J3997">
            <v>15660</v>
          </cell>
          <cell r="K3997">
            <v>0</v>
          </cell>
          <cell r="L3997">
            <v>0</v>
          </cell>
          <cell r="M3997">
            <v>0</v>
          </cell>
          <cell r="O3997">
            <v>0</v>
          </cell>
          <cell r="Q3997">
            <v>0</v>
          </cell>
        </row>
        <row r="3998">
          <cell r="D3998">
            <v>2700</v>
          </cell>
          <cell r="E3998" t="str">
            <v xml:space="preserve">VESTUARIO, BLANCOS, PRENDAS DE PROTECCION Y ARTICULOS DEPORTIVOS          </v>
          </cell>
          <cell r="F3998">
            <v>271</v>
          </cell>
          <cell r="G3998" t="str">
            <v xml:space="preserve">Vestuario y uniformes               </v>
          </cell>
          <cell r="H3998">
            <v>0</v>
          </cell>
          <cell r="I3998">
            <v>8200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O3998">
            <v>8120</v>
          </cell>
          <cell r="Q3998">
            <v>80</v>
          </cell>
        </row>
        <row r="3999">
          <cell r="D3999">
            <v>2700</v>
          </cell>
          <cell r="E3999" t="str">
            <v xml:space="preserve">VESTUARIO, BLANCOS, PRENDAS DE PROTECCION Y ARTICULOS DEPORTIVOS          </v>
          </cell>
          <cell r="F3999">
            <v>271</v>
          </cell>
          <cell r="G3999" t="str">
            <v xml:space="preserve">Vestuario y uniformes               </v>
          </cell>
          <cell r="H3999">
            <v>0</v>
          </cell>
          <cell r="I3999">
            <v>5742</v>
          </cell>
          <cell r="J3999">
            <v>0</v>
          </cell>
          <cell r="K3999">
            <v>5742</v>
          </cell>
          <cell r="L3999">
            <v>0</v>
          </cell>
          <cell r="M3999">
            <v>0</v>
          </cell>
          <cell r="O3999">
            <v>0</v>
          </cell>
          <cell r="Q3999">
            <v>0</v>
          </cell>
        </row>
        <row r="4000">
          <cell r="D4000">
            <v>2700</v>
          </cell>
          <cell r="E4000" t="str">
            <v xml:space="preserve">VESTUARIO, BLANCOS, PRENDAS DE PROTECCION Y ARTICULOS DEPORTIVOS          </v>
          </cell>
          <cell r="F4000">
            <v>271</v>
          </cell>
          <cell r="G4000" t="str">
            <v xml:space="preserve">Vestuario y uniformes               </v>
          </cell>
          <cell r="H4000">
            <v>0</v>
          </cell>
          <cell r="I4000">
            <v>5046.2</v>
          </cell>
          <cell r="J4000">
            <v>0</v>
          </cell>
          <cell r="K4000">
            <v>5046</v>
          </cell>
          <cell r="L4000">
            <v>0</v>
          </cell>
          <cell r="M4000">
            <v>0</v>
          </cell>
          <cell r="O4000">
            <v>0</v>
          </cell>
          <cell r="Q4000">
            <v>0.2</v>
          </cell>
        </row>
        <row r="4001">
          <cell r="D4001">
            <v>2700</v>
          </cell>
          <cell r="E4001" t="str">
            <v xml:space="preserve">VESTUARIO, BLANCOS, PRENDAS DE PROTECCION Y ARTICULOS DEPORTIVOS          </v>
          </cell>
          <cell r="F4001">
            <v>271</v>
          </cell>
          <cell r="G4001" t="str">
            <v xml:space="preserve">Vestuario y uniformes               </v>
          </cell>
          <cell r="H4001">
            <v>0</v>
          </cell>
          <cell r="I4001">
            <v>4077</v>
          </cell>
          <cell r="J4001">
            <v>4029.38</v>
          </cell>
          <cell r="K4001">
            <v>-2479.62</v>
          </cell>
          <cell r="L4001">
            <v>2479.62</v>
          </cell>
          <cell r="M4001">
            <v>0</v>
          </cell>
          <cell r="O4001">
            <v>0</v>
          </cell>
          <cell r="Q4001">
            <v>47.62</v>
          </cell>
        </row>
        <row r="4002">
          <cell r="D4002">
            <v>2700</v>
          </cell>
          <cell r="E4002" t="str">
            <v xml:space="preserve">VESTUARIO, BLANCOS, PRENDAS DE PROTECCION Y ARTICULOS DEPORTIVOS          </v>
          </cell>
          <cell r="F4002">
            <v>271</v>
          </cell>
          <cell r="G4002" t="str">
            <v xml:space="preserve">Vestuario y uniformes               </v>
          </cell>
          <cell r="H4002">
            <v>0</v>
          </cell>
          <cell r="I4002">
            <v>2977</v>
          </cell>
          <cell r="J4002">
            <v>0</v>
          </cell>
          <cell r="K4002">
            <v>2479.62</v>
          </cell>
          <cell r="L4002">
            <v>0</v>
          </cell>
          <cell r="M4002">
            <v>0</v>
          </cell>
          <cell r="O4002">
            <v>0</v>
          </cell>
          <cell r="Q4002">
            <v>497.38</v>
          </cell>
        </row>
        <row r="4003">
          <cell r="D4003">
            <v>2700</v>
          </cell>
          <cell r="E4003" t="str">
            <v xml:space="preserve">VESTUARIO, BLANCOS, PRENDAS DE PROTECCION Y ARTICULOS DEPORTIVOS          </v>
          </cell>
          <cell r="F4003">
            <v>271</v>
          </cell>
          <cell r="G4003" t="str">
            <v xml:space="preserve">Vestuario y uniformes               </v>
          </cell>
          <cell r="H4003">
            <v>0</v>
          </cell>
          <cell r="I4003">
            <v>2088</v>
          </cell>
          <cell r="J4003">
            <v>0</v>
          </cell>
          <cell r="K4003">
            <v>0</v>
          </cell>
          <cell r="L4003">
            <v>0</v>
          </cell>
          <cell r="M4003">
            <v>2088</v>
          </cell>
          <cell r="O4003">
            <v>0</v>
          </cell>
          <cell r="Q4003">
            <v>0</v>
          </cell>
        </row>
        <row r="4004">
          <cell r="D4004">
            <v>2700</v>
          </cell>
          <cell r="E4004" t="str">
            <v xml:space="preserve">VESTUARIO, BLANCOS, PRENDAS DE PROTECCION Y ARTICULOS DEPORTIVOS          </v>
          </cell>
          <cell r="F4004">
            <v>271</v>
          </cell>
          <cell r="G4004" t="str">
            <v xml:space="preserve">Vestuario y uniformes               </v>
          </cell>
          <cell r="H4004">
            <v>0</v>
          </cell>
          <cell r="I4004">
            <v>97</v>
          </cell>
          <cell r="J4004">
            <v>0</v>
          </cell>
          <cell r="K4004">
            <v>-10788</v>
          </cell>
          <cell r="L4004">
            <v>0</v>
          </cell>
          <cell r="M4004">
            <v>10849.71</v>
          </cell>
          <cell r="O4004">
            <v>0</v>
          </cell>
          <cell r="Q4004">
            <v>35.29</v>
          </cell>
        </row>
        <row r="4005">
          <cell r="D4005">
            <v>2700</v>
          </cell>
          <cell r="E4005" t="str">
            <v xml:space="preserve">VESTUARIO, BLANCOS, PRENDAS DE PROTECCION Y ARTICULOS DEPORTIVOS          </v>
          </cell>
          <cell r="F4005">
            <v>271</v>
          </cell>
          <cell r="G4005" t="str">
            <v xml:space="preserve">Vestuario y uniformes               </v>
          </cell>
          <cell r="H4005">
            <v>0</v>
          </cell>
          <cell r="I4005">
            <v>0</v>
          </cell>
          <cell r="J4005">
            <v>0</v>
          </cell>
          <cell r="K4005">
            <v>-62499.34</v>
          </cell>
          <cell r="L4005">
            <v>62499.34</v>
          </cell>
          <cell r="M4005">
            <v>0</v>
          </cell>
          <cell r="O4005">
            <v>0</v>
          </cell>
          <cell r="Q4005">
            <v>0</v>
          </cell>
        </row>
        <row r="4006">
          <cell r="D4006">
            <v>2700</v>
          </cell>
          <cell r="E4006" t="str">
            <v xml:space="preserve">VESTUARIO, BLANCOS, PRENDAS DE PROTECCION Y ARTICULOS DEPORTIVOS          </v>
          </cell>
          <cell r="F4006">
            <v>271</v>
          </cell>
          <cell r="G4006" t="str">
            <v xml:space="preserve">Vestuario y uniformes               </v>
          </cell>
          <cell r="H4006">
            <v>0</v>
          </cell>
          <cell r="I4006">
            <v>0</v>
          </cell>
          <cell r="J4006">
            <v>0</v>
          </cell>
          <cell r="K4006">
            <v>-114840</v>
          </cell>
          <cell r="L4006">
            <v>0</v>
          </cell>
          <cell r="M4006">
            <v>114840</v>
          </cell>
          <cell r="O4006">
            <v>0</v>
          </cell>
          <cell r="Q4006">
            <v>0</v>
          </cell>
        </row>
        <row r="4007">
          <cell r="D4007">
            <v>2700</v>
          </cell>
          <cell r="E4007" t="str">
            <v xml:space="preserve">VESTUARIO, BLANCOS, PRENDAS DE PROTECCION Y ARTICULOS DEPORTIVOS          </v>
          </cell>
          <cell r="F4007">
            <v>271</v>
          </cell>
          <cell r="G4007" t="str">
            <v xml:space="preserve">Vestuario y uniformes               </v>
          </cell>
          <cell r="H4007">
            <v>0</v>
          </cell>
          <cell r="I4007">
            <v>0</v>
          </cell>
          <cell r="J4007">
            <v>0</v>
          </cell>
          <cell r="K4007">
            <v>-18409.2</v>
          </cell>
          <cell r="L4007">
            <v>0</v>
          </cell>
          <cell r="M4007">
            <v>18409.2</v>
          </cell>
          <cell r="O4007">
            <v>0</v>
          </cell>
          <cell r="Q4007">
            <v>0</v>
          </cell>
        </row>
        <row r="4008">
          <cell r="D4008">
            <v>2700</v>
          </cell>
          <cell r="E4008" t="str">
            <v xml:space="preserve">VESTUARIO, BLANCOS, PRENDAS DE PROTECCION Y ARTICULOS DEPORTIVOS          </v>
          </cell>
          <cell r="F4008">
            <v>271</v>
          </cell>
          <cell r="G4008" t="str">
            <v xml:space="preserve">Vestuario y uniformes               </v>
          </cell>
          <cell r="H4008">
            <v>0</v>
          </cell>
          <cell r="I4008">
            <v>0</v>
          </cell>
          <cell r="J4008">
            <v>0</v>
          </cell>
          <cell r="K4008">
            <v>-25264.799999999999</v>
          </cell>
          <cell r="L4008">
            <v>0</v>
          </cell>
          <cell r="M4008">
            <v>0</v>
          </cell>
          <cell r="O4008">
            <v>25264.799999999999</v>
          </cell>
          <cell r="Q4008">
            <v>0</v>
          </cell>
        </row>
        <row r="4009">
          <cell r="D4009">
            <v>2700</v>
          </cell>
          <cell r="E4009" t="str">
            <v xml:space="preserve">VESTUARIO, BLANCOS, PRENDAS DE PROTECCION Y ARTICULOS DEPORTIVOS          </v>
          </cell>
          <cell r="F4009">
            <v>271</v>
          </cell>
          <cell r="G4009" t="str">
            <v xml:space="preserve">Vestuario y uniformes               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-2088</v>
          </cell>
          <cell r="O4009">
            <v>2088</v>
          </cell>
          <cell r="Q4009">
            <v>0</v>
          </cell>
        </row>
        <row r="4010">
          <cell r="D4010">
            <v>2700</v>
          </cell>
          <cell r="E4010" t="str">
            <v xml:space="preserve">VESTUARIO, BLANCOS, PRENDAS DE PROTECCION Y ARTICULOS DEPORTIVOS          </v>
          </cell>
          <cell r="F4010">
            <v>271</v>
          </cell>
          <cell r="G4010" t="str">
            <v xml:space="preserve">Vestuario y uniformes               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  <cell r="L4010">
            <v>0</v>
          </cell>
          <cell r="M4010">
            <v>-7749.96</v>
          </cell>
          <cell r="O4010">
            <v>7749.96</v>
          </cell>
          <cell r="Q4010">
            <v>0</v>
          </cell>
        </row>
        <row r="4011">
          <cell r="D4011">
            <v>2700</v>
          </cell>
          <cell r="E4011" t="str">
            <v xml:space="preserve">VESTUARIO, BLANCOS, PRENDAS DE PROTECCION Y ARTICULOS DEPORTIVOS          </v>
          </cell>
          <cell r="F4011">
            <v>271</v>
          </cell>
          <cell r="G4011" t="str">
            <v xml:space="preserve">Vestuario y uniformes               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-15660</v>
          </cell>
          <cell r="O4011">
            <v>15660</v>
          </cell>
          <cell r="Q4011">
            <v>0</v>
          </cell>
        </row>
        <row r="4012">
          <cell r="D4012">
            <v>2700</v>
          </cell>
          <cell r="E4012" t="str">
            <v xml:space="preserve">VESTUARIO, BLANCOS, PRENDAS DE PROTECCION Y ARTICULOS DEPORTIVOS          </v>
          </cell>
          <cell r="F4012">
            <v>271</v>
          </cell>
          <cell r="G4012" t="str">
            <v xml:space="preserve">Vestuario y uniformes               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  <cell r="L4012">
            <v>0</v>
          </cell>
          <cell r="M4012">
            <v>-18409.2</v>
          </cell>
          <cell r="O4012">
            <v>18409.2</v>
          </cell>
          <cell r="Q4012">
            <v>0</v>
          </cell>
        </row>
        <row r="4013">
          <cell r="D4013">
            <v>2700</v>
          </cell>
          <cell r="E4013" t="str">
            <v xml:space="preserve">VESTUARIO, BLANCOS, PRENDAS DE PROTECCION Y ARTICULOS DEPORTIVOS          </v>
          </cell>
          <cell r="F4013">
            <v>271</v>
          </cell>
          <cell r="G4013" t="str">
            <v xml:space="preserve">Vestuario y uniformes               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-62499.34</v>
          </cell>
          <cell r="M4013">
            <v>62499.34</v>
          </cell>
          <cell r="O4013">
            <v>0</v>
          </cell>
          <cell r="Q4013">
            <v>0</v>
          </cell>
        </row>
        <row r="4014">
          <cell r="D4014">
            <v>2700</v>
          </cell>
          <cell r="E4014" t="str">
            <v xml:space="preserve">VESTUARIO, BLANCOS, PRENDAS DE PROTECCION Y ARTICULOS DEPORTIVOS          </v>
          </cell>
          <cell r="F4014">
            <v>271</v>
          </cell>
          <cell r="G4014" t="str">
            <v xml:space="preserve">Vestuario y uniformes               </v>
          </cell>
          <cell r="H4014">
            <v>0</v>
          </cell>
          <cell r="I4014">
            <v>0</v>
          </cell>
          <cell r="J4014">
            <v>-15660</v>
          </cell>
          <cell r="K4014">
            <v>0</v>
          </cell>
          <cell r="L4014">
            <v>0</v>
          </cell>
          <cell r="M4014">
            <v>15660</v>
          </cell>
          <cell r="O4014">
            <v>0</v>
          </cell>
          <cell r="Q4014">
            <v>0</v>
          </cell>
        </row>
        <row r="4015">
          <cell r="D4015">
            <v>2700</v>
          </cell>
          <cell r="E4015" t="str">
            <v xml:space="preserve">VESTUARIO, BLANCOS, PRENDAS DE PROTECCION Y ARTICULOS DEPORTIVOS          </v>
          </cell>
          <cell r="F4015">
            <v>273</v>
          </cell>
          <cell r="G4015" t="str">
            <v xml:space="preserve">Artículos deportivos                </v>
          </cell>
          <cell r="H4015">
            <v>2120</v>
          </cell>
          <cell r="I4015">
            <v>0</v>
          </cell>
          <cell r="J4015">
            <v>0</v>
          </cell>
          <cell r="K4015">
            <v>0</v>
          </cell>
          <cell r="L4015">
            <v>0</v>
          </cell>
          <cell r="M4015">
            <v>0</v>
          </cell>
          <cell r="O4015">
            <v>0</v>
          </cell>
          <cell r="Q4015">
            <v>2120</v>
          </cell>
        </row>
        <row r="4016">
          <cell r="D4016">
            <v>2700</v>
          </cell>
          <cell r="E4016" t="str">
            <v xml:space="preserve">VESTUARIO, BLANCOS, PRENDAS DE PROTECCION Y ARTICULOS DEPORTIVOS          </v>
          </cell>
          <cell r="F4016">
            <v>273</v>
          </cell>
          <cell r="G4016" t="str">
            <v xml:space="preserve">Artículos deportivos                </v>
          </cell>
          <cell r="H4016">
            <v>2120</v>
          </cell>
          <cell r="I4016">
            <v>0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O4016">
            <v>0</v>
          </cell>
          <cell r="Q4016">
            <v>2120</v>
          </cell>
        </row>
        <row r="4017">
          <cell r="D4017">
            <v>2700</v>
          </cell>
          <cell r="E4017" t="str">
            <v xml:space="preserve">VESTUARIO, BLANCOS, PRENDAS DE PROTECCION Y ARTICULOS DEPORTIVOS          </v>
          </cell>
          <cell r="F4017">
            <v>273</v>
          </cell>
          <cell r="G4017" t="str">
            <v xml:space="preserve">Artículos deportivos                </v>
          </cell>
          <cell r="H4017">
            <v>2120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O4017">
            <v>0</v>
          </cell>
          <cell r="Q4017">
            <v>2120</v>
          </cell>
        </row>
        <row r="4018">
          <cell r="D4018">
            <v>2700</v>
          </cell>
          <cell r="E4018" t="str">
            <v xml:space="preserve">VESTUARIO, BLANCOS, PRENDAS DE PROTECCION Y ARTICULOS DEPORTIVOS          </v>
          </cell>
          <cell r="F4018">
            <v>273</v>
          </cell>
          <cell r="G4018" t="str">
            <v xml:space="preserve">Artículos deportivos                </v>
          </cell>
          <cell r="H4018">
            <v>2120</v>
          </cell>
          <cell r="I4018">
            <v>-2120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O4018">
            <v>0</v>
          </cell>
          <cell r="Q4018">
            <v>0</v>
          </cell>
        </row>
        <row r="4019">
          <cell r="D4019">
            <v>2700</v>
          </cell>
          <cell r="E4019" t="str">
            <v xml:space="preserve">VESTUARIO, BLANCOS, PRENDAS DE PROTECCION Y ARTICULOS DEPORTIVOS          </v>
          </cell>
          <cell r="F4019">
            <v>273</v>
          </cell>
          <cell r="G4019" t="str">
            <v xml:space="preserve">Artículos deportivos                </v>
          </cell>
          <cell r="H4019">
            <v>2120</v>
          </cell>
          <cell r="I4019">
            <v>-2120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O4019">
            <v>0</v>
          </cell>
          <cell r="Q4019">
            <v>0</v>
          </cell>
        </row>
        <row r="4020">
          <cell r="D4020">
            <v>2700</v>
          </cell>
          <cell r="E4020" t="str">
            <v xml:space="preserve">VESTUARIO, BLANCOS, PRENDAS DE PROTECCION Y ARTICULOS DEPORTIVOS          </v>
          </cell>
          <cell r="F4020">
            <v>273</v>
          </cell>
          <cell r="G4020" t="str">
            <v xml:space="preserve">Artículos deportivos                </v>
          </cell>
          <cell r="H4020">
            <v>2120</v>
          </cell>
          <cell r="I4020">
            <v>-2120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O4020">
            <v>0</v>
          </cell>
          <cell r="Q4020">
            <v>0</v>
          </cell>
        </row>
        <row r="4021">
          <cell r="D4021">
            <v>2700</v>
          </cell>
          <cell r="E4021" t="str">
            <v xml:space="preserve">VESTUARIO, BLANCOS, PRENDAS DE PROTECCION Y ARTICULOS DEPORTIVOS          </v>
          </cell>
          <cell r="F4021">
            <v>273</v>
          </cell>
          <cell r="G4021" t="str">
            <v xml:space="preserve">Artículos deportivos                </v>
          </cell>
          <cell r="H4021">
            <v>2120</v>
          </cell>
          <cell r="I4021">
            <v>-2120</v>
          </cell>
          <cell r="J4021">
            <v>0</v>
          </cell>
          <cell r="K4021">
            <v>0</v>
          </cell>
          <cell r="L4021">
            <v>0</v>
          </cell>
          <cell r="M4021">
            <v>0</v>
          </cell>
          <cell r="O4021">
            <v>0</v>
          </cell>
          <cell r="Q4021">
            <v>0</v>
          </cell>
        </row>
        <row r="4022">
          <cell r="D4022">
            <v>2700</v>
          </cell>
          <cell r="E4022" t="str">
            <v xml:space="preserve">VESTUARIO, BLANCOS, PRENDAS DE PROTECCION Y ARTICULOS DEPORTIVOS          </v>
          </cell>
          <cell r="F4022">
            <v>273</v>
          </cell>
          <cell r="G4022" t="str">
            <v xml:space="preserve">Artículos deportivos                </v>
          </cell>
          <cell r="H4022">
            <v>2120</v>
          </cell>
          <cell r="I4022">
            <v>-2120</v>
          </cell>
          <cell r="J4022">
            <v>0</v>
          </cell>
          <cell r="K4022">
            <v>0</v>
          </cell>
          <cell r="L4022">
            <v>0</v>
          </cell>
          <cell r="M4022">
            <v>0</v>
          </cell>
          <cell r="O4022">
            <v>0</v>
          </cell>
          <cell r="Q4022">
            <v>0</v>
          </cell>
        </row>
        <row r="4023">
          <cell r="D4023">
            <v>2700</v>
          </cell>
          <cell r="E4023" t="str">
            <v xml:space="preserve">VESTUARIO, BLANCOS, PRENDAS DE PROTECCION Y ARTICULOS DEPORTIVOS          </v>
          </cell>
          <cell r="F4023">
            <v>273</v>
          </cell>
          <cell r="G4023" t="str">
            <v xml:space="preserve">Artículos deportivos                </v>
          </cell>
          <cell r="H4023">
            <v>2120</v>
          </cell>
          <cell r="I4023">
            <v>-2120</v>
          </cell>
          <cell r="J4023">
            <v>0</v>
          </cell>
          <cell r="K4023">
            <v>0</v>
          </cell>
          <cell r="L4023">
            <v>0</v>
          </cell>
          <cell r="M4023">
            <v>0</v>
          </cell>
          <cell r="O4023">
            <v>0</v>
          </cell>
          <cell r="Q4023">
            <v>0</v>
          </cell>
        </row>
        <row r="4024">
          <cell r="D4024">
            <v>2700</v>
          </cell>
          <cell r="E4024" t="str">
            <v xml:space="preserve">VESTUARIO, BLANCOS, PRENDAS DE PROTECCION Y ARTICULOS DEPORTIVOS          </v>
          </cell>
          <cell r="F4024">
            <v>273</v>
          </cell>
          <cell r="G4024" t="str">
            <v xml:space="preserve">Artículos deportivos                </v>
          </cell>
          <cell r="H4024">
            <v>967</v>
          </cell>
          <cell r="I4024">
            <v>0</v>
          </cell>
          <cell r="J4024">
            <v>0</v>
          </cell>
          <cell r="K4024">
            <v>0</v>
          </cell>
          <cell r="L4024">
            <v>0</v>
          </cell>
          <cell r="M4024">
            <v>0</v>
          </cell>
          <cell r="O4024">
            <v>0</v>
          </cell>
          <cell r="Q4024">
            <v>967</v>
          </cell>
        </row>
        <row r="4025">
          <cell r="D4025">
            <v>2700</v>
          </cell>
          <cell r="E4025" t="str">
            <v xml:space="preserve">VESTUARIO, BLANCOS, PRENDAS DE PROTECCION Y ARTICULOS DEPORTIVOS          </v>
          </cell>
          <cell r="F4025">
            <v>273</v>
          </cell>
          <cell r="G4025" t="str">
            <v xml:space="preserve">Artículos deportivos                </v>
          </cell>
          <cell r="H4025">
            <v>967</v>
          </cell>
          <cell r="I4025">
            <v>0</v>
          </cell>
          <cell r="J4025">
            <v>0</v>
          </cell>
          <cell r="K4025">
            <v>0</v>
          </cell>
          <cell r="L4025">
            <v>0</v>
          </cell>
          <cell r="M4025">
            <v>0</v>
          </cell>
          <cell r="O4025">
            <v>0</v>
          </cell>
          <cell r="Q4025">
            <v>967</v>
          </cell>
        </row>
        <row r="4026">
          <cell r="D4026">
            <v>2700</v>
          </cell>
          <cell r="E4026" t="str">
            <v xml:space="preserve">VESTUARIO, BLANCOS, PRENDAS DE PROTECCION Y ARTICULOS DEPORTIVOS          </v>
          </cell>
          <cell r="F4026">
            <v>273</v>
          </cell>
          <cell r="G4026" t="str">
            <v xml:space="preserve">Artículos deportivos                </v>
          </cell>
          <cell r="H4026">
            <v>967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O4026">
            <v>0</v>
          </cell>
          <cell r="Q4026">
            <v>967</v>
          </cell>
        </row>
        <row r="4027">
          <cell r="D4027">
            <v>2700</v>
          </cell>
          <cell r="E4027" t="str">
            <v xml:space="preserve">VESTUARIO, BLANCOS, PRENDAS DE PROTECCION Y ARTICULOS DEPORTIVOS          </v>
          </cell>
          <cell r="F4027">
            <v>273</v>
          </cell>
          <cell r="G4027" t="str">
            <v xml:space="preserve">Artículos deportivos                </v>
          </cell>
          <cell r="H4027">
            <v>967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O4027">
            <v>0</v>
          </cell>
          <cell r="Q4027">
            <v>967</v>
          </cell>
        </row>
        <row r="4028">
          <cell r="D4028">
            <v>2700</v>
          </cell>
          <cell r="E4028" t="str">
            <v xml:space="preserve">VESTUARIO, BLANCOS, PRENDAS DE PROTECCION Y ARTICULOS DEPORTIVOS          </v>
          </cell>
          <cell r="F4028">
            <v>273</v>
          </cell>
          <cell r="G4028" t="str">
            <v xml:space="preserve">Artículos deportivos                </v>
          </cell>
          <cell r="H4028">
            <v>967</v>
          </cell>
          <cell r="I4028">
            <v>-967</v>
          </cell>
          <cell r="J4028">
            <v>0</v>
          </cell>
          <cell r="K4028">
            <v>0</v>
          </cell>
          <cell r="L4028">
            <v>0</v>
          </cell>
          <cell r="M4028">
            <v>0</v>
          </cell>
          <cell r="O4028">
            <v>0</v>
          </cell>
          <cell r="Q4028">
            <v>0</v>
          </cell>
        </row>
        <row r="4029">
          <cell r="D4029">
            <v>2700</v>
          </cell>
          <cell r="E4029" t="str">
            <v xml:space="preserve">VESTUARIO, BLANCOS, PRENDAS DE PROTECCION Y ARTICULOS DEPORTIVOS          </v>
          </cell>
          <cell r="F4029">
            <v>273</v>
          </cell>
          <cell r="G4029" t="str">
            <v xml:space="preserve">Artículos deportivos                </v>
          </cell>
          <cell r="H4029">
            <v>967</v>
          </cell>
          <cell r="I4029">
            <v>-967</v>
          </cell>
          <cell r="J4029">
            <v>0</v>
          </cell>
          <cell r="K4029">
            <v>0</v>
          </cell>
          <cell r="L4029">
            <v>0</v>
          </cell>
          <cell r="M4029">
            <v>0</v>
          </cell>
          <cell r="O4029">
            <v>0</v>
          </cell>
          <cell r="Q4029">
            <v>0</v>
          </cell>
        </row>
        <row r="4030">
          <cell r="D4030">
            <v>2700</v>
          </cell>
          <cell r="E4030" t="str">
            <v xml:space="preserve">VESTUARIO, BLANCOS, PRENDAS DE PROTECCION Y ARTICULOS DEPORTIVOS          </v>
          </cell>
          <cell r="F4030">
            <v>273</v>
          </cell>
          <cell r="G4030" t="str">
            <v xml:space="preserve">Artículos deportivos                </v>
          </cell>
          <cell r="H4030">
            <v>967</v>
          </cell>
          <cell r="I4030">
            <v>-967</v>
          </cell>
          <cell r="J4030">
            <v>0</v>
          </cell>
          <cell r="K4030">
            <v>0</v>
          </cell>
          <cell r="L4030">
            <v>0</v>
          </cell>
          <cell r="M4030">
            <v>0</v>
          </cell>
          <cell r="O4030">
            <v>0</v>
          </cell>
          <cell r="Q4030">
            <v>0</v>
          </cell>
        </row>
        <row r="4031">
          <cell r="D4031">
            <v>2700</v>
          </cell>
          <cell r="E4031" t="str">
            <v xml:space="preserve">VESTUARIO, BLANCOS, PRENDAS DE PROTECCION Y ARTICULOS DEPORTIVOS          </v>
          </cell>
          <cell r="F4031">
            <v>273</v>
          </cell>
          <cell r="G4031" t="str">
            <v xml:space="preserve">Artículos deportivos                </v>
          </cell>
          <cell r="H4031">
            <v>967</v>
          </cell>
          <cell r="I4031">
            <v>-967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O4031">
            <v>0</v>
          </cell>
          <cell r="Q4031">
            <v>0</v>
          </cell>
        </row>
        <row r="4032">
          <cell r="D4032">
            <v>2700</v>
          </cell>
          <cell r="E4032" t="str">
            <v xml:space="preserve">VESTUARIO, BLANCOS, PRENDAS DE PROTECCION Y ARTICULOS DEPORTIVOS          </v>
          </cell>
          <cell r="F4032">
            <v>273</v>
          </cell>
          <cell r="G4032" t="str">
            <v xml:space="preserve">Artículos deportivos                </v>
          </cell>
          <cell r="H4032">
            <v>964</v>
          </cell>
          <cell r="I4032">
            <v>-964</v>
          </cell>
          <cell r="J4032">
            <v>0</v>
          </cell>
          <cell r="K4032">
            <v>0</v>
          </cell>
          <cell r="L4032">
            <v>0</v>
          </cell>
          <cell r="M4032">
            <v>0</v>
          </cell>
          <cell r="O4032">
            <v>0</v>
          </cell>
          <cell r="Q4032">
            <v>0</v>
          </cell>
        </row>
        <row r="4033">
          <cell r="D4033" t="str">
            <v>Total 2700</v>
          </cell>
          <cell r="H4033">
            <v>1989848</v>
          </cell>
          <cell r="I4033">
            <v>-764217.66</v>
          </cell>
          <cell r="J4033">
            <v>4029.380000000001</v>
          </cell>
          <cell r="K4033">
            <v>-1705.2000000000116</v>
          </cell>
          <cell r="L4033">
            <v>2479.6200000000026</v>
          </cell>
          <cell r="M4033">
            <v>250831.09</v>
          </cell>
          <cell r="N4033">
            <v>253310.71</v>
          </cell>
          <cell r="O4033">
            <v>793611.96</v>
          </cell>
          <cell r="P4033">
            <v>1046922.6699999999</v>
          </cell>
          <cell r="Q4033">
            <v>176383.49000000002</v>
          </cell>
        </row>
        <row r="4034">
          <cell r="D4034">
            <v>2800</v>
          </cell>
          <cell r="E4034" t="str">
            <v xml:space="preserve">MATERIALES Y SUMINISTROS PARA SEGURIDAD             </v>
          </cell>
          <cell r="F4034">
            <v>272</v>
          </cell>
          <cell r="G4034" t="str">
            <v xml:space="preserve">Prendas de seguridad y protección personal            </v>
          </cell>
          <cell r="H4034">
            <v>3806</v>
          </cell>
          <cell r="I4034">
            <v>0</v>
          </cell>
          <cell r="J4034">
            <v>0</v>
          </cell>
          <cell r="K4034">
            <v>0</v>
          </cell>
          <cell r="L4034">
            <v>0</v>
          </cell>
          <cell r="M4034">
            <v>0</v>
          </cell>
          <cell r="O4034">
            <v>0</v>
          </cell>
          <cell r="Q4034">
            <v>3806</v>
          </cell>
        </row>
        <row r="4035">
          <cell r="D4035">
            <v>2800</v>
          </cell>
          <cell r="E4035" t="str">
            <v xml:space="preserve">MATERIALES Y SUMINISTROS PARA SEGURIDAD             </v>
          </cell>
          <cell r="F4035">
            <v>272</v>
          </cell>
          <cell r="G4035" t="str">
            <v xml:space="preserve">Prendas de seguridad y protección personal            </v>
          </cell>
          <cell r="H4035">
            <v>3806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  <cell r="O4035">
            <v>0</v>
          </cell>
          <cell r="Q4035">
            <v>3806</v>
          </cell>
        </row>
        <row r="4036">
          <cell r="D4036">
            <v>2800</v>
          </cell>
          <cell r="E4036" t="str">
            <v xml:space="preserve">MATERIALES Y SUMINISTROS PARA SEGURIDAD             </v>
          </cell>
          <cell r="F4036">
            <v>272</v>
          </cell>
          <cell r="G4036" t="str">
            <v xml:space="preserve">Prendas de seguridad y protección personal            </v>
          </cell>
          <cell r="H4036">
            <v>3806</v>
          </cell>
          <cell r="I4036">
            <v>-1000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O4036">
            <v>0</v>
          </cell>
          <cell r="Q4036">
            <v>2806</v>
          </cell>
        </row>
        <row r="4037">
          <cell r="D4037">
            <v>2800</v>
          </cell>
          <cell r="E4037" t="str">
            <v xml:space="preserve">MATERIALES Y SUMINISTROS PARA SEGURIDAD             </v>
          </cell>
          <cell r="F4037">
            <v>272</v>
          </cell>
          <cell r="G4037" t="str">
            <v xml:space="preserve">Prendas de seguridad y protección personal            </v>
          </cell>
          <cell r="H4037">
            <v>3806</v>
          </cell>
          <cell r="I4037">
            <v>-3806</v>
          </cell>
          <cell r="J4037">
            <v>0</v>
          </cell>
          <cell r="K4037">
            <v>0</v>
          </cell>
          <cell r="L4037">
            <v>0</v>
          </cell>
          <cell r="M4037">
            <v>0</v>
          </cell>
          <cell r="O4037">
            <v>0</v>
          </cell>
          <cell r="Q4037">
            <v>0</v>
          </cell>
        </row>
        <row r="4038">
          <cell r="D4038">
            <v>2800</v>
          </cell>
          <cell r="E4038" t="str">
            <v xml:space="preserve">MATERIALES Y SUMINISTROS PARA SEGURIDAD             </v>
          </cell>
          <cell r="F4038">
            <v>272</v>
          </cell>
          <cell r="G4038" t="str">
            <v xml:space="preserve">Prendas de seguridad y protección personal            </v>
          </cell>
          <cell r="H4038">
            <v>3806</v>
          </cell>
          <cell r="I4038">
            <v>-3806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O4038">
            <v>0</v>
          </cell>
          <cell r="Q4038">
            <v>0</v>
          </cell>
        </row>
        <row r="4039">
          <cell r="D4039">
            <v>2800</v>
          </cell>
          <cell r="E4039" t="str">
            <v xml:space="preserve">MATERIALES Y SUMINISTROS PARA SEGURIDAD             </v>
          </cell>
          <cell r="F4039">
            <v>272</v>
          </cell>
          <cell r="G4039" t="str">
            <v xml:space="preserve">Prendas de seguridad y protección personal            </v>
          </cell>
          <cell r="H4039">
            <v>3806</v>
          </cell>
          <cell r="I4039">
            <v>-3806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O4039">
            <v>0</v>
          </cell>
          <cell r="Q4039">
            <v>0</v>
          </cell>
        </row>
        <row r="4040">
          <cell r="D4040">
            <v>2800</v>
          </cell>
          <cell r="E4040" t="str">
            <v xml:space="preserve">MATERIALES Y SUMINISTROS PARA SEGURIDAD             </v>
          </cell>
          <cell r="F4040">
            <v>272</v>
          </cell>
          <cell r="G4040" t="str">
            <v xml:space="preserve">Prendas de seguridad y protección personal            </v>
          </cell>
          <cell r="H4040">
            <v>3806</v>
          </cell>
          <cell r="I4040">
            <v>-3806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O4040">
            <v>0</v>
          </cell>
          <cell r="Q4040">
            <v>0</v>
          </cell>
        </row>
        <row r="4041">
          <cell r="D4041">
            <v>2800</v>
          </cell>
          <cell r="E4041" t="str">
            <v xml:space="preserve">MATERIALES Y SUMINISTROS PARA SEGURIDAD             </v>
          </cell>
          <cell r="F4041">
            <v>272</v>
          </cell>
          <cell r="G4041" t="str">
            <v xml:space="preserve">Prendas de seguridad y protección personal            </v>
          </cell>
          <cell r="H4041">
            <v>3806</v>
          </cell>
          <cell r="I4041">
            <v>-3806</v>
          </cell>
          <cell r="J4041">
            <v>0</v>
          </cell>
          <cell r="K4041">
            <v>0</v>
          </cell>
          <cell r="L4041">
            <v>0</v>
          </cell>
          <cell r="M4041">
            <v>0</v>
          </cell>
          <cell r="O4041">
            <v>0</v>
          </cell>
          <cell r="Q4041">
            <v>0</v>
          </cell>
        </row>
        <row r="4042">
          <cell r="D4042">
            <v>2800</v>
          </cell>
          <cell r="E4042" t="str">
            <v xml:space="preserve">MATERIALES Y SUMINISTROS PARA SEGURIDAD             </v>
          </cell>
          <cell r="F4042">
            <v>272</v>
          </cell>
          <cell r="G4042" t="str">
            <v xml:space="preserve">Prendas de seguridad y protección personal            </v>
          </cell>
          <cell r="H4042">
            <v>3804</v>
          </cell>
          <cell r="I4042">
            <v>-3804</v>
          </cell>
          <cell r="J4042">
            <v>0</v>
          </cell>
          <cell r="K4042">
            <v>0</v>
          </cell>
          <cell r="L4042">
            <v>0</v>
          </cell>
          <cell r="M4042">
            <v>0</v>
          </cell>
          <cell r="O4042">
            <v>0</v>
          </cell>
          <cell r="Q4042">
            <v>0</v>
          </cell>
        </row>
        <row r="4043">
          <cell r="D4043">
            <v>2800</v>
          </cell>
          <cell r="E4043" t="str">
            <v xml:space="preserve">MATERIALES Y SUMINISTROS PARA SEGURIDAD             </v>
          </cell>
          <cell r="F4043">
            <v>272</v>
          </cell>
          <cell r="G4043" t="str">
            <v xml:space="preserve">Prendas de seguridad y protección personal            </v>
          </cell>
          <cell r="H4043">
            <v>1933</v>
          </cell>
          <cell r="I4043">
            <v>117310.67</v>
          </cell>
          <cell r="J4043">
            <v>0</v>
          </cell>
          <cell r="K4043">
            <v>113106.96</v>
          </cell>
          <cell r="L4043">
            <v>0</v>
          </cell>
          <cell r="M4043">
            <v>0</v>
          </cell>
          <cell r="O4043">
            <v>0</v>
          </cell>
          <cell r="Q4043">
            <v>6136.71</v>
          </cell>
        </row>
        <row r="4044">
          <cell r="D4044">
            <v>2800</v>
          </cell>
          <cell r="E4044" t="str">
            <v xml:space="preserve">MATERIALES Y SUMINISTROS PARA SEGURIDAD             </v>
          </cell>
          <cell r="F4044">
            <v>272</v>
          </cell>
          <cell r="G4044" t="str">
            <v xml:space="preserve">Prendas de seguridad y protección personal            </v>
          </cell>
          <cell r="H4044">
            <v>1933</v>
          </cell>
          <cell r="I4044">
            <v>0</v>
          </cell>
          <cell r="J4044">
            <v>0</v>
          </cell>
          <cell r="K4044">
            <v>0</v>
          </cell>
          <cell r="L4044">
            <v>0</v>
          </cell>
          <cell r="M4044">
            <v>0</v>
          </cell>
          <cell r="O4044">
            <v>0</v>
          </cell>
          <cell r="Q4044">
            <v>1933</v>
          </cell>
        </row>
        <row r="4045">
          <cell r="D4045">
            <v>2800</v>
          </cell>
          <cell r="E4045" t="str">
            <v xml:space="preserve">MATERIALES Y SUMINISTROS PARA SEGURIDAD             </v>
          </cell>
          <cell r="F4045">
            <v>272</v>
          </cell>
          <cell r="G4045" t="str">
            <v xml:space="preserve">Prendas de seguridad y protección personal            </v>
          </cell>
          <cell r="H4045">
            <v>1933</v>
          </cell>
          <cell r="I4045">
            <v>0</v>
          </cell>
          <cell r="J4045">
            <v>0</v>
          </cell>
          <cell r="K4045">
            <v>0</v>
          </cell>
          <cell r="L4045">
            <v>0</v>
          </cell>
          <cell r="M4045">
            <v>0</v>
          </cell>
          <cell r="O4045">
            <v>0</v>
          </cell>
          <cell r="Q4045">
            <v>1933</v>
          </cell>
        </row>
        <row r="4046">
          <cell r="D4046">
            <v>2800</v>
          </cell>
          <cell r="E4046" t="str">
            <v xml:space="preserve">MATERIALES Y SUMINISTROS PARA SEGURIDAD             </v>
          </cell>
          <cell r="F4046">
            <v>272</v>
          </cell>
          <cell r="G4046" t="str">
            <v xml:space="preserve">Prendas de seguridad y protección personal            </v>
          </cell>
          <cell r="H4046">
            <v>1933</v>
          </cell>
          <cell r="I4046">
            <v>-1933</v>
          </cell>
          <cell r="J4046">
            <v>0</v>
          </cell>
          <cell r="K4046">
            <v>0</v>
          </cell>
          <cell r="L4046">
            <v>0</v>
          </cell>
          <cell r="M4046">
            <v>0</v>
          </cell>
          <cell r="O4046">
            <v>0</v>
          </cell>
          <cell r="Q4046">
            <v>0</v>
          </cell>
        </row>
        <row r="4047">
          <cell r="D4047">
            <v>2800</v>
          </cell>
          <cell r="E4047" t="str">
            <v xml:space="preserve">MATERIALES Y SUMINISTROS PARA SEGURIDAD             </v>
          </cell>
          <cell r="F4047">
            <v>272</v>
          </cell>
          <cell r="G4047" t="str">
            <v xml:space="preserve">Prendas de seguridad y protección personal            </v>
          </cell>
          <cell r="H4047">
            <v>1933</v>
          </cell>
          <cell r="I4047">
            <v>-1933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  <cell r="O4047">
            <v>0</v>
          </cell>
          <cell r="Q4047">
            <v>0</v>
          </cell>
        </row>
        <row r="4048">
          <cell r="D4048">
            <v>2800</v>
          </cell>
          <cell r="E4048" t="str">
            <v xml:space="preserve">MATERIALES Y SUMINISTROS PARA SEGURIDAD             </v>
          </cell>
          <cell r="F4048">
            <v>272</v>
          </cell>
          <cell r="G4048" t="str">
            <v xml:space="preserve">Prendas de seguridad y protección personal            </v>
          </cell>
          <cell r="H4048">
            <v>1933</v>
          </cell>
          <cell r="I4048">
            <v>-1933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O4048">
            <v>0</v>
          </cell>
          <cell r="Q4048">
            <v>0</v>
          </cell>
        </row>
        <row r="4049">
          <cell r="D4049">
            <v>2800</v>
          </cell>
          <cell r="E4049" t="str">
            <v xml:space="preserve">MATERIALES Y SUMINISTROS PARA SEGURIDAD             </v>
          </cell>
          <cell r="F4049">
            <v>272</v>
          </cell>
          <cell r="G4049" t="str">
            <v xml:space="preserve">Prendas de seguridad y protección personal            </v>
          </cell>
          <cell r="H4049">
            <v>1933</v>
          </cell>
          <cell r="I4049">
            <v>-1933</v>
          </cell>
          <cell r="J4049">
            <v>0</v>
          </cell>
          <cell r="K4049">
            <v>0</v>
          </cell>
          <cell r="L4049">
            <v>0</v>
          </cell>
          <cell r="M4049">
            <v>0</v>
          </cell>
          <cell r="O4049">
            <v>0</v>
          </cell>
          <cell r="Q4049">
            <v>0</v>
          </cell>
        </row>
        <row r="4050">
          <cell r="D4050">
            <v>2800</v>
          </cell>
          <cell r="E4050" t="str">
            <v xml:space="preserve">MATERIALES Y SUMINISTROS PARA SEGURIDAD             </v>
          </cell>
          <cell r="F4050">
            <v>272</v>
          </cell>
          <cell r="G4050" t="str">
            <v xml:space="preserve">Prendas de seguridad y protección personal            </v>
          </cell>
          <cell r="H4050">
            <v>1933</v>
          </cell>
          <cell r="I4050">
            <v>-1933</v>
          </cell>
          <cell r="J4050">
            <v>0</v>
          </cell>
          <cell r="K4050">
            <v>0</v>
          </cell>
          <cell r="L4050">
            <v>0</v>
          </cell>
          <cell r="M4050">
            <v>0</v>
          </cell>
          <cell r="O4050">
            <v>0</v>
          </cell>
          <cell r="Q4050">
            <v>0</v>
          </cell>
        </row>
        <row r="4051">
          <cell r="D4051">
            <v>2800</v>
          </cell>
          <cell r="E4051" t="str">
            <v xml:space="preserve">MATERIALES Y SUMINISTROS PARA SEGURIDAD             </v>
          </cell>
          <cell r="F4051">
            <v>272</v>
          </cell>
          <cell r="G4051" t="str">
            <v xml:space="preserve">Prendas de seguridad y protección personal            </v>
          </cell>
          <cell r="H4051">
            <v>1932</v>
          </cell>
          <cell r="I4051">
            <v>-1932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  <cell r="O4051">
            <v>0</v>
          </cell>
          <cell r="Q4051">
            <v>0</v>
          </cell>
        </row>
        <row r="4052">
          <cell r="D4052">
            <v>2800</v>
          </cell>
          <cell r="E4052" t="str">
            <v xml:space="preserve">MATERIALES Y SUMINISTROS PARA SEGURIDAD             </v>
          </cell>
          <cell r="F4052">
            <v>272</v>
          </cell>
          <cell r="G4052" t="str">
            <v xml:space="preserve">Prendas de seguridad y protección personal            </v>
          </cell>
          <cell r="H4052">
            <v>0</v>
          </cell>
          <cell r="I4052">
            <v>612480</v>
          </cell>
          <cell r="J4052">
            <v>0</v>
          </cell>
          <cell r="K4052">
            <v>0</v>
          </cell>
          <cell r="L4052">
            <v>0</v>
          </cell>
          <cell r="M4052">
            <v>306240</v>
          </cell>
          <cell r="O4052">
            <v>306240</v>
          </cell>
          <cell r="Q4052">
            <v>0</v>
          </cell>
        </row>
        <row r="4053">
          <cell r="D4053">
            <v>2800</v>
          </cell>
          <cell r="E4053" t="str">
            <v xml:space="preserve">MATERIALES Y SUMINISTROS PARA SEGURIDAD             </v>
          </cell>
          <cell r="F4053">
            <v>272</v>
          </cell>
          <cell r="G4053" t="str">
            <v xml:space="preserve">Prendas de seguridad y protección personal            </v>
          </cell>
          <cell r="H4053">
            <v>0</v>
          </cell>
          <cell r="I4053">
            <v>472323.58</v>
          </cell>
          <cell r="J4053">
            <v>106720</v>
          </cell>
          <cell r="K4053">
            <v>0</v>
          </cell>
          <cell r="L4053">
            <v>0</v>
          </cell>
          <cell r="M4053">
            <v>335684.86</v>
          </cell>
          <cell r="O4053">
            <v>29918.720000000001</v>
          </cell>
          <cell r="Q4053">
            <v>0</v>
          </cell>
        </row>
        <row r="4054">
          <cell r="D4054">
            <v>2800</v>
          </cell>
          <cell r="E4054" t="str">
            <v xml:space="preserve">MATERIALES Y SUMINISTROS PARA SEGURIDAD             </v>
          </cell>
          <cell r="F4054">
            <v>272</v>
          </cell>
          <cell r="G4054" t="str">
            <v xml:space="preserve">Prendas de seguridad y protección personal            </v>
          </cell>
          <cell r="H4054">
            <v>0</v>
          </cell>
          <cell r="I4054">
            <v>331689.26</v>
          </cell>
          <cell r="J4054">
            <v>331689.26</v>
          </cell>
          <cell r="K4054">
            <v>0</v>
          </cell>
          <cell r="L4054">
            <v>0</v>
          </cell>
          <cell r="M4054">
            <v>-5684</v>
          </cell>
          <cell r="O4054">
            <v>5684</v>
          </cell>
          <cell r="Q4054">
            <v>0</v>
          </cell>
        </row>
        <row r="4055">
          <cell r="D4055">
            <v>2800</v>
          </cell>
          <cell r="E4055" t="str">
            <v xml:space="preserve">MATERIALES Y SUMINISTROS PARA SEGURIDAD             </v>
          </cell>
          <cell r="F4055">
            <v>272</v>
          </cell>
          <cell r="G4055" t="str">
            <v xml:space="preserve">Prendas de seguridad y protección personal            </v>
          </cell>
          <cell r="H4055">
            <v>0</v>
          </cell>
          <cell r="I4055">
            <v>219759.68</v>
          </cell>
          <cell r="J4055">
            <v>0</v>
          </cell>
          <cell r="K4055">
            <v>0</v>
          </cell>
          <cell r="L4055">
            <v>0</v>
          </cell>
          <cell r="M4055">
            <v>-93667.68</v>
          </cell>
          <cell r="O4055">
            <v>313427.36</v>
          </cell>
          <cell r="Q4055">
            <v>0</v>
          </cell>
        </row>
        <row r="4056">
          <cell r="D4056">
            <v>2800</v>
          </cell>
          <cell r="E4056" t="str">
            <v xml:space="preserve">MATERIALES Y SUMINISTROS PARA SEGURIDAD             </v>
          </cell>
          <cell r="F4056">
            <v>272</v>
          </cell>
          <cell r="G4056" t="str">
            <v xml:space="preserve">Prendas de seguridad y protección personal            </v>
          </cell>
          <cell r="H4056">
            <v>0</v>
          </cell>
          <cell r="I4056">
            <v>202500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O4056">
            <v>202499.46</v>
          </cell>
          <cell r="Q4056">
            <v>0.54</v>
          </cell>
        </row>
        <row r="4057">
          <cell r="D4057">
            <v>2800</v>
          </cell>
          <cell r="E4057" t="str">
            <v xml:space="preserve">MATERIALES Y SUMINISTROS PARA SEGURIDAD             </v>
          </cell>
          <cell r="F4057">
            <v>272</v>
          </cell>
          <cell r="G4057" t="str">
            <v xml:space="preserve">Prendas de seguridad y protección personal            </v>
          </cell>
          <cell r="H4057">
            <v>0</v>
          </cell>
          <cell r="I4057">
            <v>178872</v>
          </cell>
          <cell r="J4057">
            <v>0</v>
          </cell>
          <cell r="K4057">
            <v>178872</v>
          </cell>
          <cell r="L4057">
            <v>0</v>
          </cell>
          <cell r="M4057">
            <v>-306240</v>
          </cell>
          <cell r="O4057">
            <v>306240</v>
          </cell>
          <cell r="Q4057">
            <v>0</v>
          </cell>
        </row>
        <row r="4058">
          <cell r="D4058">
            <v>2800</v>
          </cell>
          <cell r="E4058" t="str">
            <v xml:space="preserve">MATERIALES Y SUMINISTROS PARA SEGURIDAD             </v>
          </cell>
          <cell r="F4058">
            <v>272</v>
          </cell>
          <cell r="G4058" t="str">
            <v xml:space="preserve">Prendas de seguridad y protección personal            </v>
          </cell>
          <cell r="H4058">
            <v>0</v>
          </cell>
          <cell r="I4058">
            <v>88964.73</v>
          </cell>
          <cell r="J4058">
            <v>12149.84</v>
          </cell>
          <cell r="K4058">
            <v>0</v>
          </cell>
          <cell r="L4058">
            <v>0</v>
          </cell>
          <cell r="M4058">
            <v>29897.84</v>
          </cell>
          <cell r="O4058">
            <v>46917.05</v>
          </cell>
          <cell r="Q4058">
            <v>0</v>
          </cell>
        </row>
        <row r="4059">
          <cell r="D4059">
            <v>2800</v>
          </cell>
          <cell r="E4059" t="str">
            <v xml:space="preserve">MATERIALES Y SUMINISTROS PARA SEGURIDAD             </v>
          </cell>
          <cell r="F4059">
            <v>272</v>
          </cell>
          <cell r="G4059" t="str">
            <v xml:space="preserve">Prendas de seguridad y protección personal            </v>
          </cell>
          <cell r="H4059">
            <v>0</v>
          </cell>
          <cell r="I4059">
            <v>64020</v>
          </cell>
          <cell r="J4059">
            <v>0</v>
          </cell>
          <cell r="K4059">
            <v>63220</v>
          </cell>
          <cell r="L4059">
            <v>0</v>
          </cell>
          <cell r="M4059">
            <v>0</v>
          </cell>
          <cell r="O4059">
            <v>799.83</v>
          </cell>
          <cell r="Q4059">
            <v>0.17</v>
          </cell>
        </row>
        <row r="4060">
          <cell r="D4060">
            <v>2800</v>
          </cell>
          <cell r="E4060" t="str">
            <v xml:space="preserve">MATERIALES Y SUMINISTROS PARA SEGURIDAD             </v>
          </cell>
          <cell r="F4060">
            <v>272</v>
          </cell>
          <cell r="G4060" t="str">
            <v xml:space="preserve">Prendas de seguridad y protección personal            </v>
          </cell>
          <cell r="H4060">
            <v>0</v>
          </cell>
          <cell r="I4060">
            <v>34312.800000000003</v>
          </cell>
          <cell r="J4060">
            <v>0</v>
          </cell>
          <cell r="K4060">
            <v>0</v>
          </cell>
          <cell r="L4060">
            <v>0</v>
          </cell>
          <cell r="M4060">
            <v>34312.800000000003</v>
          </cell>
          <cell r="O4060">
            <v>0</v>
          </cell>
          <cell r="Q4060">
            <v>0</v>
          </cell>
        </row>
        <row r="4061">
          <cell r="D4061">
            <v>2800</v>
          </cell>
          <cell r="E4061" t="str">
            <v xml:space="preserve">MATERIALES Y SUMINISTROS PARA SEGURIDAD             </v>
          </cell>
          <cell r="F4061">
            <v>272</v>
          </cell>
          <cell r="G4061" t="str">
            <v xml:space="preserve">Prendas de seguridad y protección personal            </v>
          </cell>
          <cell r="H4061">
            <v>0</v>
          </cell>
          <cell r="I4061">
            <v>29918.720000000001</v>
          </cell>
          <cell r="J4061">
            <v>0</v>
          </cell>
          <cell r="K4061">
            <v>0</v>
          </cell>
          <cell r="L4061">
            <v>0</v>
          </cell>
          <cell r="M4061">
            <v>29918.720000000001</v>
          </cell>
          <cell r="O4061">
            <v>0</v>
          </cell>
          <cell r="Q4061">
            <v>0</v>
          </cell>
        </row>
        <row r="4062">
          <cell r="D4062">
            <v>2800</v>
          </cell>
          <cell r="E4062" t="str">
            <v xml:space="preserve">MATERIALES Y SUMINISTROS PARA SEGURIDAD             </v>
          </cell>
          <cell r="F4062">
            <v>272</v>
          </cell>
          <cell r="G4062" t="str">
            <v xml:space="preserve">Prendas de seguridad y protección personal            </v>
          </cell>
          <cell r="H4062">
            <v>0</v>
          </cell>
          <cell r="I4062">
            <v>16425.599999999999</v>
          </cell>
          <cell r="J4062">
            <v>0</v>
          </cell>
          <cell r="K4062">
            <v>0</v>
          </cell>
          <cell r="L4062">
            <v>0</v>
          </cell>
          <cell r="M4062">
            <v>16425.599999999999</v>
          </cell>
          <cell r="O4062">
            <v>0</v>
          </cell>
          <cell r="Q4062">
            <v>0</v>
          </cell>
        </row>
        <row r="4063">
          <cell r="D4063">
            <v>2800</v>
          </cell>
          <cell r="E4063" t="str">
            <v xml:space="preserve">MATERIALES Y SUMINISTROS PARA SEGURIDAD             </v>
          </cell>
          <cell r="F4063">
            <v>272</v>
          </cell>
          <cell r="G4063" t="str">
            <v xml:space="preserve">Prendas de seguridad y protección personal            </v>
          </cell>
          <cell r="H4063">
            <v>0</v>
          </cell>
          <cell r="I4063">
            <v>11124.4</v>
          </cell>
          <cell r="J4063">
            <v>11124.4</v>
          </cell>
          <cell r="K4063">
            <v>0</v>
          </cell>
          <cell r="L4063">
            <v>0</v>
          </cell>
          <cell r="M4063">
            <v>0</v>
          </cell>
          <cell r="O4063">
            <v>0</v>
          </cell>
          <cell r="Q4063">
            <v>0</v>
          </cell>
        </row>
        <row r="4064">
          <cell r="D4064">
            <v>2800</v>
          </cell>
          <cell r="E4064" t="str">
            <v xml:space="preserve">MATERIALES Y SUMINISTROS PARA SEGURIDAD             </v>
          </cell>
          <cell r="F4064">
            <v>272</v>
          </cell>
          <cell r="G4064" t="str">
            <v xml:space="preserve">Prendas de seguridad y protección personal            </v>
          </cell>
          <cell r="H4064">
            <v>0</v>
          </cell>
          <cell r="I4064">
            <v>0</v>
          </cell>
          <cell r="J4064">
            <v>0</v>
          </cell>
          <cell r="K4064">
            <v>0</v>
          </cell>
          <cell r="L4064">
            <v>0</v>
          </cell>
          <cell r="M4064">
            <v>-11124.4</v>
          </cell>
          <cell r="O4064">
            <v>11124.4</v>
          </cell>
          <cell r="Q4064">
            <v>0</v>
          </cell>
        </row>
        <row r="4065">
          <cell r="D4065">
            <v>2800</v>
          </cell>
          <cell r="E4065" t="str">
            <v xml:space="preserve">MATERIALES Y SUMINISTROS PARA SEGURIDAD             </v>
          </cell>
          <cell r="F4065">
            <v>272</v>
          </cell>
          <cell r="G4065" t="str">
            <v xml:space="preserve">Prendas de seguridad y protección personal            </v>
          </cell>
          <cell r="H4065">
            <v>0</v>
          </cell>
          <cell r="I4065">
            <v>0</v>
          </cell>
          <cell r="J4065">
            <v>0</v>
          </cell>
          <cell r="K4065">
            <v>0</v>
          </cell>
          <cell r="L4065">
            <v>0</v>
          </cell>
          <cell r="M4065">
            <v>-16425.599999999999</v>
          </cell>
          <cell r="O4065">
            <v>16425.599999999999</v>
          </cell>
          <cell r="Q4065">
            <v>0</v>
          </cell>
        </row>
        <row r="4066">
          <cell r="D4066">
            <v>2800</v>
          </cell>
          <cell r="E4066" t="str">
            <v xml:space="preserve">MATERIALES Y SUMINISTROS PARA SEGURIDAD             </v>
          </cell>
          <cell r="F4066">
            <v>272</v>
          </cell>
          <cell r="G4066" t="str">
            <v xml:space="preserve">Prendas de seguridad y protección personal            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-342983.58</v>
          </cell>
          <cell r="O4066">
            <v>342983.58</v>
          </cell>
          <cell r="Q4066">
            <v>0</v>
          </cell>
        </row>
        <row r="4067">
          <cell r="D4067">
            <v>2800</v>
          </cell>
          <cell r="E4067" t="str">
            <v xml:space="preserve">MATERIALES Y SUMINISTROS PARA SEGURIDAD             </v>
          </cell>
          <cell r="F4067">
            <v>272</v>
          </cell>
          <cell r="G4067" t="str">
            <v xml:space="preserve">Prendas de seguridad y protección personal            </v>
          </cell>
          <cell r="H4067">
            <v>0</v>
          </cell>
          <cell r="I4067">
            <v>0</v>
          </cell>
          <cell r="J4067">
            <v>-11124.4</v>
          </cell>
          <cell r="K4067">
            <v>0</v>
          </cell>
          <cell r="L4067">
            <v>0</v>
          </cell>
          <cell r="M4067">
            <v>11124.4</v>
          </cell>
          <cell r="O4067">
            <v>0</v>
          </cell>
          <cell r="Q4067">
            <v>0</v>
          </cell>
        </row>
        <row r="4068">
          <cell r="D4068" t="str">
            <v>Total 2800</v>
          </cell>
          <cell r="H4068">
            <v>51648</v>
          </cell>
          <cell r="I4068">
            <v>2344270.44</v>
          </cell>
          <cell r="J4068">
            <v>450559.10000000003</v>
          </cell>
          <cell r="K4068">
            <v>355198.96</v>
          </cell>
          <cell r="L4068">
            <v>0</v>
          </cell>
          <cell r="M4068">
            <v>-12521.040000000119</v>
          </cell>
          <cell r="N4068">
            <v>-12521.040000000119</v>
          </cell>
          <cell r="O4068">
            <v>1582260.0000000002</v>
          </cell>
          <cell r="P4068">
            <v>1569738.9600000002</v>
          </cell>
          <cell r="Q4068">
            <v>20421.419999999998</v>
          </cell>
        </row>
        <row r="4069">
          <cell r="D4069">
            <v>2900</v>
          </cell>
          <cell r="E4069" t="str">
            <v xml:space="preserve">HERRAMIENTAS, REFACCIONES Y ACCESORIOS MENORES             </v>
          </cell>
          <cell r="F4069">
            <v>299</v>
          </cell>
          <cell r="G4069" t="str">
            <v xml:space="preserve">Refacciones y accesorios menores otros bienes muebles           </v>
          </cell>
          <cell r="H4069">
            <v>6541.08</v>
          </cell>
          <cell r="I4069">
            <v>-6541.08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O4069">
            <v>0</v>
          </cell>
          <cell r="Q4069">
            <v>0</v>
          </cell>
        </row>
        <row r="4070">
          <cell r="D4070">
            <v>2900</v>
          </cell>
          <cell r="E4070" t="str">
            <v xml:space="preserve">HERRAMIENTAS, REFACCIONES Y ACCESORIOS MENORES             </v>
          </cell>
          <cell r="F4070">
            <v>299</v>
          </cell>
          <cell r="G4070" t="str">
            <v xml:space="preserve">Refacciones y accesorios menores otros bienes muebles           </v>
          </cell>
          <cell r="H4070">
            <v>6541.08</v>
          </cell>
          <cell r="I4070">
            <v>-6541.08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O4070">
            <v>0</v>
          </cell>
          <cell r="Q4070">
            <v>0</v>
          </cell>
        </row>
        <row r="4071">
          <cell r="D4071">
            <v>2900</v>
          </cell>
          <cell r="E4071" t="str">
            <v xml:space="preserve">HERRAMIENTAS, REFACCIONES Y ACCESORIOS MENORES             </v>
          </cell>
          <cell r="F4071">
            <v>299</v>
          </cell>
          <cell r="G4071" t="str">
            <v xml:space="preserve">Refacciones y accesorios menores otros bienes muebles           </v>
          </cell>
          <cell r="H4071">
            <v>6541.08</v>
          </cell>
          <cell r="I4071">
            <v>-6541.08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O4071">
            <v>0</v>
          </cell>
          <cell r="Q4071">
            <v>0</v>
          </cell>
        </row>
        <row r="4072">
          <cell r="D4072">
            <v>2900</v>
          </cell>
          <cell r="E4072" t="str">
            <v xml:space="preserve">HERRAMIENTAS, REFACCIONES Y ACCESORIOS MENORES             </v>
          </cell>
          <cell r="F4072">
            <v>299</v>
          </cell>
          <cell r="G4072" t="str">
            <v xml:space="preserve">Refacciones y accesorios menores otros bienes muebles           </v>
          </cell>
          <cell r="H4072">
            <v>6541.08</v>
          </cell>
          <cell r="I4072">
            <v>-6541.08</v>
          </cell>
          <cell r="J4072">
            <v>0</v>
          </cell>
          <cell r="K4072">
            <v>0</v>
          </cell>
          <cell r="L4072">
            <v>0</v>
          </cell>
          <cell r="M4072">
            <v>0</v>
          </cell>
          <cell r="O4072">
            <v>0</v>
          </cell>
          <cell r="Q4072">
            <v>0</v>
          </cell>
        </row>
        <row r="4073">
          <cell r="D4073">
            <v>2900</v>
          </cell>
          <cell r="E4073" t="str">
            <v xml:space="preserve">HERRAMIENTAS, REFACCIONES Y ACCESORIOS MENORES             </v>
          </cell>
          <cell r="F4073">
            <v>299</v>
          </cell>
          <cell r="G4073" t="str">
            <v xml:space="preserve">Refacciones y accesorios menores otros bienes muebles           </v>
          </cell>
          <cell r="H4073">
            <v>6541.08</v>
          </cell>
          <cell r="I4073">
            <v>-6541.08</v>
          </cell>
          <cell r="J4073">
            <v>0</v>
          </cell>
          <cell r="K4073">
            <v>0</v>
          </cell>
          <cell r="L4073">
            <v>0</v>
          </cell>
          <cell r="M4073">
            <v>0</v>
          </cell>
          <cell r="O4073">
            <v>0</v>
          </cell>
          <cell r="Q4073">
            <v>0</v>
          </cell>
        </row>
        <row r="4074">
          <cell r="D4074">
            <v>2900</v>
          </cell>
          <cell r="E4074" t="str">
            <v xml:space="preserve">HERRAMIENTAS, REFACCIONES Y ACCESORIOS MENORES             </v>
          </cell>
          <cell r="F4074">
            <v>299</v>
          </cell>
          <cell r="G4074" t="str">
            <v xml:space="preserve">Refacciones y accesorios menores otros bienes muebles           </v>
          </cell>
          <cell r="H4074">
            <v>6541.08</v>
          </cell>
          <cell r="I4074">
            <v>-6541.08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O4074">
            <v>0</v>
          </cell>
          <cell r="Q4074">
            <v>0</v>
          </cell>
        </row>
        <row r="4075">
          <cell r="D4075">
            <v>2900</v>
          </cell>
          <cell r="E4075" t="str">
            <v xml:space="preserve">HERRAMIENTAS, REFACCIONES Y ACCESORIOS MENORES             </v>
          </cell>
          <cell r="F4075">
            <v>299</v>
          </cell>
          <cell r="G4075" t="str">
            <v xml:space="preserve">Refacciones y accesorios menores otros bienes muebles           </v>
          </cell>
          <cell r="H4075">
            <v>6541.08</v>
          </cell>
          <cell r="I4075">
            <v>-6541.08</v>
          </cell>
          <cell r="J4075">
            <v>0</v>
          </cell>
          <cell r="K4075">
            <v>0</v>
          </cell>
          <cell r="L4075">
            <v>0</v>
          </cell>
          <cell r="M4075">
            <v>0</v>
          </cell>
          <cell r="O4075">
            <v>0</v>
          </cell>
          <cell r="Q4075">
            <v>0</v>
          </cell>
        </row>
        <row r="4076">
          <cell r="D4076">
            <v>2900</v>
          </cell>
          <cell r="E4076" t="str">
            <v xml:space="preserve">HERRAMIENTAS, REFACCIONES Y ACCESORIOS MENORES             </v>
          </cell>
          <cell r="F4076">
            <v>299</v>
          </cell>
          <cell r="G4076" t="str">
            <v xml:space="preserve">Refacciones y accesorios menores otros bienes muebles           </v>
          </cell>
          <cell r="H4076">
            <v>6541.08</v>
          </cell>
          <cell r="I4076">
            <v>-6541.08</v>
          </cell>
          <cell r="J4076">
            <v>0</v>
          </cell>
          <cell r="K4076">
            <v>0</v>
          </cell>
          <cell r="L4076">
            <v>0</v>
          </cell>
          <cell r="M4076">
            <v>0</v>
          </cell>
          <cell r="O4076">
            <v>0</v>
          </cell>
          <cell r="Q4076">
            <v>0</v>
          </cell>
        </row>
        <row r="4077">
          <cell r="D4077">
            <v>2900</v>
          </cell>
          <cell r="E4077" t="str">
            <v xml:space="preserve">HERRAMIENTAS, REFACCIONES Y ACCESORIOS MENORES             </v>
          </cell>
          <cell r="F4077">
            <v>299</v>
          </cell>
          <cell r="G4077" t="str">
            <v xml:space="preserve">Refacciones y accesorios menores otros bienes muebles           </v>
          </cell>
          <cell r="H4077">
            <v>6541.08</v>
          </cell>
          <cell r="I4077">
            <v>-6541.08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O4077">
            <v>0</v>
          </cell>
          <cell r="Q4077">
            <v>0</v>
          </cell>
        </row>
        <row r="4078">
          <cell r="D4078">
            <v>2900</v>
          </cell>
          <cell r="E4078" t="str">
            <v xml:space="preserve">HERRAMIENTAS, REFACCIONES Y ACCESORIOS MENORES             </v>
          </cell>
          <cell r="F4078">
            <v>299</v>
          </cell>
          <cell r="G4078" t="str">
            <v xml:space="preserve">Refacciones y accesorios menores otros bienes muebles           </v>
          </cell>
          <cell r="H4078">
            <v>5000</v>
          </cell>
          <cell r="I4078">
            <v>0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O4078">
            <v>0</v>
          </cell>
          <cell r="Q4078">
            <v>5000</v>
          </cell>
        </row>
        <row r="4079">
          <cell r="D4079">
            <v>2900</v>
          </cell>
          <cell r="E4079" t="str">
            <v xml:space="preserve">HERRAMIENTAS, REFACCIONES Y ACCESORIOS MENORES             </v>
          </cell>
          <cell r="F4079">
            <v>299</v>
          </cell>
          <cell r="G4079" t="str">
            <v xml:space="preserve">Refacciones y accesorios menores otros bienes muebles           </v>
          </cell>
          <cell r="H4079">
            <v>5000</v>
          </cell>
          <cell r="I4079">
            <v>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O4079">
            <v>0</v>
          </cell>
          <cell r="Q4079">
            <v>5000</v>
          </cell>
        </row>
        <row r="4080">
          <cell r="D4080">
            <v>2900</v>
          </cell>
          <cell r="E4080" t="str">
            <v xml:space="preserve">HERRAMIENTAS, REFACCIONES Y ACCESORIOS MENORES             </v>
          </cell>
          <cell r="F4080">
            <v>299</v>
          </cell>
          <cell r="G4080" t="str">
            <v xml:space="preserve">Refacciones y accesorios menores otros bienes muebles           </v>
          </cell>
          <cell r="H4080">
            <v>5000</v>
          </cell>
          <cell r="I4080">
            <v>-5000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O4080">
            <v>0</v>
          </cell>
          <cell r="Q4080">
            <v>0</v>
          </cell>
        </row>
        <row r="4081">
          <cell r="D4081">
            <v>2900</v>
          </cell>
          <cell r="E4081" t="str">
            <v xml:space="preserve">HERRAMIENTAS, REFACCIONES Y ACCESORIOS MENORES             </v>
          </cell>
          <cell r="F4081">
            <v>299</v>
          </cell>
          <cell r="G4081" t="str">
            <v xml:space="preserve">Refacciones y accesorios menores otros bienes muebles           </v>
          </cell>
          <cell r="H4081">
            <v>5000</v>
          </cell>
          <cell r="I4081">
            <v>-5000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  <cell r="O4081">
            <v>0</v>
          </cell>
          <cell r="Q4081">
            <v>0</v>
          </cell>
        </row>
        <row r="4082">
          <cell r="D4082">
            <v>2900</v>
          </cell>
          <cell r="E4082" t="str">
            <v xml:space="preserve">HERRAMIENTAS, REFACCIONES Y ACCESORIOS MENORES             </v>
          </cell>
          <cell r="F4082">
            <v>299</v>
          </cell>
          <cell r="G4082" t="str">
            <v xml:space="preserve">Refacciones y accesorios menores otros bienes muebles           </v>
          </cell>
          <cell r="H4082">
            <v>5000</v>
          </cell>
          <cell r="I4082">
            <v>-5000</v>
          </cell>
          <cell r="J4082">
            <v>0</v>
          </cell>
          <cell r="K4082">
            <v>0</v>
          </cell>
          <cell r="L4082">
            <v>0</v>
          </cell>
          <cell r="M4082">
            <v>0</v>
          </cell>
          <cell r="O4082">
            <v>0</v>
          </cell>
          <cell r="Q4082">
            <v>0</v>
          </cell>
        </row>
        <row r="4083">
          <cell r="D4083">
            <v>2900</v>
          </cell>
          <cell r="E4083" t="str">
            <v xml:space="preserve">HERRAMIENTAS, REFACCIONES Y ACCESORIOS MENORES             </v>
          </cell>
          <cell r="F4083">
            <v>299</v>
          </cell>
          <cell r="G4083" t="str">
            <v xml:space="preserve">Refacciones y accesorios menores otros bienes muebles           </v>
          </cell>
          <cell r="H4083">
            <v>5000</v>
          </cell>
          <cell r="I4083">
            <v>-5000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O4083">
            <v>0</v>
          </cell>
          <cell r="Q4083">
            <v>0</v>
          </cell>
        </row>
        <row r="4084">
          <cell r="D4084">
            <v>2900</v>
          </cell>
          <cell r="E4084" t="str">
            <v xml:space="preserve">HERRAMIENTAS, REFACCIONES Y ACCESORIOS MENORES             </v>
          </cell>
          <cell r="F4084">
            <v>299</v>
          </cell>
          <cell r="G4084" t="str">
            <v xml:space="preserve">Refacciones y accesorios menores otros bienes muebles           </v>
          </cell>
          <cell r="H4084">
            <v>5000</v>
          </cell>
          <cell r="I4084">
            <v>-5000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  <cell r="O4084">
            <v>0</v>
          </cell>
          <cell r="Q4084">
            <v>0</v>
          </cell>
        </row>
        <row r="4085">
          <cell r="D4085">
            <v>2900</v>
          </cell>
          <cell r="E4085" t="str">
            <v xml:space="preserve">HERRAMIENTAS, REFACCIONES Y ACCESORIOS MENORES             </v>
          </cell>
          <cell r="F4085">
            <v>299</v>
          </cell>
          <cell r="G4085" t="str">
            <v xml:space="preserve">Refacciones y accesorios menores otros bienes muebles           </v>
          </cell>
          <cell r="H4085">
            <v>5000</v>
          </cell>
          <cell r="I4085">
            <v>-5000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O4085">
            <v>0</v>
          </cell>
          <cell r="Q4085">
            <v>0</v>
          </cell>
        </row>
        <row r="4086">
          <cell r="D4086">
            <v>2900</v>
          </cell>
          <cell r="E4086" t="str">
            <v xml:space="preserve">HERRAMIENTAS, REFACCIONES Y ACCESORIOS MENORES             </v>
          </cell>
          <cell r="F4086">
            <v>299</v>
          </cell>
          <cell r="G4086" t="str">
            <v xml:space="preserve">Refacciones y accesorios menores otros bienes muebles           </v>
          </cell>
          <cell r="H4086">
            <v>5000</v>
          </cell>
          <cell r="I4086">
            <v>-5000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O4086">
            <v>0</v>
          </cell>
          <cell r="Q4086">
            <v>0</v>
          </cell>
        </row>
        <row r="4087">
          <cell r="D4087">
            <v>2900</v>
          </cell>
          <cell r="E4087" t="str">
            <v xml:space="preserve">HERRAMIENTAS, REFACCIONES Y ACCESORIOS MENORES             </v>
          </cell>
          <cell r="F4087">
            <v>299</v>
          </cell>
          <cell r="G4087" t="str">
            <v xml:space="preserve">Refacciones y accesorios menores otros bienes muebles           </v>
          </cell>
          <cell r="H4087">
            <v>3000</v>
          </cell>
          <cell r="I4087">
            <v>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O4087">
            <v>0</v>
          </cell>
          <cell r="Q4087">
            <v>3000</v>
          </cell>
        </row>
        <row r="4088">
          <cell r="D4088">
            <v>2900</v>
          </cell>
          <cell r="E4088" t="str">
            <v xml:space="preserve">HERRAMIENTAS, REFACCIONES Y ACCESORIOS MENORES             </v>
          </cell>
          <cell r="F4088">
            <v>299</v>
          </cell>
          <cell r="G4088" t="str">
            <v xml:space="preserve">Refacciones y accesorios menores otros bienes muebles           </v>
          </cell>
          <cell r="H4088">
            <v>3000</v>
          </cell>
          <cell r="I4088">
            <v>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  <cell r="O4088">
            <v>0</v>
          </cell>
          <cell r="Q4088">
            <v>3000</v>
          </cell>
        </row>
        <row r="4089">
          <cell r="D4089">
            <v>2900</v>
          </cell>
          <cell r="E4089" t="str">
            <v xml:space="preserve">HERRAMIENTAS, REFACCIONES Y ACCESORIOS MENORES             </v>
          </cell>
          <cell r="F4089">
            <v>299</v>
          </cell>
          <cell r="G4089" t="str">
            <v xml:space="preserve">Refacciones y accesorios menores otros bienes muebles           </v>
          </cell>
          <cell r="H4089">
            <v>3000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O4089">
            <v>0</v>
          </cell>
          <cell r="Q4089">
            <v>3000</v>
          </cell>
        </row>
        <row r="4090">
          <cell r="D4090">
            <v>2900</v>
          </cell>
          <cell r="E4090" t="str">
            <v xml:space="preserve">HERRAMIENTAS, REFACCIONES Y ACCESORIOS MENORES             </v>
          </cell>
          <cell r="F4090">
            <v>299</v>
          </cell>
          <cell r="G4090" t="str">
            <v xml:space="preserve">Refacciones y accesorios menores otros bienes muebles           </v>
          </cell>
          <cell r="H4090">
            <v>3000</v>
          </cell>
          <cell r="I4090">
            <v>-3000</v>
          </cell>
          <cell r="J4090">
            <v>0</v>
          </cell>
          <cell r="K4090">
            <v>0</v>
          </cell>
          <cell r="L4090">
            <v>0</v>
          </cell>
          <cell r="M4090">
            <v>0</v>
          </cell>
          <cell r="O4090">
            <v>0</v>
          </cell>
          <cell r="Q4090">
            <v>0</v>
          </cell>
        </row>
        <row r="4091">
          <cell r="D4091">
            <v>2900</v>
          </cell>
          <cell r="E4091" t="str">
            <v xml:space="preserve">HERRAMIENTAS, REFACCIONES Y ACCESORIOS MENORES             </v>
          </cell>
          <cell r="F4091">
            <v>299</v>
          </cell>
          <cell r="G4091" t="str">
            <v xml:space="preserve">Refacciones y accesorios menores otros bienes muebles           </v>
          </cell>
          <cell r="H4091">
            <v>3000</v>
          </cell>
          <cell r="I4091">
            <v>-3000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O4091">
            <v>0</v>
          </cell>
          <cell r="Q4091">
            <v>0</v>
          </cell>
        </row>
        <row r="4092">
          <cell r="D4092">
            <v>2900</v>
          </cell>
          <cell r="E4092" t="str">
            <v xml:space="preserve">HERRAMIENTAS, REFACCIONES Y ACCESORIOS MENORES             </v>
          </cell>
          <cell r="F4092">
            <v>299</v>
          </cell>
          <cell r="G4092" t="str">
            <v xml:space="preserve">Refacciones y accesorios menores otros bienes muebles           </v>
          </cell>
          <cell r="H4092">
            <v>3000</v>
          </cell>
          <cell r="I4092">
            <v>-3000</v>
          </cell>
          <cell r="J4092">
            <v>0</v>
          </cell>
          <cell r="K4092">
            <v>0</v>
          </cell>
          <cell r="L4092">
            <v>0</v>
          </cell>
          <cell r="M4092">
            <v>0</v>
          </cell>
          <cell r="O4092">
            <v>0</v>
          </cell>
          <cell r="Q4092">
            <v>0</v>
          </cell>
        </row>
        <row r="4093">
          <cell r="D4093">
            <v>2900</v>
          </cell>
          <cell r="E4093" t="str">
            <v xml:space="preserve">HERRAMIENTAS, REFACCIONES Y ACCESORIOS MENORES             </v>
          </cell>
          <cell r="F4093">
            <v>299</v>
          </cell>
          <cell r="G4093" t="str">
            <v xml:space="preserve">Refacciones y accesorios menores otros bienes muebles           </v>
          </cell>
          <cell r="H4093">
            <v>3000</v>
          </cell>
          <cell r="I4093">
            <v>-3000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O4093">
            <v>0</v>
          </cell>
          <cell r="Q4093">
            <v>0</v>
          </cell>
        </row>
        <row r="4094">
          <cell r="D4094">
            <v>2900</v>
          </cell>
          <cell r="E4094" t="str">
            <v xml:space="preserve">HERRAMIENTAS, REFACCIONES Y ACCESORIOS MENORES             </v>
          </cell>
          <cell r="F4094">
            <v>299</v>
          </cell>
          <cell r="G4094" t="str">
            <v xml:space="preserve">Refacciones y accesorios menores otros bienes muebles           </v>
          </cell>
          <cell r="H4094">
            <v>3000</v>
          </cell>
          <cell r="I4094">
            <v>-3000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O4094">
            <v>0</v>
          </cell>
          <cell r="Q4094">
            <v>0</v>
          </cell>
        </row>
        <row r="4095">
          <cell r="D4095">
            <v>2900</v>
          </cell>
          <cell r="E4095" t="str">
            <v xml:space="preserve">HERRAMIENTAS, REFACCIONES Y ACCESORIOS MENORES             </v>
          </cell>
          <cell r="F4095">
            <v>299</v>
          </cell>
          <cell r="G4095" t="str">
            <v xml:space="preserve">Refacciones y accesorios menores otros bienes muebles           </v>
          </cell>
          <cell r="H4095">
            <v>3000</v>
          </cell>
          <cell r="I4095">
            <v>-3000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O4095">
            <v>0</v>
          </cell>
          <cell r="Q4095">
            <v>0</v>
          </cell>
        </row>
        <row r="4096">
          <cell r="D4096">
            <v>2900</v>
          </cell>
          <cell r="E4096" t="str">
            <v xml:space="preserve">HERRAMIENTAS, REFACCIONES Y ACCESORIOS MENORES             </v>
          </cell>
          <cell r="F4096">
            <v>299</v>
          </cell>
          <cell r="G4096" t="str">
            <v xml:space="preserve">Refacciones y accesorios menores otros bienes muebles           </v>
          </cell>
          <cell r="H4096">
            <v>2028.58</v>
          </cell>
          <cell r="I4096">
            <v>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O4096">
            <v>0</v>
          </cell>
          <cell r="Q4096">
            <v>2028.58</v>
          </cell>
        </row>
        <row r="4097">
          <cell r="D4097">
            <v>2900</v>
          </cell>
          <cell r="E4097" t="str">
            <v xml:space="preserve">HERRAMIENTAS, REFACCIONES Y ACCESORIOS MENORES             </v>
          </cell>
          <cell r="F4097">
            <v>299</v>
          </cell>
          <cell r="G4097" t="str">
            <v xml:space="preserve">Refacciones y accesorios menores otros bienes muebles           </v>
          </cell>
          <cell r="H4097">
            <v>2028.58</v>
          </cell>
          <cell r="I4097">
            <v>-300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O4097">
            <v>0</v>
          </cell>
          <cell r="Q4097">
            <v>1728.58</v>
          </cell>
        </row>
        <row r="4098">
          <cell r="D4098">
            <v>2900</v>
          </cell>
          <cell r="E4098" t="str">
            <v xml:space="preserve">HERRAMIENTAS, REFACCIONES Y ACCESORIOS MENORES             </v>
          </cell>
          <cell r="F4098">
            <v>299</v>
          </cell>
          <cell r="G4098" t="str">
            <v xml:space="preserve">Refacciones y accesorios menores otros bienes muebles           </v>
          </cell>
          <cell r="H4098">
            <v>2028.58</v>
          </cell>
          <cell r="I4098">
            <v>-2028.58</v>
          </cell>
          <cell r="J4098">
            <v>0</v>
          </cell>
          <cell r="K4098">
            <v>0</v>
          </cell>
          <cell r="L4098">
            <v>0</v>
          </cell>
          <cell r="M4098">
            <v>0</v>
          </cell>
          <cell r="O4098">
            <v>0</v>
          </cell>
          <cell r="Q4098">
            <v>0</v>
          </cell>
        </row>
        <row r="4099">
          <cell r="D4099">
            <v>2900</v>
          </cell>
          <cell r="E4099" t="str">
            <v xml:space="preserve">HERRAMIENTAS, REFACCIONES Y ACCESORIOS MENORES             </v>
          </cell>
          <cell r="F4099">
            <v>299</v>
          </cell>
          <cell r="G4099" t="str">
            <v xml:space="preserve">Refacciones y accesorios menores otros bienes muebles           </v>
          </cell>
          <cell r="H4099">
            <v>2028.58</v>
          </cell>
          <cell r="I4099">
            <v>-2028.58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O4099">
            <v>0</v>
          </cell>
          <cell r="Q4099">
            <v>0</v>
          </cell>
        </row>
        <row r="4100">
          <cell r="D4100">
            <v>2900</v>
          </cell>
          <cell r="E4100" t="str">
            <v xml:space="preserve">HERRAMIENTAS, REFACCIONES Y ACCESORIOS MENORES             </v>
          </cell>
          <cell r="F4100">
            <v>299</v>
          </cell>
          <cell r="G4100" t="str">
            <v xml:space="preserve">Refacciones y accesorios menores otros bienes muebles           </v>
          </cell>
          <cell r="H4100">
            <v>2028.58</v>
          </cell>
          <cell r="I4100">
            <v>-2028.58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O4100">
            <v>0</v>
          </cell>
          <cell r="Q4100">
            <v>0</v>
          </cell>
        </row>
        <row r="4101">
          <cell r="D4101">
            <v>2900</v>
          </cell>
          <cell r="E4101" t="str">
            <v xml:space="preserve">HERRAMIENTAS, REFACCIONES Y ACCESORIOS MENORES             </v>
          </cell>
          <cell r="F4101">
            <v>299</v>
          </cell>
          <cell r="G4101" t="str">
            <v xml:space="preserve">Refacciones y accesorios menores otros bienes muebles           </v>
          </cell>
          <cell r="H4101">
            <v>2028.58</v>
          </cell>
          <cell r="I4101">
            <v>-2028.58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O4101">
            <v>0</v>
          </cell>
          <cell r="Q4101">
            <v>0</v>
          </cell>
        </row>
        <row r="4102">
          <cell r="D4102">
            <v>2900</v>
          </cell>
          <cell r="E4102" t="str">
            <v xml:space="preserve">HERRAMIENTAS, REFACCIONES Y ACCESORIOS MENORES             </v>
          </cell>
          <cell r="F4102">
            <v>299</v>
          </cell>
          <cell r="G4102" t="str">
            <v xml:space="preserve">Refacciones y accesorios menores otros bienes muebles           </v>
          </cell>
          <cell r="H4102">
            <v>2028.58</v>
          </cell>
          <cell r="I4102">
            <v>-2028.58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O4102">
            <v>0</v>
          </cell>
          <cell r="Q4102">
            <v>0</v>
          </cell>
        </row>
        <row r="4103">
          <cell r="D4103">
            <v>2900</v>
          </cell>
          <cell r="E4103" t="str">
            <v xml:space="preserve">HERRAMIENTAS, REFACCIONES Y ACCESORIOS MENORES             </v>
          </cell>
          <cell r="F4103">
            <v>299</v>
          </cell>
          <cell r="G4103" t="str">
            <v xml:space="preserve">Refacciones y accesorios menores otros bienes muebles           </v>
          </cell>
          <cell r="H4103">
            <v>2028.58</v>
          </cell>
          <cell r="I4103">
            <v>-2028.58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O4103">
            <v>0</v>
          </cell>
          <cell r="Q4103">
            <v>0</v>
          </cell>
        </row>
        <row r="4104">
          <cell r="D4104">
            <v>2900</v>
          </cell>
          <cell r="E4104" t="str">
            <v xml:space="preserve">HERRAMIENTAS, REFACCIONES Y ACCESORIOS MENORES             </v>
          </cell>
          <cell r="F4104">
            <v>299</v>
          </cell>
          <cell r="G4104" t="str">
            <v xml:space="preserve">Refacciones y accesorios menores otros bienes muebles           </v>
          </cell>
          <cell r="H4104">
            <v>2028.58</v>
          </cell>
          <cell r="I4104">
            <v>-2028.58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O4104">
            <v>0</v>
          </cell>
          <cell r="Q4104">
            <v>0</v>
          </cell>
        </row>
        <row r="4105">
          <cell r="D4105">
            <v>2900</v>
          </cell>
          <cell r="E4105" t="str">
            <v xml:space="preserve">HERRAMIENTAS, REFACCIONES Y ACCESORIOS MENORES             </v>
          </cell>
          <cell r="F4105">
            <v>299</v>
          </cell>
          <cell r="G4105" t="str">
            <v xml:space="preserve">Refacciones y accesorios menores otros bienes muebles           </v>
          </cell>
          <cell r="H4105">
            <v>1000</v>
          </cell>
          <cell r="I4105">
            <v>0</v>
          </cell>
          <cell r="J4105">
            <v>0</v>
          </cell>
          <cell r="K4105">
            <v>0</v>
          </cell>
          <cell r="L4105">
            <v>0</v>
          </cell>
          <cell r="M4105">
            <v>0</v>
          </cell>
          <cell r="O4105">
            <v>0</v>
          </cell>
          <cell r="Q4105">
            <v>1000</v>
          </cell>
        </row>
        <row r="4106">
          <cell r="D4106">
            <v>2900</v>
          </cell>
          <cell r="E4106" t="str">
            <v xml:space="preserve">HERRAMIENTAS, REFACCIONES Y ACCESORIOS MENORES             </v>
          </cell>
          <cell r="F4106">
            <v>299</v>
          </cell>
          <cell r="G4106" t="str">
            <v xml:space="preserve">Refacciones y accesorios menores otros bienes muebles           </v>
          </cell>
          <cell r="H4106">
            <v>1000</v>
          </cell>
          <cell r="I4106">
            <v>0</v>
          </cell>
          <cell r="J4106">
            <v>0</v>
          </cell>
          <cell r="K4106">
            <v>0</v>
          </cell>
          <cell r="L4106">
            <v>0</v>
          </cell>
          <cell r="M4106">
            <v>0</v>
          </cell>
          <cell r="O4106">
            <v>0</v>
          </cell>
          <cell r="Q4106">
            <v>1000</v>
          </cell>
        </row>
        <row r="4107">
          <cell r="D4107">
            <v>2900</v>
          </cell>
          <cell r="E4107" t="str">
            <v xml:space="preserve">HERRAMIENTAS, REFACCIONES Y ACCESORIOS MENORES             </v>
          </cell>
          <cell r="F4107">
            <v>299</v>
          </cell>
          <cell r="G4107" t="str">
            <v xml:space="preserve">Refacciones y accesorios menores otros bienes muebles           </v>
          </cell>
          <cell r="H4107">
            <v>1000</v>
          </cell>
          <cell r="I4107">
            <v>-20</v>
          </cell>
          <cell r="J4107">
            <v>0</v>
          </cell>
          <cell r="K4107">
            <v>0</v>
          </cell>
          <cell r="L4107">
            <v>0</v>
          </cell>
          <cell r="M4107">
            <v>0</v>
          </cell>
          <cell r="O4107">
            <v>0</v>
          </cell>
          <cell r="Q4107">
            <v>980</v>
          </cell>
        </row>
        <row r="4108">
          <cell r="D4108">
            <v>2900</v>
          </cell>
          <cell r="E4108" t="str">
            <v xml:space="preserve">HERRAMIENTAS, REFACCIONES Y ACCESORIOS MENORES             </v>
          </cell>
          <cell r="F4108">
            <v>299</v>
          </cell>
          <cell r="G4108" t="str">
            <v xml:space="preserve">Refacciones y accesorios menores otros bienes muebles           </v>
          </cell>
          <cell r="H4108">
            <v>1000</v>
          </cell>
          <cell r="I4108">
            <v>-1000</v>
          </cell>
          <cell r="J4108">
            <v>0</v>
          </cell>
          <cell r="K4108">
            <v>0</v>
          </cell>
          <cell r="L4108">
            <v>0</v>
          </cell>
          <cell r="M4108">
            <v>0</v>
          </cell>
          <cell r="O4108">
            <v>0</v>
          </cell>
          <cell r="Q4108">
            <v>0</v>
          </cell>
        </row>
        <row r="4109">
          <cell r="D4109">
            <v>2900</v>
          </cell>
          <cell r="E4109" t="str">
            <v xml:space="preserve">HERRAMIENTAS, REFACCIONES Y ACCESORIOS MENORES             </v>
          </cell>
          <cell r="F4109">
            <v>299</v>
          </cell>
          <cell r="G4109" t="str">
            <v xml:space="preserve">Refacciones y accesorios menores otros bienes muebles           </v>
          </cell>
          <cell r="H4109">
            <v>1000</v>
          </cell>
          <cell r="I4109">
            <v>-1000</v>
          </cell>
          <cell r="J4109">
            <v>0</v>
          </cell>
          <cell r="K4109">
            <v>0</v>
          </cell>
          <cell r="L4109">
            <v>0</v>
          </cell>
          <cell r="M4109">
            <v>0</v>
          </cell>
          <cell r="O4109">
            <v>0</v>
          </cell>
          <cell r="Q4109">
            <v>0</v>
          </cell>
        </row>
        <row r="4110">
          <cell r="D4110">
            <v>2900</v>
          </cell>
          <cell r="E4110" t="str">
            <v xml:space="preserve">HERRAMIENTAS, REFACCIONES Y ACCESORIOS MENORES             </v>
          </cell>
          <cell r="F4110">
            <v>299</v>
          </cell>
          <cell r="G4110" t="str">
            <v xml:space="preserve">Refacciones y accesorios menores otros bienes muebles           </v>
          </cell>
          <cell r="H4110">
            <v>1000</v>
          </cell>
          <cell r="I4110">
            <v>-1000</v>
          </cell>
          <cell r="J4110">
            <v>0</v>
          </cell>
          <cell r="K4110">
            <v>0</v>
          </cell>
          <cell r="L4110">
            <v>0</v>
          </cell>
          <cell r="M4110">
            <v>0</v>
          </cell>
          <cell r="O4110">
            <v>0</v>
          </cell>
          <cell r="Q4110">
            <v>0</v>
          </cell>
        </row>
        <row r="4111">
          <cell r="D4111">
            <v>2900</v>
          </cell>
          <cell r="E4111" t="str">
            <v xml:space="preserve">HERRAMIENTAS, REFACCIONES Y ACCESORIOS MENORES             </v>
          </cell>
          <cell r="F4111">
            <v>299</v>
          </cell>
          <cell r="G4111" t="str">
            <v xml:space="preserve">Refacciones y accesorios menores otros bienes muebles           </v>
          </cell>
          <cell r="H4111">
            <v>1000</v>
          </cell>
          <cell r="I4111">
            <v>-1000</v>
          </cell>
          <cell r="J4111">
            <v>0</v>
          </cell>
          <cell r="K4111">
            <v>0</v>
          </cell>
          <cell r="L4111">
            <v>0</v>
          </cell>
          <cell r="M4111">
            <v>0</v>
          </cell>
          <cell r="O4111">
            <v>0</v>
          </cell>
          <cell r="Q4111">
            <v>0</v>
          </cell>
        </row>
        <row r="4112">
          <cell r="D4112">
            <v>2900</v>
          </cell>
          <cell r="E4112" t="str">
            <v xml:space="preserve">HERRAMIENTAS, REFACCIONES Y ACCESORIOS MENORES             </v>
          </cell>
          <cell r="F4112">
            <v>299</v>
          </cell>
          <cell r="G4112" t="str">
            <v xml:space="preserve">Refacciones y accesorios menores otros bienes muebles           </v>
          </cell>
          <cell r="H4112">
            <v>1000</v>
          </cell>
          <cell r="I4112">
            <v>-1000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O4112">
            <v>0</v>
          </cell>
          <cell r="Q4112">
            <v>0</v>
          </cell>
        </row>
        <row r="4113">
          <cell r="D4113">
            <v>2900</v>
          </cell>
          <cell r="E4113" t="str">
            <v xml:space="preserve">HERRAMIENTAS, REFACCIONES Y ACCESORIOS MENORES             </v>
          </cell>
          <cell r="F4113">
            <v>299</v>
          </cell>
          <cell r="G4113" t="str">
            <v xml:space="preserve">Refacciones y accesorios menores otros bienes muebles           </v>
          </cell>
          <cell r="H4113">
            <v>1000</v>
          </cell>
          <cell r="I4113">
            <v>-1000</v>
          </cell>
          <cell r="J4113">
            <v>0</v>
          </cell>
          <cell r="K4113">
            <v>0</v>
          </cell>
          <cell r="L4113">
            <v>0</v>
          </cell>
          <cell r="M4113">
            <v>0</v>
          </cell>
          <cell r="O4113">
            <v>0</v>
          </cell>
          <cell r="Q4113">
            <v>0</v>
          </cell>
        </row>
        <row r="4114">
          <cell r="D4114">
            <v>2900</v>
          </cell>
          <cell r="E4114" t="str">
            <v xml:space="preserve">HERRAMIENTAS, REFACCIONES Y ACCESORIOS MENORES             </v>
          </cell>
          <cell r="F4114">
            <v>299</v>
          </cell>
          <cell r="G4114" t="str">
            <v xml:space="preserve">Refacciones y accesorios menores otros bienes muebles           </v>
          </cell>
          <cell r="H4114">
            <v>752.83</v>
          </cell>
          <cell r="I4114">
            <v>1791.17</v>
          </cell>
          <cell r="J4114">
            <v>0</v>
          </cell>
          <cell r="K4114">
            <v>0</v>
          </cell>
          <cell r="L4114">
            <v>0</v>
          </cell>
          <cell r="M4114">
            <v>0</v>
          </cell>
          <cell r="O4114">
            <v>2544</v>
          </cell>
          <cell r="Q4114">
            <v>0</v>
          </cell>
        </row>
        <row r="4115">
          <cell r="D4115">
            <v>2900</v>
          </cell>
          <cell r="E4115" t="str">
            <v xml:space="preserve">HERRAMIENTAS, REFACCIONES Y ACCESORIOS MENORES             </v>
          </cell>
          <cell r="F4115">
            <v>299</v>
          </cell>
          <cell r="G4115" t="str">
            <v xml:space="preserve">Refacciones y accesorios menores otros bienes muebles           </v>
          </cell>
          <cell r="H4115">
            <v>752.83</v>
          </cell>
          <cell r="I4115">
            <v>0</v>
          </cell>
          <cell r="J4115">
            <v>0</v>
          </cell>
          <cell r="K4115">
            <v>0</v>
          </cell>
          <cell r="L4115">
            <v>0</v>
          </cell>
          <cell r="M4115">
            <v>0</v>
          </cell>
          <cell r="O4115">
            <v>0</v>
          </cell>
          <cell r="Q4115">
            <v>752.83</v>
          </cell>
        </row>
        <row r="4116">
          <cell r="D4116">
            <v>2900</v>
          </cell>
          <cell r="E4116" t="str">
            <v xml:space="preserve">HERRAMIENTAS, REFACCIONES Y ACCESORIOS MENORES             </v>
          </cell>
          <cell r="F4116">
            <v>299</v>
          </cell>
          <cell r="G4116" t="str">
            <v xml:space="preserve">Refacciones y accesorios menores otros bienes muebles           </v>
          </cell>
          <cell r="H4116">
            <v>752.83</v>
          </cell>
          <cell r="I4116">
            <v>0</v>
          </cell>
          <cell r="J4116">
            <v>0</v>
          </cell>
          <cell r="K4116">
            <v>0</v>
          </cell>
          <cell r="L4116">
            <v>0</v>
          </cell>
          <cell r="M4116">
            <v>0</v>
          </cell>
          <cell r="O4116">
            <v>0</v>
          </cell>
          <cell r="Q4116">
            <v>752.83</v>
          </cell>
        </row>
        <row r="4117">
          <cell r="D4117">
            <v>2900</v>
          </cell>
          <cell r="E4117" t="str">
            <v xml:space="preserve">HERRAMIENTAS, REFACCIONES Y ACCESORIOS MENORES             </v>
          </cell>
          <cell r="F4117">
            <v>299</v>
          </cell>
          <cell r="G4117" t="str">
            <v xml:space="preserve">Refacciones y accesorios menores otros bienes muebles           </v>
          </cell>
          <cell r="H4117">
            <v>752.83</v>
          </cell>
          <cell r="I4117">
            <v>-731.63</v>
          </cell>
          <cell r="J4117">
            <v>0</v>
          </cell>
          <cell r="K4117">
            <v>0</v>
          </cell>
          <cell r="L4117">
            <v>0</v>
          </cell>
          <cell r="M4117">
            <v>0</v>
          </cell>
          <cell r="O4117">
            <v>21.2</v>
          </cell>
          <cell r="Q4117">
            <v>0</v>
          </cell>
        </row>
        <row r="4118">
          <cell r="D4118">
            <v>2900</v>
          </cell>
          <cell r="E4118" t="str">
            <v xml:space="preserve">HERRAMIENTAS, REFACCIONES Y ACCESORIOS MENORES             </v>
          </cell>
          <cell r="F4118">
            <v>299</v>
          </cell>
          <cell r="G4118" t="str">
            <v xml:space="preserve">Refacciones y accesorios menores otros bienes muebles           </v>
          </cell>
          <cell r="H4118">
            <v>752.83</v>
          </cell>
          <cell r="I4118">
            <v>-752.66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O4118">
            <v>0</v>
          </cell>
          <cell r="Q4118">
            <v>0.17</v>
          </cell>
        </row>
        <row r="4119">
          <cell r="D4119">
            <v>2900</v>
          </cell>
          <cell r="E4119" t="str">
            <v xml:space="preserve">HERRAMIENTAS, REFACCIONES Y ACCESORIOS MENORES             </v>
          </cell>
          <cell r="F4119">
            <v>299</v>
          </cell>
          <cell r="G4119" t="str">
            <v xml:space="preserve">Refacciones y accesorios menores otros bienes muebles           </v>
          </cell>
          <cell r="H4119">
            <v>752.83</v>
          </cell>
          <cell r="I4119">
            <v>-752.83</v>
          </cell>
          <cell r="J4119">
            <v>0</v>
          </cell>
          <cell r="K4119">
            <v>0</v>
          </cell>
          <cell r="L4119">
            <v>0</v>
          </cell>
          <cell r="M4119">
            <v>0</v>
          </cell>
          <cell r="O4119">
            <v>0</v>
          </cell>
          <cell r="Q4119">
            <v>0</v>
          </cell>
        </row>
        <row r="4120">
          <cell r="D4120">
            <v>2900</v>
          </cell>
          <cell r="E4120" t="str">
            <v xml:space="preserve">HERRAMIENTAS, REFACCIONES Y ACCESORIOS MENORES             </v>
          </cell>
          <cell r="F4120">
            <v>299</v>
          </cell>
          <cell r="G4120" t="str">
            <v xml:space="preserve">Refacciones y accesorios menores otros bienes muebles           </v>
          </cell>
          <cell r="H4120">
            <v>752.83</v>
          </cell>
          <cell r="I4120">
            <v>-752.83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O4120">
            <v>0</v>
          </cell>
          <cell r="Q4120">
            <v>0</v>
          </cell>
        </row>
        <row r="4121">
          <cell r="D4121">
            <v>2900</v>
          </cell>
          <cell r="E4121" t="str">
            <v xml:space="preserve">HERRAMIENTAS, REFACCIONES Y ACCESORIOS MENORES             </v>
          </cell>
          <cell r="F4121">
            <v>299</v>
          </cell>
          <cell r="G4121" t="str">
            <v xml:space="preserve">Refacciones y accesorios menores otros bienes muebles           </v>
          </cell>
          <cell r="H4121">
            <v>752.83</v>
          </cell>
          <cell r="I4121">
            <v>-752.83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O4121">
            <v>0</v>
          </cell>
          <cell r="Q4121">
            <v>0</v>
          </cell>
        </row>
        <row r="4122">
          <cell r="D4122">
            <v>2900</v>
          </cell>
          <cell r="E4122" t="str">
            <v xml:space="preserve">HERRAMIENTAS, REFACCIONES Y ACCESORIOS MENORES             </v>
          </cell>
          <cell r="F4122">
            <v>299</v>
          </cell>
          <cell r="G4122" t="str">
            <v xml:space="preserve">Refacciones y accesorios menores otros bienes muebles           </v>
          </cell>
          <cell r="H4122">
            <v>752.83</v>
          </cell>
          <cell r="I4122">
            <v>-752.83</v>
          </cell>
          <cell r="J4122">
            <v>0</v>
          </cell>
          <cell r="K4122">
            <v>0</v>
          </cell>
          <cell r="L4122">
            <v>0</v>
          </cell>
          <cell r="M4122">
            <v>0</v>
          </cell>
          <cell r="O4122">
            <v>0</v>
          </cell>
          <cell r="Q4122">
            <v>0</v>
          </cell>
        </row>
        <row r="4123">
          <cell r="D4123">
            <v>2900</v>
          </cell>
          <cell r="E4123" t="str">
            <v xml:space="preserve">HERRAMIENTAS, REFACCIONES Y ACCESORIOS MENORES             </v>
          </cell>
          <cell r="F4123">
            <v>299</v>
          </cell>
          <cell r="G4123" t="str">
            <v xml:space="preserve">Refacciones y accesorios menores otros bienes muebles           </v>
          </cell>
          <cell r="H4123">
            <v>344.67</v>
          </cell>
          <cell r="I4123">
            <v>0</v>
          </cell>
          <cell r="J4123">
            <v>0</v>
          </cell>
          <cell r="K4123">
            <v>0</v>
          </cell>
          <cell r="L4123">
            <v>0</v>
          </cell>
          <cell r="M4123">
            <v>0</v>
          </cell>
          <cell r="O4123">
            <v>0</v>
          </cell>
          <cell r="Q4123">
            <v>344.67</v>
          </cell>
        </row>
        <row r="4124">
          <cell r="D4124">
            <v>2900</v>
          </cell>
          <cell r="E4124" t="str">
            <v xml:space="preserve">HERRAMIENTAS, REFACCIONES Y ACCESORIOS MENORES             </v>
          </cell>
          <cell r="F4124">
            <v>299</v>
          </cell>
          <cell r="G4124" t="str">
            <v xml:space="preserve">Refacciones y accesorios menores otros bienes muebles           </v>
          </cell>
          <cell r="H4124">
            <v>344.67</v>
          </cell>
          <cell r="I4124">
            <v>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O4124">
            <v>0</v>
          </cell>
          <cell r="Q4124">
            <v>344.67</v>
          </cell>
        </row>
        <row r="4125">
          <cell r="D4125">
            <v>2900</v>
          </cell>
          <cell r="E4125" t="str">
            <v xml:space="preserve">HERRAMIENTAS, REFACCIONES Y ACCESORIOS MENORES             </v>
          </cell>
          <cell r="F4125">
            <v>299</v>
          </cell>
          <cell r="G4125" t="str">
            <v xml:space="preserve">Refacciones y accesorios menores otros bienes muebles           </v>
          </cell>
          <cell r="H4125">
            <v>344.67</v>
          </cell>
          <cell r="I4125">
            <v>0</v>
          </cell>
          <cell r="J4125">
            <v>0</v>
          </cell>
          <cell r="K4125">
            <v>0</v>
          </cell>
          <cell r="L4125">
            <v>0</v>
          </cell>
          <cell r="M4125">
            <v>0</v>
          </cell>
          <cell r="O4125">
            <v>0</v>
          </cell>
          <cell r="Q4125">
            <v>344.67</v>
          </cell>
        </row>
        <row r="4126">
          <cell r="D4126">
            <v>2900</v>
          </cell>
          <cell r="E4126" t="str">
            <v xml:space="preserve">HERRAMIENTAS, REFACCIONES Y ACCESORIOS MENORES             </v>
          </cell>
          <cell r="F4126">
            <v>299</v>
          </cell>
          <cell r="G4126" t="str">
            <v xml:space="preserve">Refacciones y accesorios menores otros bienes muebles           </v>
          </cell>
          <cell r="H4126">
            <v>344.67</v>
          </cell>
          <cell r="I4126">
            <v>-344.67</v>
          </cell>
          <cell r="J4126">
            <v>0</v>
          </cell>
          <cell r="K4126">
            <v>0</v>
          </cell>
          <cell r="L4126">
            <v>0</v>
          </cell>
          <cell r="M4126">
            <v>0</v>
          </cell>
          <cell r="O4126">
            <v>0</v>
          </cell>
          <cell r="Q4126">
            <v>0</v>
          </cell>
        </row>
        <row r="4127">
          <cell r="D4127">
            <v>2900</v>
          </cell>
          <cell r="E4127" t="str">
            <v xml:space="preserve">HERRAMIENTAS, REFACCIONES Y ACCESORIOS MENORES             </v>
          </cell>
          <cell r="F4127">
            <v>299</v>
          </cell>
          <cell r="G4127" t="str">
            <v xml:space="preserve">Refacciones y accesorios menores otros bienes muebles           </v>
          </cell>
          <cell r="H4127">
            <v>344.67</v>
          </cell>
          <cell r="I4127">
            <v>-344.67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O4127">
            <v>0</v>
          </cell>
          <cell r="Q4127">
            <v>0</v>
          </cell>
        </row>
        <row r="4128">
          <cell r="D4128">
            <v>2900</v>
          </cell>
          <cell r="E4128" t="str">
            <v xml:space="preserve">HERRAMIENTAS, REFACCIONES Y ACCESORIOS MENORES             </v>
          </cell>
          <cell r="F4128">
            <v>299</v>
          </cell>
          <cell r="G4128" t="str">
            <v xml:space="preserve">Refacciones y accesorios menores otros bienes muebles           </v>
          </cell>
          <cell r="H4128">
            <v>344.67</v>
          </cell>
          <cell r="I4128">
            <v>-344.67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O4128">
            <v>0</v>
          </cell>
          <cell r="Q4128">
            <v>0</v>
          </cell>
        </row>
        <row r="4129">
          <cell r="D4129">
            <v>2900</v>
          </cell>
          <cell r="E4129" t="str">
            <v xml:space="preserve">HERRAMIENTAS, REFACCIONES Y ACCESORIOS MENORES             </v>
          </cell>
          <cell r="F4129">
            <v>299</v>
          </cell>
          <cell r="G4129" t="str">
            <v xml:space="preserve">Refacciones y accesorios menores otros bienes muebles           </v>
          </cell>
          <cell r="H4129">
            <v>344.67</v>
          </cell>
          <cell r="I4129">
            <v>-344.67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O4129">
            <v>0</v>
          </cell>
          <cell r="Q4129">
            <v>0</v>
          </cell>
        </row>
        <row r="4130">
          <cell r="D4130">
            <v>2900</v>
          </cell>
          <cell r="E4130" t="str">
            <v xml:space="preserve">HERRAMIENTAS, REFACCIONES Y ACCESORIOS MENORES             </v>
          </cell>
          <cell r="F4130">
            <v>299</v>
          </cell>
          <cell r="G4130" t="str">
            <v xml:space="preserve">Refacciones y accesorios menores otros bienes muebles           </v>
          </cell>
          <cell r="H4130">
            <v>344.67</v>
          </cell>
          <cell r="I4130">
            <v>-344.67</v>
          </cell>
          <cell r="J4130">
            <v>0</v>
          </cell>
          <cell r="K4130">
            <v>0</v>
          </cell>
          <cell r="L4130">
            <v>0</v>
          </cell>
          <cell r="M4130">
            <v>0</v>
          </cell>
          <cell r="O4130">
            <v>0</v>
          </cell>
          <cell r="Q4130">
            <v>0</v>
          </cell>
        </row>
        <row r="4131">
          <cell r="D4131">
            <v>2900</v>
          </cell>
          <cell r="E4131" t="str">
            <v xml:space="preserve">HERRAMIENTAS, REFACCIONES Y ACCESORIOS MENORES             </v>
          </cell>
          <cell r="F4131">
            <v>299</v>
          </cell>
          <cell r="G4131" t="str">
            <v xml:space="preserve">Refacciones y accesorios menores otros bienes muebles           </v>
          </cell>
          <cell r="H4131">
            <v>344.67</v>
          </cell>
          <cell r="I4131">
            <v>-344.67</v>
          </cell>
          <cell r="J4131">
            <v>0</v>
          </cell>
          <cell r="K4131">
            <v>0</v>
          </cell>
          <cell r="L4131">
            <v>0</v>
          </cell>
          <cell r="M4131">
            <v>0</v>
          </cell>
          <cell r="O4131">
            <v>0</v>
          </cell>
          <cell r="Q4131">
            <v>0</v>
          </cell>
        </row>
        <row r="4132">
          <cell r="D4132">
            <v>2900</v>
          </cell>
          <cell r="E4132" t="str">
            <v xml:space="preserve">HERRAMIENTAS, REFACCIONES Y ACCESORIOS MENORES             </v>
          </cell>
          <cell r="F4132">
            <v>299</v>
          </cell>
          <cell r="G4132" t="str">
            <v xml:space="preserve">Refacciones y accesorios menores otros bienes muebles           </v>
          </cell>
          <cell r="H4132">
            <v>4.08</v>
          </cell>
          <cell r="I4132">
            <v>423.96</v>
          </cell>
          <cell r="J4132">
            <v>0</v>
          </cell>
          <cell r="K4132">
            <v>0</v>
          </cell>
          <cell r="L4132">
            <v>0</v>
          </cell>
          <cell r="M4132">
            <v>214.02</v>
          </cell>
          <cell r="O4132">
            <v>214.02</v>
          </cell>
          <cell r="Q4132">
            <v>0</v>
          </cell>
        </row>
        <row r="4133">
          <cell r="D4133">
            <v>2900</v>
          </cell>
          <cell r="E4133" t="str">
            <v xml:space="preserve">HERRAMIENTAS, REFACCIONES Y ACCESORIOS MENORES             </v>
          </cell>
          <cell r="F4133">
            <v>299</v>
          </cell>
          <cell r="G4133" t="str">
            <v xml:space="preserve">Refacciones y accesorios menores otros bienes muebles           </v>
          </cell>
          <cell r="H4133">
            <v>4.08</v>
          </cell>
          <cell r="I4133">
            <v>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O4133">
            <v>0</v>
          </cell>
          <cell r="Q4133">
            <v>4.08</v>
          </cell>
        </row>
        <row r="4134">
          <cell r="D4134">
            <v>2900</v>
          </cell>
          <cell r="E4134" t="str">
            <v xml:space="preserve">HERRAMIENTAS, REFACCIONES Y ACCESORIOS MENORES             </v>
          </cell>
          <cell r="F4134">
            <v>299</v>
          </cell>
          <cell r="G4134" t="str">
            <v xml:space="preserve">Refacciones y accesorios menores otros bienes muebles           </v>
          </cell>
          <cell r="H4134">
            <v>4.08</v>
          </cell>
          <cell r="I4134">
            <v>0</v>
          </cell>
          <cell r="J4134">
            <v>0</v>
          </cell>
          <cell r="K4134">
            <v>0</v>
          </cell>
          <cell r="L4134">
            <v>0</v>
          </cell>
          <cell r="M4134">
            <v>0</v>
          </cell>
          <cell r="O4134">
            <v>0</v>
          </cell>
          <cell r="Q4134">
            <v>4.08</v>
          </cell>
        </row>
        <row r="4135">
          <cell r="D4135">
            <v>2900</v>
          </cell>
          <cell r="E4135" t="str">
            <v xml:space="preserve">HERRAMIENTAS, REFACCIONES Y ACCESORIOS MENORES             </v>
          </cell>
          <cell r="F4135">
            <v>299</v>
          </cell>
          <cell r="G4135" t="str">
            <v xml:space="preserve">Refacciones y accesorios menores otros bienes muebles           </v>
          </cell>
          <cell r="H4135">
            <v>4.08</v>
          </cell>
          <cell r="I4135">
            <v>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O4135">
            <v>0</v>
          </cell>
          <cell r="Q4135">
            <v>4.08</v>
          </cell>
        </row>
        <row r="4136">
          <cell r="D4136">
            <v>2900</v>
          </cell>
          <cell r="E4136" t="str">
            <v xml:space="preserve">HERRAMIENTAS, REFACCIONES Y ACCESORIOS MENORES             </v>
          </cell>
          <cell r="F4136">
            <v>299</v>
          </cell>
          <cell r="G4136" t="str">
            <v xml:space="preserve">Refacciones y accesorios menores otros bienes muebles           </v>
          </cell>
          <cell r="H4136">
            <v>4.08</v>
          </cell>
          <cell r="I4136">
            <v>-4.08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  <cell r="O4136">
            <v>0</v>
          </cell>
          <cell r="Q4136">
            <v>0</v>
          </cell>
        </row>
        <row r="4137">
          <cell r="D4137">
            <v>2900</v>
          </cell>
          <cell r="E4137" t="str">
            <v xml:space="preserve">HERRAMIENTAS, REFACCIONES Y ACCESORIOS MENORES             </v>
          </cell>
          <cell r="F4137">
            <v>299</v>
          </cell>
          <cell r="G4137" t="str">
            <v xml:space="preserve">Refacciones y accesorios menores otros bienes muebles           </v>
          </cell>
          <cell r="H4137">
            <v>4.08</v>
          </cell>
          <cell r="I4137">
            <v>-4.08</v>
          </cell>
          <cell r="J4137">
            <v>0</v>
          </cell>
          <cell r="K4137">
            <v>0</v>
          </cell>
          <cell r="L4137">
            <v>0</v>
          </cell>
          <cell r="M4137">
            <v>0</v>
          </cell>
          <cell r="O4137">
            <v>0</v>
          </cell>
          <cell r="Q4137">
            <v>0</v>
          </cell>
        </row>
        <row r="4138">
          <cell r="D4138">
            <v>2900</v>
          </cell>
          <cell r="E4138" t="str">
            <v xml:space="preserve">HERRAMIENTAS, REFACCIONES Y ACCESORIOS MENORES             </v>
          </cell>
          <cell r="F4138">
            <v>299</v>
          </cell>
          <cell r="G4138" t="str">
            <v xml:space="preserve">Refacciones y accesorios menores otros bienes muebles           </v>
          </cell>
          <cell r="H4138">
            <v>4.08</v>
          </cell>
          <cell r="I4138">
            <v>-4.08</v>
          </cell>
          <cell r="J4138">
            <v>0</v>
          </cell>
          <cell r="K4138">
            <v>0</v>
          </cell>
          <cell r="L4138">
            <v>0</v>
          </cell>
          <cell r="M4138">
            <v>0</v>
          </cell>
          <cell r="O4138">
            <v>0</v>
          </cell>
          <cell r="Q4138">
            <v>0</v>
          </cell>
        </row>
        <row r="4139">
          <cell r="D4139">
            <v>2900</v>
          </cell>
          <cell r="E4139" t="str">
            <v xml:space="preserve">HERRAMIENTAS, REFACCIONES Y ACCESORIOS MENORES             </v>
          </cell>
          <cell r="F4139">
            <v>299</v>
          </cell>
          <cell r="G4139" t="str">
            <v xml:space="preserve">Refacciones y accesorios menores otros bienes muebles           </v>
          </cell>
          <cell r="H4139">
            <v>4.08</v>
          </cell>
          <cell r="I4139">
            <v>-4.08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O4139">
            <v>0</v>
          </cell>
          <cell r="Q4139">
            <v>0</v>
          </cell>
        </row>
        <row r="4140">
          <cell r="D4140">
            <v>2900</v>
          </cell>
          <cell r="E4140" t="str">
            <v xml:space="preserve">HERRAMIENTAS, REFACCIONES Y ACCESORIOS MENORES             </v>
          </cell>
          <cell r="F4140">
            <v>299</v>
          </cell>
          <cell r="G4140" t="str">
            <v xml:space="preserve">Refacciones y accesorios menores otros bienes muebles           </v>
          </cell>
          <cell r="H4140">
            <v>4.08</v>
          </cell>
          <cell r="I4140">
            <v>-4.08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  <cell r="O4140">
            <v>0</v>
          </cell>
          <cell r="Q4140">
            <v>0</v>
          </cell>
        </row>
        <row r="4141">
          <cell r="D4141">
            <v>2900</v>
          </cell>
          <cell r="E4141" t="str">
            <v xml:space="preserve">HERRAMIENTAS, REFACCIONES Y ACCESORIOS MENORES             </v>
          </cell>
          <cell r="F4141">
            <v>299</v>
          </cell>
          <cell r="G4141" t="str">
            <v xml:space="preserve">Refacciones y accesorios menores otros bienes muebles           </v>
          </cell>
          <cell r="H4141">
            <v>0</v>
          </cell>
          <cell r="I4141">
            <v>600</v>
          </cell>
          <cell r="J4141">
            <v>0</v>
          </cell>
          <cell r="K4141">
            <v>0</v>
          </cell>
          <cell r="L4141">
            <v>0</v>
          </cell>
          <cell r="M4141">
            <v>0</v>
          </cell>
          <cell r="O4141">
            <v>540.89</v>
          </cell>
          <cell r="Q4141">
            <v>59.11</v>
          </cell>
        </row>
        <row r="4142">
          <cell r="D4142">
            <v>2900</v>
          </cell>
          <cell r="E4142" t="str">
            <v xml:space="preserve">HERRAMIENTAS, REFACCIONES Y ACCESORIOS MENORES             </v>
          </cell>
          <cell r="F4142">
            <v>299</v>
          </cell>
          <cell r="G4142" t="str">
            <v xml:space="preserve">Refacciones y accesorios menores otros bienes muebles           </v>
          </cell>
          <cell r="H4142">
            <v>0</v>
          </cell>
          <cell r="I4142">
            <v>36</v>
          </cell>
          <cell r="J4142">
            <v>0</v>
          </cell>
          <cell r="K4142">
            <v>0</v>
          </cell>
          <cell r="L4142">
            <v>0</v>
          </cell>
          <cell r="M4142">
            <v>0</v>
          </cell>
          <cell r="O4142">
            <v>36</v>
          </cell>
          <cell r="Q4142">
            <v>0</v>
          </cell>
        </row>
        <row r="4143">
          <cell r="D4143">
            <v>2900</v>
          </cell>
          <cell r="E4143" t="str">
            <v xml:space="preserve">HERRAMIENTAS, REFACCIONES Y ACCESORIOS MENORES             </v>
          </cell>
          <cell r="F4143">
            <v>292</v>
          </cell>
          <cell r="G4143" t="str">
            <v xml:space="preserve">Refacciones y accesorios menores de edificios            </v>
          </cell>
          <cell r="H4143">
            <v>7603</v>
          </cell>
          <cell r="I4143">
            <v>-7603</v>
          </cell>
          <cell r="J4143">
            <v>0</v>
          </cell>
          <cell r="K4143">
            <v>0</v>
          </cell>
          <cell r="L4143">
            <v>0</v>
          </cell>
          <cell r="M4143">
            <v>0</v>
          </cell>
          <cell r="O4143">
            <v>0</v>
          </cell>
          <cell r="Q4143">
            <v>0</v>
          </cell>
        </row>
        <row r="4144">
          <cell r="D4144">
            <v>2900</v>
          </cell>
          <cell r="E4144" t="str">
            <v xml:space="preserve">HERRAMIENTAS, REFACCIONES Y ACCESORIOS MENORES             </v>
          </cell>
          <cell r="F4144">
            <v>292</v>
          </cell>
          <cell r="G4144" t="str">
            <v xml:space="preserve">Refacciones y accesorios menores de edificios            </v>
          </cell>
          <cell r="H4144">
            <v>7598</v>
          </cell>
          <cell r="I4144">
            <v>-5000</v>
          </cell>
          <cell r="J4144">
            <v>0</v>
          </cell>
          <cell r="K4144">
            <v>0</v>
          </cell>
          <cell r="L4144">
            <v>0</v>
          </cell>
          <cell r="M4144">
            <v>0</v>
          </cell>
          <cell r="O4144">
            <v>0</v>
          </cell>
          <cell r="Q4144">
            <v>2598</v>
          </cell>
        </row>
        <row r="4145">
          <cell r="D4145">
            <v>2900</v>
          </cell>
          <cell r="E4145" t="str">
            <v xml:space="preserve">HERRAMIENTAS, REFACCIONES Y ACCESORIOS MENORES             </v>
          </cell>
          <cell r="F4145">
            <v>292</v>
          </cell>
          <cell r="G4145" t="str">
            <v xml:space="preserve">Refacciones y accesorios menores de edificios            </v>
          </cell>
          <cell r="H4145">
            <v>7598</v>
          </cell>
          <cell r="I4145">
            <v>-7598</v>
          </cell>
          <cell r="J4145">
            <v>0</v>
          </cell>
          <cell r="K4145">
            <v>0</v>
          </cell>
          <cell r="L4145">
            <v>0</v>
          </cell>
          <cell r="M4145">
            <v>0</v>
          </cell>
          <cell r="O4145">
            <v>0</v>
          </cell>
          <cell r="Q4145">
            <v>0</v>
          </cell>
        </row>
        <row r="4146">
          <cell r="D4146">
            <v>2900</v>
          </cell>
          <cell r="E4146" t="str">
            <v xml:space="preserve">HERRAMIENTAS, REFACCIONES Y ACCESORIOS MENORES             </v>
          </cell>
          <cell r="F4146">
            <v>292</v>
          </cell>
          <cell r="G4146" t="str">
            <v xml:space="preserve">Refacciones y accesorios menores de edificios            </v>
          </cell>
          <cell r="H4146">
            <v>7598</v>
          </cell>
          <cell r="I4146">
            <v>-7598</v>
          </cell>
          <cell r="J4146">
            <v>0</v>
          </cell>
          <cell r="K4146">
            <v>0</v>
          </cell>
          <cell r="L4146">
            <v>0</v>
          </cell>
          <cell r="M4146">
            <v>0</v>
          </cell>
          <cell r="O4146">
            <v>0</v>
          </cell>
          <cell r="Q4146">
            <v>0</v>
          </cell>
        </row>
        <row r="4147">
          <cell r="D4147">
            <v>2900</v>
          </cell>
          <cell r="E4147" t="str">
            <v xml:space="preserve">HERRAMIENTAS, REFACCIONES Y ACCESORIOS MENORES             </v>
          </cell>
          <cell r="F4147">
            <v>292</v>
          </cell>
          <cell r="G4147" t="str">
            <v xml:space="preserve">Refacciones y accesorios menores de edificios            </v>
          </cell>
          <cell r="H4147">
            <v>7598</v>
          </cell>
          <cell r="I4147">
            <v>-7598</v>
          </cell>
          <cell r="J4147">
            <v>0</v>
          </cell>
          <cell r="K4147">
            <v>0</v>
          </cell>
          <cell r="L4147">
            <v>0</v>
          </cell>
          <cell r="M4147">
            <v>0</v>
          </cell>
          <cell r="O4147">
            <v>0</v>
          </cell>
          <cell r="Q4147">
            <v>0</v>
          </cell>
        </row>
        <row r="4148">
          <cell r="D4148">
            <v>2900</v>
          </cell>
          <cell r="E4148" t="str">
            <v xml:space="preserve">HERRAMIENTAS, REFACCIONES Y ACCESORIOS MENORES             </v>
          </cell>
          <cell r="F4148">
            <v>292</v>
          </cell>
          <cell r="G4148" t="str">
            <v xml:space="preserve">Refacciones y accesorios menores de edificios            </v>
          </cell>
          <cell r="H4148">
            <v>7598</v>
          </cell>
          <cell r="I4148">
            <v>-7598</v>
          </cell>
          <cell r="J4148">
            <v>0</v>
          </cell>
          <cell r="K4148">
            <v>0</v>
          </cell>
          <cell r="L4148">
            <v>0</v>
          </cell>
          <cell r="M4148">
            <v>0</v>
          </cell>
          <cell r="O4148">
            <v>0</v>
          </cell>
          <cell r="Q4148">
            <v>0</v>
          </cell>
        </row>
        <row r="4149">
          <cell r="D4149">
            <v>2900</v>
          </cell>
          <cell r="E4149" t="str">
            <v xml:space="preserve">HERRAMIENTAS, REFACCIONES Y ACCESORIOS MENORES             </v>
          </cell>
          <cell r="F4149">
            <v>292</v>
          </cell>
          <cell r="G4149" t="str">
            <v xml:space="preserve">Refacciones y accesorios menores de edificios            </v>
          </cell>
          <cell r="H4149">
            <v>7598</v>
          </cell>
          <cell r="I4149">
            <v>-7598</v>
          </cell>
          <cell r="J4149">
            <v>0</v>
          </cell>
          <cell r="K4149">
            <v>0</v>
          </cell>
          <cell r="L4149">
            <v>0</v>
          </cell>
          <cell r="M4149">
            <v>0</v>
          </cell>
          <cell r="O4149">
            <v>0</v>
          </cell>
          <cell r="Q4149">
            <v>0</v>
          </cell>
        </row>
        <row r="4150">
          <cell r="D4150">
            <v>2900</v>
          </cell>
          <cell r="E4150" t="str">
            <v xml:space="preserve">HERRAMIENTAS, REFACCIONES Y ACCESORIOS MENORES             </v>
          </cell>
          <cell r="F4150">
            <v>292</v>
          </cell>
          <cell r="G4150" t="str">
            <v xml:space="preserve">Refacciones y accesorios menores de edificios            </v>
          </cell>
          <cell r="H4150">
            <v>7598</v>
          </cell>
          <cell r="I4150">
            <v>-7598</v>
          </cell>
          <cell r="J4150">
            <v>0</v>
          </cell>
          <cell r="K4150">
            <v>0</v>
          </cell>
          <cell r="L4150">
            <v>0</v>
          </cell>
          <cell r="M4150">
            <v>0</v>
          </cell>
          <cell r="O4150">
            <v>0</v>
          </cell>
          <cell r="Q4150">
            <v>0</v>
          </cell>
        </row>
        <row r="4151">
          <cell r="D4151">
            <v>2900</v>
          </cell>
          <cell r="E4151" t="str">
            <v xml:space="preserve">HERRAMIENTAS, REFACCIONES Y ACCESORIOS MENORES             </v>
          </cell>
          <cell r="F4151">
            <v>292</v>
          </cell>
          <cell r="G4151" t="str">
            <v xml:space="preserve">Refacciones y accesorios menores de edificios            </v>
          </cell>
          <cell r="H4151">
            <v>7598</v>
          </cell>
          <cell r="I4151">
            <v>-7598</v>
          </cell>
          <cell r="J4151">
            <v>0</v>
          </cell>
          <cell r="K4151">
            <v>0</v>
          </cell>
          <cell r="L4151">
            <v>0</v>
          </cell>
          <cell r="M4151">
            <v>0</v>
          </cell>
          <cell r="O4151">
            <v>0</v>
          </cell>
          <cell r="Q4151">
            <v>0</v>
          </cell>
        </row>
        <row r="4152">
          <cell r="D4152">
            <v>2900</v>
          </cell>
          <cell r="E4152" t="str">
            <v xml:space="preserve">HERRAMIENTAS, REFACCIONES Y ACCESORIOS MENORES             </v>
          </cell>
          <cell r="F4152">
            <v>292</v>
          </cell>
          <cell r="G4152" t="str">
            <v xml:space="preserve">Refacciones y accesorios menores de edificios            </v>
          </cell>
          <cell r="H4152">
            <v>550</v>
          </cell>
          <cell r="I4152">
            <v>-550</v>
          </cell>
          <cell r="J4152">
            <v>0</v>
          </cell>
          <cell r="K4152">
            <v>0</v>
          </cell>
          <cell r="L4152">
            <v>0</v>
          </cell>
          <cell r="M4152">
            <v>0</v>
          </cell>
          <cell r="O4152">
            <v>0</v>
          </cell>
          <cell r="Q4152">
            <v>0</v>
          </cell>
        </row>
        <row r="4153">
          <cell r="D4153">
            <v>2900</v>
          </cell>
          <cell r="E4153" t="str">
            <v xml:space="preserve">HERRAMIENTAS, REFACCIONES Y ACCESORIOS MENORES             </v>
          </cell>
          <cell r="F4153">
            <v>292</v>
          </cell>
          <cell r="G4153" t="str">
            <v xml:space="preserve">Refacciones y accesorios menores de edificios            </v>
          </cell>
          <cell r="H4153">
            <v>548</v>
          </cell>
          <cell r="I4153">
            <v>0</v>
          </cell>
          <cell r="J4153">
            <v>0</v>
          </cell>
          <cell r="K4153">
            <v>0</v>
          </cell>
          <cell r="L4153">
            <v>0</v>
          </cell>
          <cell r="M4153">
            <v>0</v>
          </cell>
          <cell r="O4153">
            <v>0</v>
          </cell>
          <cell r="Q4153">
            <v>548</v>
          </cell>
        </row>
        <row r="4154">
          <cell r="D4154">
            <v>2900</v>
          </cell>
          <cell r="E4154" t="str">
            <v xml:space="preserve">HERRAMIENTAS, REFACCIONES Y ACCESORIOS MENORES             </v>
          </cell>
          <cell r="F4154">
            <v>292</v>
          </cell>
          <cell r="G4154" t="str">
            <v xml:space="preserve">Refacciones y accesorios menores de edificios            </v>
          </cell>
          <cell r="H4154">
            <v>548</v>
          </cell>
          <cell r="I4154">
            <v>-548</v>
          </cell>
          <cell r="J4154">
            <v>0</v>
          </cell>
          <cell r="K4154">
            <v>0</v>
          </cell>
          <cell r="L4154">
            <v>0</v>
          </cell>
          <cell r="M4154">
            <v>0</v>
          </cell>
          <cell r="O4154">
            <v>0</v>
          </cell>
          <cell r="Q4154">
            <v>0</v>
          </cell>
        </row>
        <row r="4155">
          <cell r="D4155">
            <v>2900</v>
          </cell>
          <cell r="E4155" t="str">
            <v xml:space="preserve">HERRAMIENTAS, REFACCIONES Y ACCESORIOS MENORES             </v>
          </cell>
          <cell r="F4155">
            <v>292</v>
          </cell>
          <cell r="G4155" t="str">
            <v xml:space="preserve">Refacciones y accesorios menores de edificios            </v>
          </cell>
          <cell r="H4155">
            <v>548</v>
          </cell>
          <cell r="I4155">
            <v>-548</v>
          </cell>
          <cell r="J4155">
            <v>0</v>
          </cell>
          <cell r="K4155">
            <v>0</v>
          </cell>
          <cell r="L4155">
            <v>0</v>
          </cell>
          <cell r="M4155">
            <v>0</v>
          </cell>
          <cell r="O4155">
            <v>0</v>
          </cell>
          <cell r="Q4155">
            <v>0</v>
          </cell>
        </row>
        <row r="4156">
          <cell r="D4156">
            <v>2900</v>
          </cell>
          <cell r="E4156" t="str">
            <v xml:space="preserve">HERRAMIENTAS, REFACCIONES Y ACCESORIOS MENORES             </v>
          </cell>
          <cell r="F4156">
            <v>292</v>
          </cell>
          <cell r="G4156" t="str">
            <v xml:space="preserve">Refacciones y accesorios menores de edificios            </v>
          </cell>
          <cell r="H4156">
            <v>548</v>
          </cell>
          <cell r="I4156">
            <v>-548</v>
          </cell>
          <cell r="J4156">
            <v>0</v>
          </cell>
          <cell r="K4156">
            <v>0</v>
          </cell>
          <cell r="L4156">
            <v>0</v>
          </cell>
          <cell r="M4156">
            <v>0</v>
          </cell>
          <cell r="O4156">
            <v>0</v>
          </cell>
          <cell r="Q4156">
            <v>0</v>
          </cell>
        </row>
        <row r="4157">
          <cell r="D4157">
            <v>2900</v>
          </cell>
          <cell r="E4157" t="str">
            <v xml:space="preserve">HERRAMIENTAS, REFACCIONES Y ACCESORIOS MENORES             </v>
          </cell>
          <cell r="F4157">
            <v>292</v>
          </cell>
          <cell r="G4157" t="str">
            <v xml:space="preserve">Refacciones y accesorios menores de edificios            </v>
          </cell>
          <cell r="H4157">
            <v>548</v>
          </cell>
          <cell r="I4157">
            <v>-548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O4157">
            <v>0</v>
          </cell>
          <cell r="Q4157">
            <v>0</v>
          </cell>
        </row>
        <row r="4158">
          <cell r="D4158">
            <v>2900</v>
          </cell>
          <cell r="E4158" t="str">
            <v xml:space="preserve">HERRAMIENTAS, REFACCIONES Y ACCESORIOS MENORES             </v>
          </cell>
          <cell r="F4158">
            <v>292</v>
          </cell>
          <cell r="G4158" t="str">
            <v xml:space="preserve">Refacciones y accesorios menores de edificios            </v>
          </cell>
          <cell r="H4158">
            <v>548</v>
          </cell>
          <cell r="I4158">
            <v>-548</v>
          </cell>
          <cell r="J4158">
            <v>0</v>
          </cell>
          <cell r="K4158">
            <v>0</v>
          </cell>
          <cell r="L4158">
            <v>0</v>
          </cell>
          <cell r="M4158">
            <v>0</v>
          </cell>
          <cell r="O4158">
            <v>0</v>
          </cell>
          <cell r="Q4158">
            <v>0</v>
          </cell>
        </row>
        <row r="4159">
          <cell r="D4159">
            <v>2900</v>
          </cell>
          <cell r="E4159" t="str">
            <v xml:space="preserve">HERRAMIENTAS, REFACCIONES Y ACCESORIOS MENORES             </v>
          </cell>
          <cell r="F4159">
            <v>292</v>
          </cell>
          <cell r="G4159" t="str">
            <v xml:space="preserve">Refacciones y accesorios menores de edificios            </v>
          </cell>
          <cell r="H4159">
            <v>548</v>
          </cell>
          <cell r="I4159">
            <v>-548</v>
          </cell>
          <cell r="J4159">
            <v>0</v>
          </cell>
          <cell r="K4159">
            <v>0</v>
          </cell>
          <cell r="L4159">
            <v>0</v>
          </cell>
          <cell r="M4159">
            <v>0</v>
          </cell>
          <cell r="O4159">
            <v>0</v>
          </cell>
          <cell r="Q4159">
            <v>0</v>
          </cell>
        </row>
        <row r="4160">
          <cell r="D4160">
            <v>2900</v>
          </cell>
          <cell r="E4160" t="str">
            <v xml:space="preserve">HERRAMIENTAS, REFACCIONES Y ACCESORIOS MENORES             </v>
          </cell>
          <cell r="F4160">
            <v>292</v>
          </cell>
          <cell r="G4160" t="str">
            <v xml:space="preserve">Refacciones y accesorios menores de edificios            </v>
          </cell>
          <cell r="H4160">
            <v>548</v>
          </cell>
          <cell r="I4160">
            <v>-548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O4160">
            <v>0</v>
          </cell>
          <cell r="Q4160">
            <v>0</v>
          </cell>
        </row>
        <row r="4161">
          <cell r="D4161">
            <v>2900</v>
          </cell>
          <cell r="E4161" t="str">
            <v xml:space="preserve">HERRAMIENTAS, REFACCIONES Y ACCESORIOS MENORES             </v>
          </cell>
          <cell r="F4161">
            <v>292</v>
          </cell>
          <cell r="G4161" t="str">
            <v xml:space="preserve">Refacciones y accesorios menores de edificios            </v>
          </cell>
          <cell r="H4161">
            <v>42</v>
          </cell>
          <cell r="I4161">
            <v>-42</v>
          </cell>
          <cell r="J4161">
            <v>0</v>
          </cell>
          <cell r="K4161">
            <v>0</v>
          </cell>
          <cell r="L4161">
            <v>0</v>
          </cell>
          <cell r="M4161">
            <v>0</v>
          </cell>
          <cell r="O4161">
            <v>0</v>
          </cell>
          <cell r="Q4161">
            <v>0</v>
          </cell>
        </row>
        <row r="4162">
          <cell r="D4162">
            <v>2900</v>
          </cell>
          <cell r="E4162" t="str">
            <v xml:space="preserve">HERRAMIENTAS, REFACCIONES Y ACCESORIOS MENORES             </v>
          </cell>
          <cell r="F4162">
            <v>292</v>
          </cell>
          <cell r="G4162" t="str">
            <v xml:space="preserve">Refacciones y accesorios menores de edificios            </v>
          </cell>
          <cell r="H4162">
            <v>41</v>
          </cell>
          <cell r="I4162">
            <v>0</v>
          </cell>
          <cell r="J4162">
            <v>0</v>
          </cell>
          <cell r="K4162">
            <v>0</v>
          </cell>
          <cell r="L4162">
            <v>0</v>
          </cell>
          <cell r="M4162">
            <v>0</v>
          </cell>
          <cell r="O4162">
            <v>0</v>
          </cell>
          <cell r="Q4162">
            <v>41</v>
          </cell>
        </row>
        <row r="4163">
          <cell r="D4163">
            <v>2900</v>
          </cell>
          <cell r="E4163" t="str">
            <v xml:space="preserve">HERRAMIENTAS, REFACCIONES Y ACCESORIOS MENORES             </v>
          </cell>
          <cell r="F4163">
            <v>292</v>
          </cell>
          <cell r="G4163" t="str">
            <v xml:space="preserve">Refacciones y accesorios menores de edificios            </v>
          </cell>
          <cell r="H4163">
            <v>41</v>
          </cell>
          <cell r="I4163">
            <v>0</v>
          </cell>
          <cell r="J4163">
            <v>0</v>
          </cell>
          <cell r="K4163">
            <v>0</v>
          </cell>
          <cell r="L4163">
            <v>0</v>
          </cell>
          <cell r="M4163">
            <v>0</v>
          </cell>
          <cell r="O4163">
            <v>0</v>
          </cell>
          <cell r="Q4163">
            <v>41</v>
          </cell>
        </row>
        <row r="4164">
          <cell r="D4164">
            <v>2900</v>
          </cell>
          <cell r="E4164" t="str">
            <v xml:space="preserve">HERRAMIENTAS, REFACCIONES Y ACCESORIOS MENORES             </v>
          </cell>
          <cell r="F4164">
            <v>292</v>
          </cell>
          <cell r="G4164" t="str">
            <v xml:space="preserve">Refacciones y accesorios menores de edificios            </v>
          </cell>
          <cell r="H4164">
            <v>41</v>
          </cell>
          <cell r="I4164">
            <v>0</v>
          </cell>
          <cell r="J4164">
            <v>0</v>
          </cell>
          <cell r="K4164">
            <v>0</v>
          </cell>
          <cell r="L4164">
            <v>0</v>
          </cell>
          <cell r="M4164">
            <v>0</v>
          </cell>
          <cell r="O4164">
            <v>0</v>
          </cell>
          <cell r="Q4164">
            <v>41</v>
          </cell>
        </row>
        <row r="4165">
          <cell r="D4165">
            <v>2900</v>
          </cell>
          <cell r="E4165" t="str">
            <v xml:space="preserve">HERRAMIENTAS, REFACCIONES Y ACCESORIOS MENORES             </v>
          </cell>
          <cell r="F4165">
            <v>292</v>
          </cell>
          <cell r="G4165" t="str">
            <v xml:space="preserve">Refacciones y accesorios menores de edificios            </v>
          </cell>
          <cell r="H4165">
            <v>41</v>
          </cell>
          <cell r="I4165">
            <v>-41</v>
          </cell>
          <cell r="J4165">
            <v>0</v>
          </cell>
          <cell r="K4165">
            <v>0</v>
          </cell>
          <cell r="L4165">
            <v>0</v>
          </cell>
          <cell r="M4165">
            <v>0</v>
          </cell>
          <cell r="O4165">
            <v>0</v>
          </cell>
          <cell r="Q4165">
            <v>0</v>
          </cell>
        </row>
        <row r="4166">
          <cell r="D4166">
            <v>2900</v>
          </cell>
          <cell r="E4166" t="str">
            <v xml:space="preserve">HERRAMIENTAS, REFACCIONES Y ACCESORIOS MENORES             </v>
          </cell>
          <cell r="F4166">
            <v>292</v>
          </cell>
          <cell r="G4166" t="str">
            <v xml:space="preserve">Refacciones y accesorios menores de edificios            </v>
          </cell>
          <cell r="H4166">
            <v>41</v>
          </cell>
          <cell r="I4166">
            <v>-41</v>
          </cell>
          <cell r="J4166">
            <v>0</v>
          </cell>
          <cell r="K4166">
            <v>0</v>
          </cell>
          <cell r="L4166">
            <v>0</v>
          </cell>
          <cell r="M4166">
            <v>0</v>
          </cell>
          <cell r="O4166">
            <v>0</v>
          </cell>
          <cell r="Q4166">
            <v>0</v>
          </cell>
        </row>
        <row r="4167">
          <cell r="D4167">
            <v>2900</v>
          </cell>
          <cell r="E4167" t="str">
            <v xml:space="preserve">HERRAMIENTAS, REFACCIONES Y ACCESORIOS MENORES             </v>
          </cell>
          <cell r="F4167">
            <v>292</v>
          </cell>
          <cell r="G4167" t="str">
            <v xml:space="preserve">Refacciones y accesorios menores de edificios            </v>
          </cell>
          <cell r="H4167">
            <v>41</v>
          </cell>
          <cell r="I4167">
            <v>-41</v>
          </cell>
          <cell r="J4167">
            <v>0</v>
          </cell>
          <cell r="K4167">
            <v>0</v>
          </cell>
          <cell r="L4167">
            <v>0</v>
          </cell>
          <cell r="M4167">
            <v>0</v>
          </cell>
          <cell r="O4167">
            <v>0</v>
          </cell>
          <cell r="Q4167">
            <v>0</v>
          </cell>
        </row>
        <row r="4168">
          <cell r="D4168">
            <v>2900</v>
          </cell>
          <cell r="E4168" t="str">
            <v xml:space="preserve">HERRAMIENTAS, REFACCIONES Y ACCESORIOS MENORES             </v>
          </cell>
          <cell r="F4168">
            <v>292</v>
          </cell>
          <cell r="G4168" t="str">
            <v xml:space="preserve">Refacciones y accesorios menores de edificios            </v>
          </cell>
          <cell r="H4168">
            <v>41</v>
          </cell>
          <cell r="I4168">
            <v>-41</v>
          </cell>
          <cell r="J4168">
            <v>0</v>
          </cell>
          <cell r="K4168">
            <v>0</v>
          </cell>
          <cell r="L4168">
            <v>0</v>
          </cell>
          <cell r="M4168">
            <v>0</v>
          </cell>
          <cell r="O4168">
            <v>0</v>
          </cell>
          <cell r="Q4168">
            <v>0</v>
          </cell>
        </row>
        <row r="4169">
          <cell r="D4169">
            <v>2900</v>
          </cell>
          <cell r="E4169" t="str">
            <v xml:space="preserve">HERRAMIENTAS, REFACCIONES Y ACCESORIOS MENORES             </v>
          </cell>
          <cell r="F4169">
            <v>292</v>
          </cell>
          <cell r="G4169" t="str">
            <v xml:space="preserve">Refacciones y accesorios menores de edificios            </v>
          </cell>
          <cell r="H4169">
            <v>41</v>
          </cell>
          <cell r="I4169">
            <v>-41</v>
          </cell>
          <cell r="J4169">
            <v>0</v>
          </cell>
          <cell r="K4169">
            <v>0</v>
          </cell>
          <cell r="L4169">
            <v>0</v>
          </cell>
          <cell r="M4169">
            <v>0</v>
          </cell>
          <cell r="O4169">
            <v>0</v>
          </cell>
          <cell r="Q4169">
            <v>0</v>
          </cell>
        </row>
        <row r="4170">
          <cell r="D4170">
            <v>2900</v>
          </cell>
          <cell r="E4170" t="str">
            <v xml:space="preserve">HERRAMIENTAS, REFACCIONES Y ACCESORIOS MENORES             </v>
          </cell>
          <cell r="F4170">
            <v>296</v>
          </cell>
          <cell r="G4170" t="str">
            <v xml:space="preserve">Refacciones y accesorios menores de equipo de transporte          </v>
          </cell>
          <cell r="H4170">
            <v>32135</v>
          </cell>
          <cell r="I4170">
            <v>-32135</v>
          </cell>
          <cell r="J4170">
            <v>0</v>
          </cell>
          <cell r="K4170">
            <v>0</v>
          </cell>
          <cell r="L4170">
            <v>0</v>
          </cell>
          <cell r="M4170">
            <v>0</v>
          </cell>
          <cell r="O4170">
            <v>0</v>
          </cell>
          <cell r="Q4170">
            <v>0</v>
          </cell>
        </row>
        <row r="4171">
          <cell r="D4171">
            <v>2900</v>
          </cell>
          <cell r="E4171" t="str">
            <v xml:space="preserve">HERRAMIENTAS, REFACCIONES Y ACCESORIOS MENORES             </v>
          </cell>
          <cell r="F4171">
            <v>296</v>
          </cell>
          <cell r="G4171" t="str">
            <v xml:space="preserve">Refacciones y accesorios menores de equipo de transporte          </v>
          </cell>
          <cell r="H4171">
            <v>32130</v>
          </cell>
          <cell r="I4171">
            <v>44000</v>
          </cell>
          <cell r="J4171">
            <v>-2552</v>
          </cell>
          <cell r="K4171">
            <v>2552</v>
          </cell>
          <cell r="L4171">
            <v>-28396.799999999999</v>
          </cell>
          <cell r="M4171">
            <v>95713.919999999998</v>
          </cell>
          <cell r="O4171">
            <v>8700</v>
          </cell>
          <cell r="Q4171">
            <v>112.88</v>
          </cell>
        </row>
        <row r="4172">
          <cell r="D4172">
            <v>2900</v>
          </cell>
          <cell r="E4172" t="str">
            <v xml:space="preserve">HERRAMIENTAS, REFACCIONES Y ACCESORIOS MENORES             </v>
          </cell>
          <cell r="F4172">
            <v>296</v>
          </cell>
          <cell r="G4172" t="str">
            <v xml:space="preserve">Refacciones y accesorios menores de equipo de transporte          </v>
          </cell>
          <cell r="H4172">
            <v>32130</v>
          </cell>
          <cell r="I4172">
            <v>42423.199999999997</v>
          </cell>
          <cell r="J4172">
            <v>36076</v>
          </cell>
          <cell r="K4172">
            <v>0</v>
          </cell>
          <cell r="L4172">
            <v>0</v>
          </cell>
          <cell r="M4172">
            <v>38477.199999999997</v>
          </cell>
          <cell r="O4172">
            <v>0</v>
          </cell>
          <cell r="Q4172">
            <v>0</v>
          </cell>
        </row>
        <row r="4173">
          <cell r="D4173">
            <v>2900</v>
          </cell>
          <cell r="E4173" t="str">
            <v xml:space="preserve">HERRAMIENTAS, REFACCIONES Y ACCESORIOS MENORES             </v>
          </cell>
          <cell r="F4173">
            <v>296</v>
          </cell>
          <cell r="G4173" t="str">
            <v xml:space="preserve">Refacciones y accesorios menores de equipo de transporte          </v>
          </cell>
          <cell r="H4173">
            <v>32130</v>
          </cell>
          <cell r="I4173">
            <v>33739.440000000002</v>
          </cell>
          <cell r="J4173">
            <v>0</v>
          </cell>
          <cell r="K4173">
            <v>0</v>
          </cell>
          <cell r="L4173">
            <v>42391.040000000001</v>
          </cell>
          <cell r="M4173">
            <v>23478.400000000001</v>
          </cell>
          <cell r="O4173">
            <v>0</v>
          </cell>
          <cell r="Q4173">
            <v>0</v>
          </cell>
        </row>
        <row r="4174">
          <cell r="D4174">
            <v>2900</v>
          </cell>
          <cell r="E4174" t="str">
            <v xml:space="preserve">HERRAMIENTAS, REFACCIONES Y ACCESORIOS MENORES             </v>
          </cell>
          <cell r="F4174">
            <v>296</v>
          </cell>
          <cell r="G4174" t="str">
            <v xml:space="preserve">Refacciones y accesorios menores de equipo de transporte          </v>
          </cell>
          <cell r="H4174">
            <v>32130</v>
          </cell>
          <cell r="I4174">
            <v>28459.119999999999</v>
          </cell>
          <cell r="J4174">
            <v>6844</v>
          </cell>
          <cell r="K4174">
            <v>0</v>
          </cell>
          <cell r="L4174">
            <v>-42391.040000000001</v>
          </cell>
          <cell r="M4174">
            <v>72657.759999999995</v>
          </cell>
          <cell r="O4174">
            <v>23478.400000000001</v>
          </cell>
          <cell r="Q4174">
            <v>0</v>
          </cell>
        </row>
        <row r="4175">
          <cell r="D4175">
            <v>2900</v>
          </cell>
          <cell r="E4175" t="str">
            <v xml:space="preserve">HERRAMIENTAS, REFACCIONES Y ACCESORIOS MENORES             </v>
          </cell>
          <cell r="F4175">
            <v>296</v>
          </cell>
          <cell r="G4175" t="str">
            <v xml:space="preserve">Refacciones y accesorios menores de equipo de transporte          </v>
          </cell>
          <cell r="H4175">
            <v>32130</v>
          </cell>
          <cell r="I4175">
            <v>20825.849999999999</v>
          </cell>
          <cell r="J4175">
            <v>-4292</v>
          </cell>
          <cell r="K4175">
            <v>0</v>
          </cell>
          <cell r="L4175">
            <v>28396.799999999999</v>
          </cell>
          <cell r="M4175">
            <v>-52407.64</v>
          </cell>
          <cell r="O4175">
            <v>52407.64</v>
          </cell>
          <cell r="Q4175">
            <v>28851.05</v>
          </cell>
        </row>
        <row r="4176">
          <cell r="D4176">
            <v>2900</v>
          </cell>
          <cell r="E4176" t="str">
            <v xml:space="preserve">HERRAMIENTAS, REFACCIONES Y ACCESORIOS MENORES             </v>
          </cell>
          <cell r="F4176">
            <v>296</v>
          </cell>
          <cell r="G4176" t="str">
            <v xml:space="preserve">Refacciones y accesorios menores de equipo de transporte          </v>
          </cell>
          <cell r="H4176">
            <v>32130</v>
          </cell>
          <cell r="I4176">
            <v>16353.36</v>
          </cell>
          <cell r="J4176">
            <v>32288.6</v>
          </cell>
          <cell r="K4176">
            <v>-29928</v>
          </cell>
          <cell r="L4176">
            <v>0</v>
          </cell>
          <cell r="M4176">
            <v>-21702.44</v>
          </cell>
          <cell r="O4176">
            <v>67825.2</v>
          </cell>
          <cell r="Q4176">
            <v>0</v>
          </cell>
        </row>
        <row r="4177">
          <cell r="D4177">
            <v>2900</v>
          </cell>
          <cell r="E4177" t="str">
            <v xml:space="preserve">HERRAMIENTAS, REFACCIONES Y ACCESORIOS MENORES             </v>
          </cell>
          <cell r="F4177">
            <v>296</v>
          </cell>
          <cell r="G4177" t="str">
            <v xml:space="preserve">Refacciones y accesorios menores de equipo de transporte          </v>
          </cell>
          <cell r="H4177">
            <v>32130</v>
          </cell>
          <cell r="I4177">
            <v>-2202</v>
          </cell>
          <cell r="J4177">
            <v>-31204</v>
          </cell>
          <cell r="K4177">
            <v>29928</v>
          </cell>
          <cell r="L4177">
            <v>0</v>
          </cell>
          <cell r="M4177">
            <v>-580</v>
          </cell>
          <cell r="O4177">
            <v>31784</v>
          </cell>
          <cell r="Q4177">
            <v>0</v>
          </cell>
        </row>
        <row r="4178">
          <cell r="D4178">
            <v>2900</v>
          </cell>
          <cell r="E4178" t="str">
            <v xml:space="preserve">HERRAMIENTAS, REFACCIONES Y ACCESORIOS MENORES             </v>
          </cell>
          <cell r="F4178">
            <v>296</v>
          </cell>
          <cell r="G4178" t="str">
            <v xml:space="preserve">Refacciones y accesorios menores de equipo de transporte          </v>
          </cell>
          <cell r="H4178">
            <v>32130</v>
          </cell>
          <cell r="I4178">
            <v>-28302</v>
          </cell>
          <cell r="J4178">
            <v>-37160.6</v>
          </cell>
          <cell r="K4178">
            <v>0</v>
          </cell>
          <cell r="L4178">
            <v>0</v>
          </cell>
          <cell r="M4178">
            <v>24793.84</v>
          </cell>
          <cell r="O4178">
            <v>16194.76</v>
          </cell>
          <cell r="Q4178">
            <v>0</v>
          </cell>
        </row>
        <row r="4179">
          <cell r="D4179">
            <v>2900</v>
          </cell>
          <cell r="E4179" t="str">
            <v xml:space="preserve">HERRAMIENTAS, REFACCIONES Y ACCESORIOS MENORES             </v>
          </cell>
          <cell r="F4179">
            <v>296</v>
          </cell>
          <cell r="G4179" t="str">
            <v xml:space="preserve">Refacciones y accesorios menores de equipo de transporte          </v>
          </cell>
          <cell r="H4179">
            <v>11311</v>
          </cell>
          <cell r="I4179">
            <v>-11311</v>
          </cell>
          <cell r="J4179">
            <v>0</v>
          </cell>
          <cell r="K4179">
            <v>0</v>
          </cell>
          <cell r="L4179">
            <v>0</v>
          </cell>
          <cell r="M4179">
            <v>0</v>
          </cell>
          <cell r="O4179">
            <v>0</v>
          </cell>
          <cell r="Q4179">
            <v>0</v>
          </cell>
        </row>
        <row r="4180">
          <cell r="D4180">
            <v>2900</v>
          </cell>
          <cell r="E4180" t="str">
            <v xml:space="preserve">HERRAMIENTAS, REFACCIONES Y ACCESORIOS MENORES             </v>
          </cell>
          <cell r="F4180">
            <v>296</v>
          </cell>
          <cell r="G4180" t="str">
            <v xml:space="preserve">Refacciones y accesorios menores de equipo de transporte          </v>
          </cell>
          <cell r="H4180">
            <v>11307</v>
          </cell>
          <cell r="I4180">
            <v>0</v>
          </cell>
          <cell r="J4180">
            <v>0</v>
          </cell>
          <cell r="K4180">
            <v>0</v>
          </cell>
          <cell r="L4180">
            <v>0</v>
          </cell>
          <cell r="M4180">
            <v>0</v>
          </cell>
          <cell r="O4180">
            <v>0</v>
          </cell>
          <cell r="Q4180">
            <v>11307</v>
          </cell>
        </row>
        <row r="4181">
          <cell r="D4181">
            <v>2900</v>
          </cell>
          <cell r="E4181" t="str">
            <v xml:space="preserve">HERRAMIENTAS, REFACCIONES Y ACCESORIOS MENORES             </v>
          </cell>
          <cell r="F4181">
            <v>296</v>
          </cell>
          <cell r="G4181" t="str">
            <v xml:space="preserve">Refacciones y accesorios menores de equipo de transporte          </v>
          </cell>
          <cell r="H4181">
            <v>11307</v>
          </cell>
          <cell r="I4181">
            <v>-403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O4181">
            <v>10904</v>
          </cell>
          <cell r="Q4181">
            <v>0</v>
          </cell>
        </row>
        <row r="4182">
          <cell r="D4182">
            <v>2900</v>
          </cell>
          <cell r="E4182" t="str">
            <v xml:space="preserve">HERRAMIENTAS, REFACCIONES Y ACCESORIOS MENORES             </v>
          </cell>
          <cell r="F4182">
            <v>296</v>
          </cell>
          <cell r="G4182" t="str">
            <v xml:space="preserve">Refacciones y accesorios menores de equipo de transporte          </v>
          </cell>
          <cell r="H4182">
            <v>11307</v>
          </cell>
          <cell r="I4182">
            <v>-4292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O4182">
            <v>0</v>
          </cell>
          <cell r="Q4182">
            <v>7015</v>
          </cell>
        </row>
        <row r="4183">
          <cell r="D4183">
            <v>2900</v>
          </cell>
          <cell r="E4183" t="str">
            <v xml:space="preserve">HERRAMIENTAS, REFACCIONES Y ACCESORIOS MENORES             </v>
          </cell>
          <cell r="F4183">
            <v>296</v>
          </cell>
          <cell r="G4183" t="str">
            <v xml:space="preserve">Refacciones y accesorios menores de equipo de transporte          </v>
          </cell>
          <cell r="H4183">
            <v>11307</v>
          </cell>
          <cell r="I4183">
            <v>-7340</v>
          </cell>
          <cell r="J4183">
            <v>0</v>
          </cell>
          <cell r="K4183">
            <v>0</v>
          </cell>
          <cell r="L4183">
            <v>0</v>
          </cell>
          <cell r="M4183">
            <v>0</v>
          </cell>
          <cell r="O4183">
            <v>0</v>
          </cell>
          <cell r="Q4183">
            <v>3967</v>
          </cell>
        </row>
        <row r="4184">
          <cell r="D4184">
            <v>2900</v>
          </cell>
          <cell r="E4184" t="str">
            <v xml:space="preserve">HERRAMIENTAS, REFACCIONES Y ACCESORIOS MENORES             </v>
          </cell>
          <cell r="F4184">
            <v>296</v>
          </cell>
          <cell r="G4184" t="str">
            <v xml:space="preserve">Refacciones y accesorios menores de equipo de transporte          </v>
          </cell>
          <cell r="H4184">
            <v>11307</v>
          </cell>
          <cell r="I4184">
            <v>-11307</v>
          </cell>
          <cell r="J4184">
            <v>0</v>
          </cell>
          <cell r="K4184">
            <v>0</v>
          </cell>
          <cell r="L4184">
            <v>0</v>
          </cell>
          <cell r="M4184">
            <v>0</v>
          </cell>
          <cell r="O4184">
            <v>0</v>
          </cell>
          <cell r="Q4184">
            <v>0</v>
          </cell>
        </row>
        <row r="4185">
          <cell r="D4185">
            <v>2900</v>
          </cell>
          <cell r="E4185" t="str">
            <v xml:space="preserve">HERRAMIENTAS, REFACCIONES Y ACCESORIOS MENORES             </v>
          </cell>
          <cell r="F4185">
            <v>296</v>
          </cell>
          <cell r="G4185" t="str">
            <v xml:space="preserve">Refacciones y accesorios menores de equipo de transporte          </v>
          </cell>
          <cell r="H4185">
            <v>11307</v>
          </cell>
          <cell r="I4185">
            <v>-11307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  <cell r="O4185">
            <v>0</v>
          </cell>
          <cell r="Q4185">
            <v>0</v>
          </cell>
        </row>
        <row r="4186">
          <cell r="D4186">
            <v>2900</v>
          </cell>
          <cell r="E4186" t="str">
            <v xml:space="preserve">HERRAMIENTAS, REFACCIONES Y ACCESORIOS MENORES             </v>
          </cell>
          <cell r="F4186">
            <v>296</v>
          </cell>
          <cell r="G4186" t="str">
            <v xml:space="preserve">Refacciones y accesorios menores de equipo de transporte          </v>
          </cell>
          <cell r="H4186">
            <v>11307</v>
          </cell>
          <cell r="I4186">
            <v>-11307</v>
          </cell>
          <cell r="J4186">
            <v>0</v>
          </cell>
          <cell r="K4186">
            <v>0</v>
          </cell>
          <cell r="L4186">
            <v>0</v>
          </cell>
          <cell r="M4186">
            <v>0</v>
          </cell>
          <cell r="O4186">
            <v>0</v>
          </cell>
          <cell r="Q4186">
            <v>0</v>
          </cell>
        </row>
        <row r="4187">
          <cell r="D4187">
            <v>2900</v>
          </cell>
          <cell r="E4187" t="str">
            <v xml:space="preserve">HERRAMIENTAS, REFACCIONES Y ACCESORIOS MENORES             </v>
          </cell>
          <cell r="F4187">
            <v>296</v>
          </cell>
          <cell r="G4187" t="str">
            <v xml:space="preserve">Refacciones y accesorios menores de equipo de transporte          </v>
          </cell>
          <cell r="H4187">
            <v>11307</v>
          </cell>
          <cell r="I4187">
            <v>-11307</v>
          </cell>
          <cell r="J4187">
            <v>0</v>
          </cell>
          <cell r="K4187">
            <v>0</v>
          </cell>
          <cell r="L4187">
            <v>0</v>
          </cell>
          <cell r="M4187">
            <v>0</v>
          </cell>
          <cell r="O4187">
            <v>0</v>
          </cell>
          <cell r="Q4187">
            <v>0</v>
          </cell>
        </row>
        <row r="4188">
          <cell r="D4188">
            <v>2900</v>
          </cell>
          <cell r="E4188" t="str">
            <v xml:space="preserve">HERRAMIENTAS, REFACCIONES Y ACCESORIOS MENORES             </v>
          </cell>
          <cell r="F4188">
            <v>296</v>
          </cell>
          <cell r="G4188" t="str">
            <v xml:space="preserve">Refacciones y accesorios menores de equipo de transporte          </v>
          </cell>
          <cell r="H4188">
            <v>4239</v>
          </cell>
          <cell r="I4188">
            <v>97377</v>
          </cell>
          <cell r="J4188">
            <v>0</v>
          </cell>
          <cell r="K4188">
            <v>67744</v>
          </cell>
          <cell r="L4188">
            <v>0</v>
          </cell>
          <cell r="M4188">
            <v>33872</v>
          </cell>
          <cell r="O4188">
            <v>0</v>
          </cell>
          <cell r="Q4188">
            <v>0</v>
          </cell>
        </row>
        <row r="4189">
          <cell r="D4189">
            <v>2900</v>
          </cell>
          <cell r="E4189" t="str">
            <v xml:space="preserve">HERRAMIENTAS, REFACCIONES Y ACCESORIOS MENORES             </v>
          </cell>
          <cell r="F4189">
            <v>296</v>
          </cell>
          <cell r="G4189" t="str">
            <v xml:space="preserve">Refacciones y accesorios menores de equipo de transporte          </v>
          </cell>
          <cell r="H4189">
            <v>4239</v>
          </cell>
          <cell r="I4189">
            <v>71900</v>
          </cell>
          <cell r="J4189">
            <v>41200.54</v>
          </cell>
          <cell r="K4189">
            <v>11136</v>
          </cell>
          <cell r="L4189">
            <v>0</v>
          </cell>
          <cell r="M4189">
            <v>9512</v>
          </cell>
          <cell r="O4189">
            <v>5568</v>
          </cell>
          <cell r="Q4189">
            <v>8722.4599999999991</v>
          </cell>
        </row>
        <row r="4190">
          <cell r="D4190">
            <v>2900</v>
          </cell>
          <cell r="E4190" t="str">
            <v xml:space="preserve">HERRAMIENTAS, REFACCIONES Y ACCESORIOS MENORES             </v>
          </cell>
          <cell r="F4190">
            <v>296</v>
          </cell>
          <cell r="G4190" t="str">
            <v xml:space="preserve">Refacciones y accesorios menores de equipo de transporte          </v>
          </cell>
          <cell r="H4190">
            <v>4239</v>
          </cell>
          <cell r="I4190">
            <v>51208.04</v>
          </cell>
          <cell r="J4190">
            <v>15712.2</v>
          </cell>
          <cell r="K4190">
            <v>33239.800000000003</v>
          </cell>
          <cell r="L4190">
            <v>0</v>
          </cell>
          <cell r="M4190">
            <v>-5180.5600000000004</v>
          </cell>
          <cell r="O4190">
            <v>10748.56</v>
          </cell>
          <cell r="Q4190">
            <v>927.04</v>
          </cell>
        </row>
        <row r="4191">
          <cell r="D4191">
            <v>2900</v>
          </cell>
          <cell r="E4191" t="str">
            <v xml:space="preserve">HERRAMIENTAS, REFACCIONES Y ACCESORIOS MENORES             </v>
          </cell>
          <cell r="F4191">
            <v>296</v>
          </cell>
          <cell r="G4191" t="str">
            <v xml:space="preserve">Refacciones y accesorios menores de equipo de transporte          </v>
          </cell>
          <cell r="H4191">
            <v>4239</v>
          </cell>
          <cell r="I4191">
            <v>46000</v>
          </cell>
          <cell r="J4191">
            <v>-64748.54</v>
          </cell>
          <cell r="K4191">
            <v>-11136</v>
          </cell>
          <cell r="L4191">
            <v>-2267.8000000000002</v>
          </cell>
          <cell r="M4191">
            <v>92188.34</v>
          </cell>
          <cell r="O4191">
            <v>34127.199999999997</v>
          </cell>
          <cell r="Q4191">
            <v>2075.8000000000002</v>
          </cell>
        </row>
        <row r="4192">
          <cell r="D4192">
            <v>2900</v>
          </cell>
          <cell r="E4192" t="str">
            <v xml:space="preserve">HERRAMIENTAS, REFACCIONES Y ACCESORIOS MENORES             </v>
          </cell>
          <cell r="F4192">
            <v>296</v>
          </cell>
          <cell r="G4192" t="str">
            <v xml:space="preserve">Refacciones y accesorios menores de equipo de transporte          </v>
          </cell>
          <cell r="H4192">
            <v>4239</v>
          </cell>
          <cell r="I4192">
            <v>4229</v>
          </cell>
          <cell r="J4192">
            <v>8468</v>
          </cell>
          <cell r="K4192">
            <v>0</v>
          </cell>
          <cell r="L4192">
            <v>0</v>
          </cell>
          <cell r="M4192">
            <v>-101616</v>
          </cell>
          <cell r="O4192">
            <v>101616</v>
          </cell>
          <cell r="Q4192">
            <v>0</v>
          </cell>
        </row>
        <row r="4193">
          <cell r="D4193">
            <v>2900</v>
          </cell>
          <cell r="E4193" t="str">
            <v xml:space="preserve">HERRAMIENTAS, REFACCIONES Y ACCESORIOS MENORES             </v>
          </cell>
          <cell r="F4193">
            <v>296</v>
          </cell>
          <cell r="G4193" t="str">
            <v xml:space="preserve">Refacciones y accesorios menores de equipo de transporte          </v>
          </cell>
          <cell r="H4193">
            <v>4239</v>
          </cell>
          <cell r="I4193">
            <v>3596.8</v>
          </cell>
          <cell r="J4193">
            <v>7835.8</v>
          </cell>
          <cell r="K4193">
            <v>-8468</v>
          </cell>
          <cell r="L4193">
            <v>0</v>
          </cell>
          <cell r="M4193">
            <v>8468</v>
          </cell>
          <cell r="O4193">
            <v>0</v>
          </cell>
          <cell r="Q4193">
            <v>0</v>
          </cell>
        </row>
        <row r="4194">
          <cell r="D4194">
            <v>2900</v>
          </cell>
          <cell r="E4194" t="str">
            <v xml:space="preserve">HERRAMIENTAS, REFACCIONES Y ACCESORIOS MENORES             </v>
          </cell>
          <cell r="F4194">
            <v>296</v>
          </cell>
          <cell r="G4194" t="str">
            <v xml:space="preserve">Refacciones y accesorios menores de equipo de transporte          </v>
          </cell>
          <cell r="H4194">
            <v>4239</v>
          </cell>
          <cell r="I4194">
            <v>2275.56</v>
          </cell>
          <cell r="J4194">
            <v>-4234</v>
          </cell>
          <cell r="K4194">
            <v>8468</v>
          </cell>
          <cell r="L4194">
            <v>0</v>
          </cell>
          <cell r="M4194">
            <v>2280.56</v>
          </cell>
          <cell r="O4194">
            <v>0</v>
          </cell>
          <cell r="Q4194">
            <v>0</v>
          </cell>
        </row>
        <row r="4195">
          <cell r="D4195">
            <v>2900</v>
          </cell>
          <cell r="E4195" t="str">
            <v xml:space="preserve">HERRAMIENTAS, REFACCIONES Y ACCESORIOS MENORES             </v>
          </cell>
          <cell r="F4195">
            <v>296</v>
          </cell>
          <cell r="G4195" t="str">
            <v xml:space="preserve">Refacciones y accesorios menores de equipo de transporte          </v>
          </cell>
          <cell r="H4195">
            <v>4239</v>
          </cell>
          <cell r="I4195">
            <v>-4239</v>
          </cell>
          <cell r="J4195">
            <v>0</v>
          </cell>
          <cell r="K4195">
            <v>-33239.800000000003</v>
          </cell>
          <cell r="L4195">
            <v>2267.8000000000002</v>
          </cell>
          <cell r="M4195">
            <v>30972</v>
          </cell>
          <cell r="O4195">
            <v>0</v>
          </cell>
          <cell r="Q4195">
            <v>0</v>
          </cell>
        </row>
        <row r="4196">
          <cell r="D4196">
            <v>2900</v>
          </cell>
          <cell r="E4196" t="str">
            <v xml:space="preserve">HERRAMIENTAS, REFACCIONES Y ACCESORIOS MENORES             </v>
          </cell>
          <cell r="F4196">
            <v>296</v>
          </cell>
          <cell r="G4196" t="str">
            <v xml:space="preserve">Refacciones y accesorios menores de equipo de transporte          </v>
          </cell>
          <cell r="H4196">
            <v>4235</v>
          </cell>
          <cell r="I4196">
            <v>-4235</v>
          </cell>
          <cell r="J4196">
            <v>0</v>
          </cell>
          <cell r="K4196">
            <v>0</v>
          </cell>
          <cell r="L4196">
            <v>0</v>
          </cell>
          <cell r="M4196">
            <v>0</v>
          </cell>
          <cell r="O4196">
            <v>0</v>
          </cell>
          <cell r="Q4196">
            <v>0</v>
          </cell>
        </row>
        <row r="4197">
          <cell r="D4197">
            <v>2900</v>
          </cell>
          <cell r="E4197" t="str">
            <v xml:space="preserve">HERRAMIENTAS, REFACCIONES Y ACCESORIOS MENORES             </v>
          </cell>
          <cell r="F4197">
            <v>296</v>
          </cell>
          <cell r="G4197" t="str">
            <v xml:space="preserve">Refacciones y accesorios menores de equipo de transporte          </v>
          </cell>
          <cell r="H4197">
            <v>3000</v>
          </cell>
          <cell r="I4197">
            <v>0</v>
          </cell>
          <cell r="J4197">
            <v>0</v>
          </cell>
          <cell r="K4197">
            <v>0</v>
          </cell>
          <cell r="L4197">
            <v>0</v>
          </cell>
          <cell r="M4197">
            <v>0</v>
          </cell>
          <cell r="O4197">
            <v>0</v>
          </cell>
          <cell r="Q4197">
            <v>3000</v>
          </cell>
        </row>
        <row r="4198">
          <cell r="D4198">
            <v>2900</v>
          </cell>
          <cell r="E4198" t="str">
            <v xml:space="preserve">HERRAMIENTAS, REFACCIONES Y ACCESORIOS MENORES             </v>
          </cell>
          <cell r="F4198">
            <v>296</v>
          </cell>
          <cell r="G4198" t="str">
            <v xml:space="preserve">Refacciones y accesorios menores de equipo de transporte          </v>
          </cell>
          <cell r="H4198">
            <v>3000</v>
          </cell>
          <cell r="I4198">
            <v>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O4198">
            <v>0</v>
          </cell>
          <cell r="Q4198">
            <v>3000</v>
          </cell>
        </row>
        <row r="4199">
          <cell r="D4199">
            <v>2900</v>
          </cell>
          <cell r="E4199" t="str">
            <v xml:space="preserve">HERRAMIENTAS, REFACCIONES Y ACCESORIOS MENORES             </v>
          </cell>
          <cell r="F4199">
            <v>296</v>
          </cell>
          <cell r="G4199" t="str">
            <v xml:space="preserve">Refacciones y accesorios menores de equipo de transporte          </v>
          </cell>
          <cell r="H4199">
            <v>3000</v>
          </cell>
          <cell r="I4199">
            <v>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  <cell r="O4199">
            <v>0</v>
          </cell>
          <cell r="Q4199">
            <v>3000</v>
          </cell>
        </row>
        <row r="4200">
          <cell r="D4200">
            <v>2900</v>
          </cell>
          <cell r="E4200" t="str">
            <v xml:space="preserve">HERRAMIENTAS, REFACCIONES Y ACCESORIOS MENORES             </v>
          </cell>
          <cell r="F4200">
            <v>296</v>
          </cell>
          <cell r="G4200" t="str">
            <v xml:space="preserve">Refacciones y accesorios menores de equipo de transporte          </v>
          </cell>
          <cell r="H4200">
            <v>3000</v>
          </cell>
          <cell r="I4200">
            <v>-3000</v>
          </cell>
          <cell r="J4200">
            <v>0</v>
          </cell>
          <cell r="K4200">
            <v>0</v>
          </cell>
          <cell r="L4200">
            <v>0</v>
          </cell>
          <cell r="M4200">
            <v>0</v>
          </cell>
          <cell r="O4200">
            <v>0</v>
          </cell>
          <cell r="Q4200">
            <v>0</v>
          </cell>
        </row>
        <row r="4201">
          <cell r="D4201">
            <v>2900</v>
          </cell>
          <cell r="E4201" t="str">
            <v xml:space="preserve">HERRAMIENTAS, REFACCIONES Y ACCESORIOS MENORES             </v>
          </cell>
          <cell r="F4201">
            <v>296</v>
          </cell>
          <cell r="G4201" t="str">
            <v xml:space="preserve">Refacciones y accesorios menores de equipo de transporte          </v>
          </cell>
          <cell r="H4201">
            <v>3000</v>
          </cell>
          <cell r="I4201">
            <v>-3000</v>
          </cell>
          <cell r="J4201">
            <v>0</v>
          </cell>
          <cell r="K4201">
            <v>0</v>
          </cell>
          <cell r="L4201">
            <v>0</v>
          </cell>
          <cell r="M4201">
            <v>0</v>
          </cell>
          <cell r="O4201">
            <v>0</v>
          </cell>
          <cell r="Q4201">
            <v>0</v>
          </cell>
        </row>
        <row r="4202">
          <cell r="D4202">
            <v>2900</v>
          </cell>
          <cell r="E4202" t="str">
            <v xml:space="preserve">HERRAMIENTAS, REFACCIONES Y ACCESORIOS MENORES             </v>
          </cell>
          <cell r="F4202">
            <v>296</v>
          </cell>
          <cell r="G4202" t="str">
            <v xml:space="preserve">Refacciones y accesorios menores de equipo de transporte          </v>
          </cell>
          <cell r="H4202">
            <v>3000</v>
          </cell>
          <cell r="I4202">
            <v>-3000</v>
          </cell>
          <cell r="J4202">
            <v>0</v>
          </cell>
          <cell r="K4202">
            <v>0</v>
          </cell>
          <cell r="L4202">
            <v>0</v>
          </cell>
          <cell r="M4202">
            <v>0</v>
          </cell>
          <cell r="O4202">
            <v>0</v>
          </cell>
          <cell r="Q4202">
            <v>0</v>
          </cell>
        </row>
        <row r="4203">
          <cell r="D4203">
            <v>2900</v>
          </cell>
          <cell r="E4203" t="str">
            <v xml:space="preserve">HERRAMIENTAS, REFACCIONES Y ACCESORIOS MENORES             </v>
          </cell>
          <cell r="F4203">
            <v>296</v>
          </cell>
          <cell r="G4203" t="str">
            <v xml:space="preserve">Refacciones y accesorios menores de equipo de transporte          </v>
          </cell>
          <cell r="H4203">
            <v>3000</v>
          </cell>
          <cell r="I4203">
            <v>-3000</v>
          </cell>
          <cell r="J4203">
            <v>0</v>
          </cell>
          <cell r="K4203">
            <v>0</v>
          </cell>
          <cell r="L4203">
            <v>0</v>
          </cell>
          <cell r="M4203">
            <v>0</v>
          </cell>
          <cell r="O4203">
            <v>0</v>
          </cell>
          <cell r="Q4203">
            <v>0</v>
          </cell>
        </row>
        <row r="4204">
          <cell r="D4204">
            <v>2900</v>
          </cell>
          <cell r="E4204" t="str">
            <v xml:space="preserve">HERRAMIENTAS, REFACCIONES Y ACCESORIOS MENORES             </v>
          </cell>
          <cell r="F4204">
            <v>296</v>
          </cell>
          <cell r="G4204" t="str">
            <v xml:space="preserve">Refacciones y accesorios menores de equipo de transporte          </v>
          </cell>
          <cell r="H4204">
            <v>3000</v>
          </cell>
          <cell r="I4204">
            <v>-3000</v>
          </cell>
          <cell r="J4204">
            <v>0</v>
          </cell>
          <cell r="K4204">
            <v>0</v>
          </cell>
          <cell r="L4204">
            <v>0</v>
          </cell>
          <cell r="M4204">
            <v>0</v>
          </cell>
          <cell r="O4204">
            <v>0</v>
          </cell>
          <cell r="Q4204">
            <v>0</v>
          </cell>
        </row>
        <row r="4205">
          <cell r="D4205">
            <v>2900</v>
          </cell>
          <cell r="E4205" t="str">
            <v xml:space="preserve">HERRAMIENTAS, REFACCIONES Y ACCESORIOS MENORES             </v>
          </cell>
          <cell r="F4205">
            <v>296</v>
          </cell>
          <cell r="G4205" t="str">
            <v xml:space="preserve">Refacciones y accesorios menores de equipo de transporte          </v>
          </cell>
          <cell r="H4205">
            <v>3000</v>
          </cell>
          <cell r="I4205">
            <v>-3000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O4205">
            <v>0</v>
          </cell>
          <cell r="Q4205">
            <v>0</v>
          </cell>
        </row>
        <row r="4206">
          <cell r="D4206">
            <v>2900</v>
          </cell>
          <cell r="E4206" t="str">
            <v xml:space="preserve">HERRAMIENTAS, REFACCIONES Y ACCESORIOS MENORES             </v>
          </cell>
          <cell r="F4206">
            <v>296</v>
          </cell>
          <cell r="G4206" t="str">
            <v xml:space="preserve">Refacciones y accesorios menores de equipo de transporte          </v>
          </cell>
          <cell r="H4206">
            <v>2319</v>
          </cell>
          <cell r="I4206">
            <v>-2319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O4206">
            <v>0</v>
          </cell>
          <cell r="Q4206">
            <v>0</v>
          </cell>
        </row>
        <row r="4207">
          <cell r="D4207">
            <v>2900</v>
          </cell>
          <cell r="E4207" t="str">
            <v xml:space="preserve">HERRAMIENTAS, REFACCIONES Y ACCESORIOS MENORES             </v>
          </cell>
          <cell r="F4207">
            <v>296</v>
          </cell>
          <cell r="G4207" t="str">
            <v xml:space="preserve">Refacciones y accesorios menores de equipo de transporte          </v>
          </cell>
          <cell r="H4207">
            <v>2315</v>
          </cell>
          <cell r="I4207">
            <v>25114.36</v>
          </cell>
          <cell r="J4207">
            <v>3649.36</v>
          </cell>
          <cell r="K4207">
            <v>0</v>
          </cell>
          <cell r="L4207">
            <v>0</v>
          </cell>
          <cell r="M4207">
            <v>0</v>
          </cell>
          <cell r="O4207">
            <v>23780</v>
          </cell>
          <cell r="Q4207">
            <v>0</v>
          </cell>
        </row>
        <row r="4208">
          <cell r="D4208">
            <v>2900</v>
          </cell>
          <cell r="E4208" t="str">
            <v xml:space="preserve">HERRAMIENTAS, REFACCIONES Y ACCESORIOS MENORES             </v>
          </cell>
          <cell r="F4208">
            <v>296</v>
          </cell>
          <cell r="G4208" t="str">
            <v xml:space="preserve">Refacciones y accesorios menores de equipo de transporte          </v>
          </cell>
          <cell r="H4208">
            <v>2315</v>
          </cell>
          <cell r="I4208">
            <v>21700</v>
          </cell>
          <cell r="J4208">
            <v>0</v>
          </cell>
          <cell r="K4208">
            <v>16936</v>
          </cell>
          <cell r="L4208">
            <v>0</v>
          </cell>
          <cell r="M4208">
            <v>0</v>
          </cell>
          <cell r="O4208">
            <v>0</v>
          </cell>
          <cell r="Q4208">
            <v>7079</v>
          </cell>
        </row>
        <row r="4209">
          <cell r="D4209">
            <v>2900</v>
          </cell>
          <cell r="E4209" t="str">
            <v xml:space="preserve">HERRAMIENTAS, REFACCIONES Y ACCESORIOS MENORES             </v>
          </cell>
          <cell r="F4209">
            <v>296</v>
          </cell>
          <cell r="G4209" t="str">
            <v xml:space="preserve">Refacciones y accesorios menores de equipo de transporte          </v>
          </cell>
          <cell r="H4209">
            <v>2315</v>
          </cell>
          <cell r="I4209">
            <v>9053</v>
          </cell>
          <cell r="J4209">
            <v>11368</v>
          </cell>
          <cell r="K4209">
            <v>0</v>
          </cell>
          <cell r="L4209">
            <v>0</v>
          </cell>
          <cell r="M4209">
            <v>0</v>
          </cell>
          <cell r="O4209">
            <v>0</v>
          </cell>
          <cell r="Q4209">
            <v>0</v>
          </cell>
        </row>
        <row r="4210">
          <cell r="D4210">
            <v>2900</v>
          </cell>
          <cell r="E4210" t="str">
            <v xml:space="preserve">HERRAMIENTAS, REFACCIONES Y ACCESORIOS MENORES             </v>
          </cell>
          <cell r="F4210">
            <v>296</v>
          </cell>
          <cell r="G4210" t="str">
            <v xml:space="preserve">Refacciones y accesorios menores de equipo de transporte          </v>
          </cell>
          <cell r="H4210">
            <v>2315</v>
          </cell>
          <cell r="I4210">
            <v>0</v>
          </cell>
          <cell r="J4210">
            <v>0</v>
          </cell>
          <cell r="K4210">
            <v>-16936</v>
          </cell>
          <cell r="L4210">
            <v>0</v>
          </cell>
          <cell r="M4210">
            <v>16936</v>
          </cell>
          <cell r="O4210">
            <v>0</v>
          </cell>
          <cell r="Q4210">
            <v>2315</v>
          </cell>
        </row>
        <row r="4211">
          <cell r="D4211">
            <v>2900</v>
          </cell>
          <cell r="E4211" t="str">
            <v xml:space="preserve">HERRAMIENTAS, REFACCIONES Y ACCESORIOS MENORES             </v>
          </cell>
          <cell r="F4211">
            <v>296</v>
          </cell>
          <cell r="G4211" t="str">
            <v xml:space="preserve">Refacciones y accesorios menores de equipo de transporte          </v>
          </cell>
          <cell r="H4211">
            <v>2315</v>
          </cell>
          <cell r="I4211">
            <v>0</v>
          </cell>
          <cell r="J4211">
            <v>0</v>
          </cell>
          <cell r="K4211">
            <v>0</v>
          </cell>
          <cell r="L4211">
            <v>0</v>
          </cell>
          <cell r="M4211">
            <v>-16936</v>
          </cell>
          <cell r="O4211">
            <v>16936</v>
          </cell>
          <cell r="Q4211">
            <v>2315</v>
          </cell>
        </row>
        <row r="4212">
          <cell r="D4212">
            <v>2900</v>
          </cell>
          <cell r="E4212" t="str">
            <v xml:space="preserve">HERRAMIENTAS, REFACCIONES Y ACCESORIOS MENORES             </v>
          </cell>
          <cell r="F4212">
            <v>296</v>
          </cell>
          <cell r="G4212" t="str">
            <v xml:space="preserve">Refacciones y accesorios menores de equipo de transporte          </v>
          </cell>
          <cell r="H4212">
            <v>2315</v>
          </cell>
          <cell r="I4212">
            <v>0</v>
          </cell>
          <cell r="J4212">
            <v>-3649.36</v>
          </cell>
          <cell r="K4212">
            <v>0</v>
          </cell>
          <cell r="L4212">
            <v>0</v>
          </cell>
          <cell r="M4212">
            <v>3649.36</v>
          </cell>
          <cell r="O4212">
            <v>0</v>
          </cell>
          <cell r="Q4212">
            <v>2315</v>
          </cell>
        </row>
        <row r="4213">
          <cell r="D4213">
            <v>2900</v>
          </cell>
          <cell r="E4213" t="str">
            <v xml:space="preserve">HERRAMIENTAS, REFACCIONES Y ACCESORIOS MENORES             </v>
          </cell>
          <cell r="F4213">
            <v>296</v>
          </cell>
          <cell r="G4213" t="str">
            <v xml:space="preserve">Refacciones y accesorios menores de equipo de transporte          </v>
          </cell>
          <cell r="H4213">
            <v>2315</v>
          </cell>
          <cell r="I4213">
            <v>-2315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O4213">
            <v>0</v>
          </cell>
          <cell r="Q4213">
            <v>0</v>
          </cell>
        </row>
        <row r="4214">
          <cell r="D4214">
            <v>2900</v>
          </cell>
          <cell r="E4214" t="str">
            <v xml:space="preserve">HERRAMIENTAS, REFACCIONES Y ACCESORIOS MENORES             </v>
          </cell>
          <cell r="F4214">
            <v>296</v>
          </cell>
          <cell r="G4214" t="str">
            <v xml:space="preserve">Refacciones y accesorios menores de equipo de transporte          </v>
          </cell>
          <cell r="H4214">
            <v>2315</v>
          </cell>
          <cell r="I4214">
            <v>-2315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O4214">
            <v>0</v>
          </cell>
          <cell r="Q4214">
            <v>0</v>
          </cell>
        </row>
        <row r="4215">
          <cell r="D4215">
            <v>2900</v>
          </cell>
          <cell r="E4215" t="str">
            <v xml:space="preserve">HERRAMIENTAS, REFACCIONES Y ACCESORIOS MENORES             </v>
          </cell>
          <cell r="F4215">
            <v>296</v>
          </cell>
          <cell r="G4215" t="str">
            <v xml:space="preserve">Refacciones y accesorios menores de equipo de transporte          </v>
          </cell>
          <cell r="H4215">
            <v>0</v>
          </cell>
          <cell r="I4215">
            <v>18099.919999999998</v>
          </cell>
          <cell r="J4215">
            <v>-4002</v>
          </cell>
          <cell r="K4215">
            <v>0</v>
          </cell>
          <cell r="L4215">
            <v>4002</v>
          </cell>
          <cell r="M4215">
            <v>0</v>
          </cell>
          <cell r="O4215">
            <v>0</v>
          </cell>
          <cell r="Q4215">
            <v>18099.919999999998</v>
          </cell>
        </row>
        <row r="4216">
          <cell r="D4216">
            <v>2900</v>
          </cell>
          <cell r="E4216" t="str">
            <v xml:space="preserve">HERRAMIENTAS, REFACCIONES Y ACCESORIOS MENORES             </v>
          </cell>
          <cell r="F4216">
            <v>296</v>
          </cell>
          <cell r="G4216" t="str">
            <v xml:space="preserve">Refacciones y accesorios menores de equipo de transporte          </v>
          </cell>
          <cell r="H4216">
            <v>0</v>
          </cell>
          <cell r="I4216">
            <v>13050</v>
          </cell>
          <cell r="J4216">
            <v>4002</v>
          </cell>
          <cell r="K4216">
            <v>0</v>
          </cell>
          <cell r="L4216">
            <v>0</v>
          </cell>
          <cell r="M4216">
            <v>0</v>
          </cell>
          <cell r="O4216">
            <v>0</v>
          </cell>
          <cell r="Q4216">
            <v>9048</v>
          </cell>
        </row>
        <row r="4217">
          <cell r="D4217">
            <v>2900</v>
          </cell>
          <cell r="E4217" t="str">
            <v xml:space="preserve">HERRAMIENTAS, REFACCIONES Y ACCESORIOS MENORES             </v>
          </cell>
          <cell r="F4217">
            <v>296</v>
          </cell>
          <cell r="G4217" t="str">
            <v xml:space="preserve">Refacciones y accesorios menores de equipo de transporte          </v>
          </cell>
          <cell r="H4217">
            <v>0</v>
          </cell>
          <cell r="I4217">
            <v>11368</v>
          </cell>
          <cell r="J4217">
            <v>11368</v>
          </cell>
          <cell r="K4217">
            <v>0</v>
          </cell>
          <cell r="L4217">
            <v>0</v>
          </cell>
          <cell r="M4217">
            <v>0</v>
          </cell>
          <cell r="O4217">
            <v>0</v>
          </cell>
          <cell r="Q4217">
            <v>0</v>
          </cell>
        </row>
        <row r="4218">
          <cell r="D4218">
            <v>2900</v>
          </cell>
          <cell r="E4218" t="str">
            <v xml:space="preserve">HERRAMIENTAS, REFACCIONES Y ACCESORIOS MENORES             </v>
          </cell>
          <cell r="F4218">
            <v>296</v>
          </cell>
          <cell r="G4218" t="str">
            <v xml:space="preserve">Refacciones y accesorios menores de equipo de transporte          </v>
          </cell>
          <cell r="H4218">
            <v>0</v>
          </cell>
          <cell r="I4218">
            <v>11368</v>
          </cell>
          <cell r="J4218">
            <v>11368</v>
          </cell>
          <cell r="K4218">
            <v>0</v>
          </cell>
          <cell r="L4218">
            <v>0</v>
          </cell>
          <cell r="M4218">
            <v>0</v>
          </cell>
          <cell r="O4218">
            <v>0</v>
          </cell>
          <cell r="Q4218">
            <v>0</v>
          </cell>
        </row>
        <row r="4219">
          <cell r="D4219">
            <v>2900</v>
          </cell>
          <cell r="E4219" t="str">
            <v xml:space="preserve">HERRAMIENTAS, REFACCIONES Y ACCESORIOS MENORES             </v>
          </cell>
          <cell r="F4219">
            <v>296</v>
          </cell>
          <cell r="G4219" t="str">
            <v xml:space="preserve">Refacciones y accesorios menores de equipo de transporte          </v>
          </cell>
          <cell r="H4219">
            <v>0</v>
          </cell>
          <cell r="I4219">
            <v>11368</v>
          </cell>
          <cell r="J4219">
            <v>0</v>
          </cell>
          <cell r="K4219">
            <v>11368</v>
          </cell>
          <cell r="L4219">
            <v>0</v>
          </cell>
          <cell r="M4219">
            <v>0</v>
          </cell>
          <cell r="O4219">
            <v>0</v>
          </cell>
          <cell r="Q4219">
            <v>0</v>
          </cell>
        </row>
        <row r="4220">
          <cell r="D4220">
            <v>2900</v>
          </cell>
          <cell r="E4220" t="str">
            <v xml:space="preserve">HERRAMIENTAS, REFACCIONES Y ACCESORIOS MENORES             </v>
          </cell>
          <cell r="F4220">
            <v>296</v>
          </cell>
          <cell r="G4220" t="str">
            <v xml:space="preserve">Refacciones y accesorios menores de equipo de transporte          </v>
          </cell>
          <cell r="H4220">
            <v>0</v>
          </cell>
          <cell r="I4220">
            <v>9314</v>
          </cell>
          <cell r="J4220">
            <v>0</v>
          </cell>
          <cell r="K4220">
            <v>0</v>
          </cell>
          <cell r="L4220">
            <v>0</v>
          </cell>
          <cell r="M4220">
            <v>8120</v>
          </cell>
          <cell r="O4220">
            <v>0</v>
          </cell>
          <cell r="Q4220">
            <v>1194</v>
          </cell>
        </row>
        <row r="4221">
          <cell r="D4221">
            <v>2900</v>
          </cell>
          <cell r="E4221" t="str">
            <v xml:space="preserve">HERRAMIENTAS, REFACCIONES Y ACCESORIOS MENORES             </v>
          </cell>
          <cell r="F4221">
            <v>296</v>
          </cell>
          <cell r="G4221" t="str">
            <v xml:space="preserve">Refacciones y accesorios menores de equipo de transporte          </v>
          </cell>
          <cell r="H4221">
            <v>0</v>
          </cell>
          <cell r="I4221">
            <v>8642</v>
          </cell>
          <cell r="J4221">
            <v>0</v>
          </cell>
          <cell r="K4221">
            <v>0</v>
          </cell>
          <cell r="L4221">
            <v>0</v>
          </cell>
          <cell r="M4221">
            <v>8642</v>
          </cell>
          <cell r="O4221">
            <v>0</v>
          </cell>
          <cell r="Q4221">
            <v>0</v>
          </cell>
        </row>
        <row r="4222">
          <cell r="D4222">
            <v>2900</v>
          </cell>
          <cell r="E4222" t="str">
            <v xml:space="preserve">HERRAMIENTAS, REFACCIONES Y ACCESORIOS MENORES             </v>
          </cell>
          <cell r="F4222">
            <v>296</v>
          </cell>
          <cell r="G4222" t="str">
            <v xml:space="preserve">Refacciones y accesorios menores de equipo de transporte          </v>
          </cell>
          <cell r="H4222">
            <v>0</v>
          </cell>
          <cell r="I4222">
            <v>8595</v>
          </cell>
          <cell r="J4222">
            <v>0</v>
          </cell>
          <cell r="K4222">
            <v>0</v>
          </cell>
          <cell r="L4222">
            <v>0</v>
          </cell>
          <cell r="M4222">
            <v>8584</v>
          </cell>
          <cell r="O4222">
            <v>0</v>
          </cell>
          <cell r="Q4222">
            <v>11</v>
          </cell>
        </row>
        <row r="4223">
          <cell r="D4223">
            <v>2900</v>
          </cell>
          <cell r="E4223" t="str">
            <v xml:space="preserve">HERRAMIENTAS, REFACCIONES Y ACCESORIOS MENORES             </v>
          </cell>
          <cell r="F4223">
            <v>296</v>
          </cell>
          <cell r="G4223" t="str">
            <v xml:space="preserve">Refacciones y accesorios menores de equipo de transporte          </v>
          </cell>
          <cell r="H4223">
            <v>0</v>
          </cell>
          <cell r="I4223">
            <v>8584</v>
          </cell>
          <cell r="J4223">
            <v>8584</v>
          </cell>
          <cell r="K4223">
            <v>0</v>
          </cell>
          <cell r="L4223">
            <v>0</v>
          </cell>
          <cell r="M4223">
            <v>0</v>
          </cell>
          <cell r="O4223">
            <v>0</v>
          </cell>
          <cell r="Q4223">
            <v>0</v>
          </cell>
        </row>
        <row r="4224">
          <cell r="D4224">
            <v>2900</v>
          </cell>
          <cell r="E4224" t="str">
            <v xml:space="preserve">HERRAMIENTAS, REFACCIONES Y ACCESORIOS MENORES             </v>
          </cell>
          <cell r="F4224">
            <v>296</v>
          </cell>
          <cell r="G4224" t="str">
            <v xml:space="preserve">Refacciones y accesorios menores de equipo de transporte          </v>
          </cell>
          <cell r="H4224">
            <v>0</v>
          </cell>
          <cell r="I4224">
            <v>8352</v>
          </cell>
          <cell r="J4224">
            <v>8352</v>
          </cell>
          <cell r="K4224">
            <v>0</v>
          </cell>
          <cell r="L4224">
            <v>0</v>
          </cell>
          <cell r="M4224">
            <v>0</v>
          </cell>
          <cell r="O4224">
            <v>0</v>
          </cell>
          <cell r="Q4224">
            <v>0</v>
          </cell>
        </row>
        <row r="4225">
          <cell r="D4225">
            <v>2900</v>
          </cell>
          <cell r="E4225" t="str">
            <v xml:space="preserve">HERRAMIENTAS, REFACCIONES Y ACCESORIOS MENORES             </v>
          </cell>
          <cell r="F4225">
            <v>296</v>
          </cell>
          <cell r="G4225" t="str">
            <v xml:space="preserve">Refacciones y accesorios menores de equipo de transporte          </v>
          </cell>
          <cell r="H4225">
            <v>0</v>
          </cell>
          <cell r="I4225">
            <v>7656</v>
          </cell>
          <cell r="J4225">
            <v>7656</v>
          </cell>
          <cell r="K4225">
            <v>0</v>
          </cell>
          <cell r="L4225">
            <v>0</v>
          </cell>
          <cell r="M4225">
            <v>0</v>
          </cell>
          <cell r="O4225">
            <v>0</v>
          </cell>
          <cell r="Q4225">
            <v>0</v>
          </cell>
        </row>
        <row r="4226">
          <cell r="D4226">
            <v>2900</v>
          </cell>
          <cell r="E4226" t="str">
            <v xml:space="preserve">HERRAMIENTAS, REFACCIONES Y ACCESORIOS MENORES             </v>
          </cell>
          <cell r="F4226">
            <v>296</v>
          </cell>
          <cell r="G4226" t="str">
            <v xml:space="preserve">Refacciones y accesorios menores de equipo de transporte          </v>
          </cell>
          <cell r="H4226">
            <v>0</v>
          </cell>
          <cell r="I4226">
            <v>5742</v>
          </cell>
          <cell r="J4226">
            <v>5742</v>
          </cell>
          <cell r="K4226">
            <v>0</v>
          </cell>
          <cell r="L4226">
            <v>0</v>
          </cell>
          <cell r="M4226">
            <v>0</v>
          </cell>
          <cell r="O4226">
            <v>0</v>
          </cell>
          <cell r="Q4226">
            <v>0</v>
          </cell>
        </row>
        <row r="4227">
          <cell r="D4227">
            <v>2900</v>
          </cell>
          <cell r="E4227" t="str">
            <v xml:space="preserve">HERRAMIENTAS, REFACCIONES Y ACCESORIOS MENORES             </v>
          </cell>
          <cell r="F4227">
            <v>296</v>
          </cell>
          <cell r="G4227" t="str">
            <v xml:space="preserve">Refacciones y accesorios menores de equipo de transporte          </v>
          </cell>
          <cell r="H4227">
            <v>0</v>
          </cell>
          <cell r="I4227">
            <v>5700</v>
          </cell>
          <cell r="J4227">
            <v>0</v>
          </cell>
          <cell r="K4227">
            <v>0</v>
          </cell>
          <cell r="L4227">
            <v>0</v>
          </cell>
          <cell r="M4227">
            <v>5684</v>
          </cell>
          <cell r="O4227">
            <v>0</v>
          </cell>
          <cell r="Q4227">
            <v>16</v>
          </cell>
        </row>
        <row r="4228">
          <cell r="D4228">
            <v>2900</v>
          </cell>
          <cell r="E4228" t="str">
            <v xml:space="preserve">HERRAMIENTAS, REFACCIONES Y ACCESORIOS MENORES             </v>
          </cell>
          <cell r="F4228">
            <v>296</v>
          </cell>
          <cell r="G4228" t="str">
            <v xml:space="preserve">Refacciones y accesorios menores de equipo de transporte          </v>
          </cell>
          <cell r="H4228">
            <v>0</v>
          </cell>
          <cell r="I4228">
            <v>5336</v>
          </cell>
          <cell r="J4228">
            <v>0</v>
          </cell>
          <cell r="K4228">
            <v>0</v>
          </cell>
          <cell r="L4228">
            <v>0</v>
          </cell>
          <cell r="M4228">
            <v>5336</v>
          </cell>
          <cell r="O4228">
            <v>0</v>
          </cell>
          <cell r="Q4228">
            <v>0</v>
          </cell>
        </row>
        <row r="4229">
          <cell r="D4229">
            <v>2900</v>
          </cell>
          <cell r="E4229" t="str">
            <v xml:space="preserve">HERRAMIENTAS, REFACCIONES Y ACCESORIOS MENORES             </v>
          </cell>
          <cell r="F4229">
            <v>296</v>
          </cell>
          <cell r="G4229" t="str">
            <v xml:space="preserve">Refacciones y accesorios menores de equipo de transporte          </v>
          </cell>
          <cell r="H4229">
            <v>0</v>
          </cell>
          <cell r="I4229">
            <v>4002</v>
          </cell>
          <cell r="J4229">
            <v>-5742</v>
          </cell>
          <cell r="K4229">
            <v>0</v>
          </cell>
          <cell r="L4229">
            <v>0</v>
          </cell>
          <cell r="M4229">
            <v>9744</v>
          </cell>
          <cell r="O4229">
            <v>0</v>
          </cell>
          <cell r="Q4229">
            <v>0</v>
          </cell>
        </row>
        <row r="4230">
          <cell r="D4230">
            <v>2900</v>
          </cell>
          <cell r="E4230" t="str">
            <v xml:space="preserve">HERRAMIENTAS, REFACCIONES Y ACCESORIOS MENORES             </v>
          </cell>
          <cell r="F4230">
            <v>296</v>
          </cell>
          <cell r="G4230" t="str">
            <v xml:space="preserve">Refacciones y accesorios menores de equipo de transporte          </v>
          </cell>
          <cell r="H4230">
            <v>0</v>
          </cell>
          <cell r="I4230">
            <v>3692</v>
          </cell>
          <cell r="J4230">
            <v>0</v>
          </cell>
          <cell r="K4230">
            <v>0</v>
          </cell>
          <cell r="L4230">
            <v>0</v>
          </cell>
          <cell r="M4230">
            <v>2146</v>
          </cell>
          <cell r="O4230">
            <v>0</v>
          </cell>
          <cell r="Q4230">
            <v>1546</v>
          </cell>
        </row>
        <row r="4231">
          <cell r="D4231">
            <v>2900</v>
          </cell>
          <cell r="E4231" t="str">
            <v xml:space="preserve">HERRAMIENTAS, REFACCIONES Y ACCESORIOS MENORES             </v>
          </cell>
          <cell r="F4231">
            <v>296</v>
          </cell>
          <cell r="G4231" t="str">
            <v xml:space="preserve">Refacciones y accesorios menores de equipo de transporte          </v>
          </cell>
          <cell r="H4231">
            <v>0</v>
          </cell>
          <cell r="I4231">
            <v>3133</v>
          </cell>
          <cell r="J4231">
            <v>0</v>
          </cell>
          <cell r="K4231">
            <v>0</v>
          </cell>
          <cell r="L4231">
            <v>0</v>
          </cell>
          <cell r="M4231">
            <v>3132</v>
          </cell>
          <cell r="O4231">
            <v>0</v>
          </cell>
          <cell r="Q4231">
            <v>1</v>
          </cell>
        </row>
        <row r="4232">
          <cell r="D4232">
            <v>2900</v>
          </cell>
          <cell r="E4232" t="str">
            <v xml:space="preserve">HERRAMIENTAS, REFACCIONES Y ACCESORIOS MENORES             </v>
          </cell>
          <cell r="F4232">
            <v>296</v>
          </cell>
          <cell r="G4232" t="str">
            <v xml:space="preserve">Refacciones y accesorios menores de equipo de transporte          </v>
          </cell>
          <cell r="H4232">
            <v>0</v>
          </cell>
          <cell r="I4232">
            <v>2030</v>
          </cell>
          <cell r="J4232">
            <v>0</v>
          </cell>
          <cell r="K4232">
            <v>0</v>
          </cell>
          <cell r="L4232">
            <v>0</v>
          </cell>
          <cell r="M4232">
            <v>2030</v>
          </cell>
          <cell r="O4232">
            <v>0</v>
          </cell>
          <cell r="Q4232">
            <v>0</v>
          </cell>
        </row>
        <row r="4233">
          <cell r="D4233">
            <v>2900</v>
          </cell>
          <cell r="E4233" t="str">
            <v xml:space="preserve">HERRAMIENTAS, REFACCIONES Y ACCESORIOS MENORES             </v>
          </cell>
          <cell r="F4233">
            <v>296</v>
          </cell>
          <cell r="G4233" t="str">
            <v xml:space="preserve">Refacciones y accesorios menores de equipo de transporte          </v>
          </cell>
          <cell r="H4233">
            <v>0</v>
          </cell>
          <cell r="I4233">
            <v>1685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O4233">
            <v>0</v>
          </cell>
          <cell r="Q4233">
            <v>1685</v>
          </cell>
        </row>
        <row r="4234">
          <cell r="D4234">
            <v>2900</v>
          </cell>
          <cell r="E4234" t="str">
            <v xml:space="preserve">HERRAMIENTAS, REFACCIONES Y ACCESORIOS MENORES             </v>
          </cell>
          <cell r="F4234">
            <v>296</v>
          </cell>
          <cell r="G4234" t="str">
            <v xml:space="preserve">Refacciones y accesorios menores de equipo de transporte          </v>
          </cell>
          <cell r="H4234">
            <v>0</v>
          </cell>
          <cell r="I4234">
            <v>0</v>
          </cell>
          <cell r="J4234">
            <v>0</v>
          </cell>
          <cell r="K4234">
            <v>-11368</v>
          </cell>
          <cell r="L4234">
            <v>0</v>
          </cell>
          <cell r="M4234">
            <v>11368</v>
          </cell>
          <cell r="O4234">
            <v>0</v>
          </cell>
          <cell r="Q4234">
            <v>0</v>
          </cell>
        </row>
        <row r="4235">
          <cell r="D4235">
            <v>2900</v>
          </cell>
          <cell r="E4235" t="str">
            <v xml:space="preserve">HERRAMIENTAS, REFACCIONES Y ACCESORIOS MENORES             </v>
          </cell>
          <cell r="F4235">
            <v>296</v>
          </cell>
          <cell r="G4235" t="str">
            <v xml:space="preserve">Refacciones y accesorios menores de equipo de transporte          </v>
          </cell>
          <cell r="H4235">
            <v>0</v>
          </cell>
          <cell r="I4235">
            <v>0</v>
          </cell>
          <cell r="J4235">
            <v>0</v>
          </cell>
          <cell r="K4235">
            <v>0</v>
          </cell>
          <cell r="L4235">
            <v>0</v>
          </cell>
          <cell r="M4235">
            <v>-3132</v>
          </cell>
          <cell r="O4235">
            <v>3132</v>
          </cell>
          <cell r="Q4235">
            <v>0</v>
          </cell>
        </row>
        <row r="4236">
          <cell r="D4236">
            <v>2900</v>
          </cell>
          <cell r="E4236" t="str">
            <v xml:space="preserve">HERRAMIENTAS, REFACCIONES Y ACCESORIOS MENORES             </v>
          </cell>
          <cell r="F4236">
            <v>296</v>
          </cell>
          <cell r="G4236" t="str">
            <v xml:space="preserve">Refacciones y accesorios menores de equipo de transporte          </v>
          </cell>
          <cell r="H4236">
            <v>0</v>
          </cell>
          <cell r="I4236">
            <v>0</v>
          </cell>
          <cell r="J4236">
            <v>0</v>
          </cell>
          <cell r="K4236">
            <v>0</v>
          </cell>
          <cell r="L4236">
            <v>0</v>
          </cell>
          <cell r="M4236">
            <v>-3828</v>
          </cell>
          <cell r="O4236">
            <v>3828</v>
          </cell>
          <cell r="Q4236">
            <v>0</v>
          </cell>
        </row>
        <row r="4237">
          <cell r="D4237">
            <v>2900</v>
          </cell>
          <cell r="E4237" t="str">
            <v xml:space="preserve">HERRAMIENTAS, REFACCIONES Y ACCESORIOS MENORES             </v>
          </cell>
          <cell r="F4237">
            <v>296</v>
          </cell>
          <cell r="G4237" t="str">
            <v xml:space="preserve">Refacciones y accesorios menores de equipo de transporte          </v>
          </cell>
          <cell r="H4237">
            <v>0</v>
          </cell>
          <cell r="I4237">
            <v>0</v>
          </cell>
          <cell r="J4237">
            <v>0</v>
          </cell>
          <cell r="K4237">
            <v>0</v>
          </cell>
          <cell r="L4237">
            <v>0</v>
          </cell>
          <cell r="M4237">
            <v>-3828</v>
          </cell>
          <cell r="O4237">
            <v>3828</v>
          </cell>
          <cell r="Q4237">
            <v>0</v>
          </cell>
        </row>
        <row r="4238">
          <cell r="D4238">
            <v>2900</v>
          </cell>
          <cell r="E4238" t="str">
            <v xml:space="preserve">HERRAMIENTAS, REFACCIONES Y ACCESORIOS MENORES             </v>
          </cell>
          <cell r="F4238">
            <v>296</v>
          </cell>
          <cell r="G4238" t="str">
            <v xml:space="preserve">Refacciones y accesorios menores de equipo de transporte          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-5336</v>
          </cell>
          <cell r="O4238">
            <v>5336</v>
          </cell>
          <cell r="Q4238">
            <v>0</v>
          </cell>
        </row>
        <row r="4239">
          <cell r="D4239">
            <v>2900</v>
          </cell>
          <cell r="E4239" t="str">
            <v xml:space="preserve">HERRAMIENTAS, REFACCIONES Y ACCESORIOS MENORES             </v>
          </cell>
          <cell r="F4239">
            <v>296</v>
          </cell>
          <cell r="G4239" t="str">
            <v xml:space="preserve">Refacciones y accesorios menores de equipo de transporte          </v>
          </cell>
          <cell r="H4239">
            <v>0</v>
          </cell>
          <cell r="I4239">
            <v>0</v>
          </cell>
          <cell r="J4239">
            <v>0</v>
          </cell>
          <cell r="K4239">
            <v>0</v>
          </cell>
          <cell r="L4239">
            <v>0</v>
          </cell>
          <cell r="M4239">
            <v>-8120</v>
          </cell>
          <cell r="O4239">
            <v>8120</v>
          </cell>
          <cell r="Q4239">
            <v>0</v>
          </cell>
        </row>
        <row r="4240">
          <cell r="D4240">
            <v>2900</v>
          </cell>
          <cell r="E4240" t="str">
            <v xml:space="preserve">HERRAMIENTAS, REFACCIONES Y ACCESORIOS MENORES             </v>
          </cell>
          <cell r="F4240">
            <v>296</v>
          </cell>
          <cell r="G4240" t="str">
            <v xml:space="preserve">Refacciones y accesorios menores de equipo de transporte          </v>
          </cell>
          <cell r="H4240">
            <v>0</v>
          </cell>
          <cell r="I4240">
            <v>0</v>
          </cell>
          <cell r="J4240">
            <v>0</v>
          </cell>
          <cell r="K4240">
            <v>0</v>
          </cell>
          <cell r="L4240">
            <v>0</v>
          </cell>
          <cell r="M4240">
            <v>-8584</v>
          </cell>
          <cell r="O4240">
            <v>8584</v>
          </cell>
          <cell r="Q4240">
            <v>0</v>
          </cell>
        </row>
        <row r="4241">
          <cell r="D4241">
            <v>2900</v>
          </cell>
          <cell r="E4241" t="str">
            <v xml:space="preserve">HERRAMIENTAS, REFACCIONES Y ACCESORIOS MENORES             </v>
          </cell>
          <cell r="F4241">
            <v>296</v>
          </cell>
          <cell r="G4241" t="str">
            <v xml:space="preserve">Refacciones y accesorios menores de equipo de transporte          </v>
          </cell>
          <cell r="H4241">
            <v>0</v>
          </cell>
          <cell r="I4241">
            <v>0</v>
          </cell>
          <cell r="J4241">
            <v>0</v>
          </cell>
          <cell r="K4241">
            <v>0</v>
          </cell>
          <cell r="L4241">
            <v>0</v>
          </cell>
          <cell r="M4241">
            <v>-8584</v>
          </cell>
          <cell r="O4241">
            <v>8584</v>
          </cell>
          <cell r="Q4241">
            <v>0</v>
          </cell>
        </row>
        <row r="4242">
          <cell r="D4242">
            <v>2900</v>
          </cell>
          <cell r="E4242" t="str">
            <v xml:space="preserve">HERRAMIENTAS, REFACCIONES Y ACCESORIOS MENORES             </v>
          </cell>
          <cell r="F4242">
            <v>296</v>
          </cell>
          <cell r="G4242" t="str">
            <v xml:space="preserve">Refacciones y accesorios menores de equipo de transporte          </v>
          </cell>
          <cell r="H4242">
            <v>0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-8642</v>
          </cell>
          <cell r="O4242">
            <v>8642</v>
          </cell>
          <cell r="Q4242">
            <v>0</v>
          </cell>
        </row>
        <row r="4243">
          <cell r="D4243">
            <v>2900</v>
          </cell>
          <cell r="E4243" t="str">
            <v xml:space="preserve">HERRAMIENTAS, REFACCIONES Y ACCESORIOS MENORES             </v>
          </cell>
          <cell r="F4243">
            <v>296</v>
          </cell>
          <cell r="G4243" t="str">
            <v xml:space="preserve">Refacciones y accesorios menores de equipo de transporte          </v>
          </cell>
          <cell r="H4243">
            <v>0</v>
          </cell>
          <cell r="I4243">
            <v>0</v>
          </cell>
          <cell r="J4243">
            <v>0</v>
          </cell>
          <cell r="K4243">
            <v>0</v>
          </cell>
          <cell r="L4243">
            <v>0</v>
          </cell>
          <cell r="M4243">
            <v>-9744</v>
          </cell>
          <cell r="O4243">
            <v>9744</v>
          </cell>
          <cell r="Q4243">
            <v>0</v>
          </cell>
        </row>
        <row r="4244">
          <cell r="D4244">
            <v>2900</v>
          </cell>
          <cell r="E4244" t="str">
            <v xml:space="preserve">HERRAMIENTAS, REFACCIONES Y ACCESORIOS MENORES             </v>
          </cell>
          <cell r="F4244">
            <v>296</v>
          </cell>
          <cell r="G4244" t="str">
            <v xml:space="preserve">Refacciones y accesorios menores de equipo de transporte          </v>
          </cell>
          <cell r="H4244">
            <v>0</v>
          </cell>
          <cell r="I4244">
            <v>0</v>
          </cell>
          <cell r="J4244">
            <v>0</v>
          </cell>
          <cell r="K4244">
            <v>0</v>
          </cell>
          <cell r="L4244">
            <v>0</v>
          </cell>
          <cell r="M4244">
            <v>-11368</v>
          </cell>
          <cell r="O4244">
            <v>11368</v>
          </cell>
          <cell r="Q4244">
            <v>0</v>
          </cell>
        </row>
        <row r="4245">
          <cell r="D4245">
            <v>2900</v>
          </cell>
          <cell r="E4245" t="str">
            <v xml:space="preserve">HERRAMIENTAS, REFACCIONES Y ACCESORIOS MENORES             </v>
          </cell>
          <cell r="F4245">
            <v>296</v>
          </cell>
          <cell r="G4245" t="str">
            <v xml:space="preserve">Refacciones y accesorios menores de equipo de transporte          </v>
          </cell>
          <cell r="H4245">
            <v>0</v>
          </cell>
          <cell r="I4245">
            <v>0</v>
          </cell>
          <cell r="J4245">
            <v>0</v>
          </cell>
          <cell r="K4245">
            <v>0</v>
          </cell>
          <cell r="L4245">
            <v>0</v>
          </cell>
          <cell r="M4245">
            <v>-11368</v>
          </cell>
          <cell r="O4245">
            <v>11368</v>
          </cell>
          <cell r="Q4245">
            <v>0</v>
          </cell>
        </row>
        <row r="4246">
          <cell r="D4246">
            <v>2900</v>
          </cell>
          <cell r="E4246" t="str">
            <v xml:space="preserve">HERRAMIENTAS, REFACCIONES Y ACCESORIOS MENORES             </v>
          </cell>
          <cell r="F4246">
            <v>296</v>
          </cell>
          <cell r="G4246" t="str">
            <v xml:space="preserve">Refacciones y accesorios menores de equipo de transporte          </v>
          </cell>
          <cell r="H4246">
            <v>0</v>
          </cell>
          <cell r="I4246">
            <v>0</v>
          </cell>
          <cell r="J4246">
            <v>-7656</v>
          </cell>
          <cell r="K4246">
            <v>0</v>
          </cell>
          <cell r="L4246">
            <v>0</v>
          </cell>
          <cell r="M4246">
            <v>7656</v>
          </cell>
          <cell r="O4246">
            <v>0</v>
          </cell>
          <cell r="Q4246">
            <v>0</v>
          </cell>
        </row>
        <row r="4247">
          <cell r="D4247">
            <v>2900</v>
          </cell>
          <cell r="E4247" t="str">
            <v xml:space="preserve">HERRAMIENTAS, REFACCIONES Y ACCESORIOS MENORES             </v>
          </cell>
          <cell r="F4247">
            <v>296</v>
          </cell>
          <cell r="G4247" t="str">
            <v xml:space="preserve">Refacciones y accesorios menores de equipo de transporte          </v>
          </cell>
          <cell r="H4247">
            <v>0</v>
          </cell>
          <cell r="I4247">
            <v>0</v>
          </cell>
          <cell r="J4247">
            <v>-8584</v>
          </cell>
          <cell r="K4247">
            <v>0</v>
          </cell>
          <cell r="L4247">
            <v>0</v>
          </cell>
          <cell r="M4247">
            <v>8584</v>
          </cell>
          <cell r="O4247">
            <v>0</v>
          </cell>
          <cell r="Q4247">
            <v>0</v>
          </cell>
        </row>
        <row r="4248">
          <cell r="D4248">
            <v>2900</v>
          </cell>
          <cell r="E4248" t="str">
            <v xml:space="preserve">HERRAMIENTAS, REFACCIONES Y ACCESORIOS MENORES             </v>
          </cell>
          <cell r="F4248">
            <v>296</v>
          </cell>
          <cell r="G4248" t="str">
            <v xml:space="preserve">Refacciones y accesorios menores de equipo de transporte          </v>
          </cell>
          <cell r="H4248">
            <v>0</v>
          </cell>
          <cell r="I4248">
            <v>0</v>
          </cell>
          <cell r="J4248">
            <v>-11368</v>
          </cell>
          <cell r="K4248">
            <v>0</v>
          </cell>
          <cell r="L4248">
            <v>0</v>
          </cell>
          <cell r="M4248">
            <v>11368</v>
          </cell>
          <cell r="O4248">
            <v>0</v>
          </cell>
          <cell r="Q4248">
            <v>0</v>
          </cell>
        </row>
        <row r="4249">
          <cell r="D4249">
            <v>2900</v>
          </cell>
          <cell r="E4249" t="str">
            <v xml:space="preserve">HERRAMIENTAS, REFACCIONES Y ACCESORIOS MENORES             </v>
          </cell>
          <cell r="F4249">
            <v>296</v>
          </cell>
          <cell r="G4249" t="str">
            <v xml:space="preserve">Refacciones y accesorios menores de equipo de transporte          </v>
          </cell>
          <cell r="H4249">
            <v>0</v>
          </cell>
          <cell r="I4249">
            <v>0</v>
          </cell>
          <cell r="J4249">
            <v>-11368</v>
          </cell>
          <cell r="K4249">
            <v>0</v>
          </cell>
          <cell r="L4249">
            <v>0</v>
          </cell>
          <cell r="M4249">
            <v>0</v>
          </cell>
          <cell r="O4249">
            <v>11368</v>
          </cell>
          <cell r="Q4249">
            <v>0</v>
          </cell>
        </row>
        <row r="4250">
          <cell r="D4250" t="str">
            <v>Total 2900</v>
          </cell>
          <cell r="H4250">
            <v>718660.1599999998</v>
          </cell>
          <cell r="I4250">
            <v>294790.97000000003</v>
          </cell>
          <cell r="J4250">
            <v>23954</v>
          </cell>
          <cell r="K4250">
            <v>70296</v>
          </cell>
          <cell r="L4250">
            <v>4002</v>
          </cell>
          <cell r="M4250">
            <v>264650.75999999995</v>
          </cell>
          <cell r="N4250">
            <v>268652.75999999995</v>
          </cell>
          <cell r="O4250">
            <v>501327.87</v>
          </cell>
          <cell r="P4250">
            <v>769980.62999999989</v>
          </cell>
          <cell r="Q4250">
            <v>149220.5</v>
          </cell>
        </row>
        <row r="4251">
          <cell r="D4251">
            <v>3100</v>
          </cell>
          <cell r="E4251" t="str">
            <v xml:space="preserve">SERVICIOS BASICOS                </v>
          </cell>
          <cell r="F4251">
            <v>314</v>
          </cell>
          <cell r="G4251" t="str">
            <v xml:space="preserve">Telefonía tradicional                </v>
          </cell>
          <cell r="H4251">
            <v>200000</v>
          </cell>
          <cell r="I4251">
            <v>-200000</v>
          </cell>
          <cell r="J4251">
            <v>0</v>
          </cell>
          <cell r="K4251">
            <v>0</v>
          </cell>
          <cell r="L4251">
            <v>0</v>
          </cell>
          <cell r="M4251">
            <v>0</v>
          </cell>
          <cell r="O4251">
            <v>0</v>
          </cell>
          <cell r="Q4251">
            <v>0</v>
          </cell>
        </row>
        <row r="4252">
          <cell r="D4252">
            <v>3100</v>
          </cell>
          <cell r="E4252" t="str">
            <v xml:space="preserve">SERVICIOS BASICOS                </v>
          </cell>
          <cell r="F4252">
            <v>314</v>
          </cell>
          <cell r="G4252" t="str">
            <v xml:space="preserve">Telefonía tradicional                </v>
          </cell>
          <cell r="H4252">
            <v>200000</v>
          </cell>
          <cell r="I4252">
            <v>-200000</v>
          </cell>
          <cell r="J4252">
            <v>0</v>
          </cell>
          <cell r="K4252">
            <v>0</v>
          </cell>
          <cell r="L4252">
            <v>0</v>
          </cell>
          <cell r="M4252">
            <v>0</v>
          </cell>
          <cell r="O4252">
            <v>0</v>
          </cell>
          <cell r="Q4252">
            <v>0</v>
          </cell>
        </row>
        <row r="4253">
          <cell r="D4253">
            <v>3100</v>
          </cell>
          <cell r="E4253" t="str">
            <v xml:space="preserve">SERVICIOS BASICOS                </v>
          </cell>
          <cell r="F4253">
            <v>314</v>
          </cell>
          <cell r="G4253" t="str">
            <v xml:space="preserve">Telefonía tradicional                </v>
          </cell>
          <cell r="H4253">
            <v>200000</v>
          </cell>
          <cell r="I4253">
            <v>-200000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O4253">
            <v>0</v>
          </cell>
          <cell r="Q4253">
            <v>0</v>
          </cell>
        </row>
        <row r="4254">
          <cell r="D4254">
            <v>3100</v>
          </cell>
          <cell r="E4254" t="str">
            <v xml:space="preserve">SERVICIOS BASICOS                </v>
          </cell>
          <cell r="F4254">
            <v>314</v>
          </cell>
          <cell r="G4254" t="str">
            <v xml:space="preserve">Telefonía tradicional                </v>
          </cell>
          <cell r="H4254">
            <v>200000</v>
          </cell>
          <cell r="I4254">
            <v>-200000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O4254">
            <v>0</v>
          </cell>
          <cell r="Q4254">
            <v>0</v>
          </cell>
        </row>
        <row r="4255">
          <cell r="D4255">
            <v>3100</v>
          </cell>
          <cell r="E4255" t="str">
            <v xml:space="preserve">SERVICIOS BASICOS                </v>
          </cell>
          <cell r="F4255">
            <v>314</v>
          </cell>
          <cell r="G4255" t="str">
            <v xml:space="preserve">Telefonía tradicional                </v>
          </cell>
          <cell r="H4255">
            <v>200000</v>
          </cell>
          <cell r="I4255">
            <v>-200000</v>
          </cell>
          <cell r="J4255">
            <v>0</v>
          </cell>
          <cell r="K4255">
            <v>0</v>
          </cell>
          <cell r="L4255">
            <v>0</v>
          </cell>
          <cell r="M4255">
            <v>0</v>
          </cell>
          <cell r="O4255">
            <v>0</v>
          </cell>
          <cell r="Q4255">
            <v>0</v>
          </cell>
        </row>
        <row r="4256">
          <cell r="D4256">
            <v>3100</v>
          </cell>
          <cell r="E4256" t="str">
            <v xml:space="preserve">SERVICIOS BASICOS                </v>
          </cell>
          <cell r="F4256">
            <v>314</v>
          </cell>
          <cell r="G4256" t="str">
            <v xml:space="preserve">Telefonía tradicional                </v>
          </cell>
          <cell r="H4256">
            <v>200000</v>
          </cell>
          <cell r="I4256">
            <v>-200000</v>
          </cell>
          <cell r="J4256">
            <v>0</v>
          </cell>
          <cell r="K4256">
            <v>0</v>
          </cell>
          <cell r="L4256">
            <v>0</v>
          </cell>
          <cell r="M4256">
            <v>0</v>
          </cell>
          <cell r="O4256">
            <v>0</v>
          </cell>
          <cell r="Q4256">
            <v>0</v>
          </cell>
        </row>
        <row r="4257">
          <cell r="D4257">
            <v>3100</v>
          </cell>
          <cell r="E4257" t="str">
            <v xml:space="preserve">SERVICIOS BASICOS                </v>
          </cell>
          <cell r="F4257">
            <v>314</v>
          </cell>
          <cell r="G4257" t="str">
            <v xml:space="preserve">Telefonía tradicional                </v>
          </cell>
          <cell r="H4257">
            <v>200000</v>
          </cell>
          <cell r="I4257">
            <v>-200000</v>
          </cell>
          <cell r="J4257">
            <v>0</v>
          </cell>
          <cell r="K4257">
            <v>0</v>
          </cell>
          <cell r="L4257">
            <v>0</v>
          </cell>
          <cell r="M4257">
            <v>0</v>
          </cell>
          <cell r="O4257">
            <v>0</v>
          </cell>
          <cell r="Q4257">
            <v>0</v>
          </cell>
        </row>
        <row r="4258">
          <cell r="D4258">
            <v>3100</v>
          </cell>
          <cell r="E4258" t="str">
            <v xml:space="preserve">SERVICIOS BASICOS                </v>
          </cell>
          <cell r="F4258">
            <v>314</v>
          </cell>
          <cell r="G4258" t="str">
            <v xml:space="preserve">Telefonía tradicional                </v>
          </cell>
          <cell r="H4258">
            <v>200000</v>
          </cell>
          <cell r="I4258">
            <v>-200000</v>
          </cell>
          <cell r="J4258">
            <v>0</v>
          </cell>
          <cell r="K4258">
            <v>0</v>
          </cell>
          <cell r="L4258">
            <v>0</v>
          </cell>
          <cell r="M4258">
            <v>0</v>
          </cell>
          <cell r="O4258">
            <v>0</v>
          </cell>
          <cell r="Q4258">
            <v>0</v>
          </cell>
        </row>
        <row r="4259">
          <cell r="D4259">
            <v>3100</v>
          </cell>
          <cell r="E4259" t="str">
            <v xml:space="preserve">SERVICIOS BASICOS                </v>
          </cell>
          <cell r="F4259">
            <v>314</v>
          </cell>
          <cell r="G4259" t="str">
            <v xml:space="preserve">Telefonía tradicional                </v>
          </cell>
          <cell r="H4259">
            <v>200000</v>
          </cell>
          <cell r="I4259">
            <v>-200000</v>
          </cell>
          <cell r="J4259">
            <v>0</v>
          </cell>
          <cell r="K4259">
            <v>0</v>
          </cell>
          <cell r="L4259">
            <v>0</v>
          </cell>
          <cell r="M4259">
            <v>0</v>
          </cell>
          <cell r="O4259">
            <v>0</v>
          </cell>
          <cell r="Q4259">
            <v>0</v>
          </cell>
        </row>
        <row r="4260">
          <cell r="D4260">
            <v>3100</v>
          </cell>
          <cell r="E4260" t="str">
            <v xml:space="preserve">SERVICIOS BASICOS                </v>
          </cell>
          <cell r="F4260">
            <v>314</v>
          </cell>
          <cell r="G4260" t="str">
            <v xml:space="preserve">Telefonía tradicional                </v>
          </cell>
          <cell r="H4260">
            <v>150</v>
          </cell>
          <cell r="I4260">
            <v>3800</v>
          </cell>
          <cell r="J4260">
            <v>0</v>
          </cell>
          <cell r="K4260">
            <v>0</v>
          </cell>
          <cell r="L4260">
            <v>0</v>
          </cell>
          <cell r="M4260">
            <v>0</v>
          </cell>
          <cell r="O4260">
            <v>3728</v>
          </cell>
          <cell r="Q4260">
            <v>222</v>
          </cell>
        </row>
        <row r="4261">
          <cell r="D4261">
            <v>3100</v>
          </cell>
          <cell r="E4261" t="str">
            <v xml:space="preserve">SERVICIOS BASICOS                </v>
          </cell>
          <cell r="F4261">
            <v>314</v>
          </cell>
          <cell r="G4261" t="str">
            <v xml:space="preserve">Telefonía tradicional                </v>
          </cell>
          <cell r="H4261">
            <v>150</v>
          </cell>
          <cell r="I4261">
            <v>2100</v>
          </cell>
          <cell r="J4261">
            <v>0</v>
          </cell>
          <cell r="K4261">
            <v>0</v>
          </cell>
          <cell r="L4261">
            <v>0</v>
          </cell>
          <cell r="M4261">
            <v>0</v>
          </cell>
          <cell r="O4261">
            <v>2064</v>
          </cell>
          <cell r="Q4261">
            <v>186</v>
          </cell>
        </row>
        <row r="4262">
          <cell r="D4262">
            <v>3100</v>
          </cell>
          <cell r="E4262" t="str">
            <v xml:space="preserve">SERVICIOS BASICOS                </v>
          </cell>
          <cell r="F4262">
            <v>314</v>
          </cell>
          <cell r="G4262" t="str">
            <v xml:space="preserve">Telefonía tradicional                </v>
          </cell>
          <cell r="H4262">
            <v>150</v>
          </cell>
          <cell r="I4262">
            <v>2031</v>
          </cell>
          <cell r="J4262">
            <v>0</v>
          </cell>
          <cell r="K4262">
            <v>0</v>
          </cell>
          <cell r="L4262">
            <v>0</v>
          </cell>
          <cell r="M4262">
            <v>0</v>
          </cell>
          <cell r="O4262">
            <v>2031</v>
          </cell>
          <cell r="Q4262">
            <v>150</v>
          </cell>
        </row>
        <row r="4263">
          <cell r="D4263">
            <v>3100</v>
          </cell>
          <cell r="E4263" t="str">
            <v xml:space="preserve">SERVICIOS BASICOS                </v>
          </cell>
          <cell r="F4263">
            <v>314</v>
          </cell>
          <cell r="G4263" t="str">
            <v xml:space="preserve">Telefonía tradicional                </v>
          </cell>
          <cell r="H4263">
            <v>150</v>
          </cell>
          <cell r="I4263">
            <v>1900</v>
          </cell>
          <cell r="J4263">
            <v>0</v>
          </cell>
          <cell r="K4263">
            <v>0</v>
          </cell>
          <cell r="L4263">
            <v>0</v>
          </cell>
          <cell r="M4263">
            <v>0</v>
          </cell>
          <cell r="O4263">
            <v>1884</v>
          </cell>
          <cell r="Q4263">
            <v>166</v>
          </cell>
        </row>
        <row r="4264">
          <cell r="D4264">
            <v>3100</v>
          </cell>
          <cell r="E4264" t="str">
            <v xml:space="preserve">SERVICIOS BASICOS                </v>
          </cell>
          <cell r="F4264">
            <v>314</v>
          </cell>
          <cell r="G4264" t="str">
            <v xml:space="preserve">Telefonía tradicional                </v>
          </cell>
          <cell r="H4264">
            <v>150</v>
          </cell>
          <cell r="I4264">
            <v>1898</v>
          </cell>
          <cell r="J4264">
            <v>0</v>
          </cell>
          <cell r="K4264">
            <v>0</v>
          </cell>
          <cell r="L4264">
            <v>0</v>
          </cell>
          <cell r="M4264">
            <v>0</v>
          </cell>
          <cell r="O4264">
            <v>2048</v>
          </cell>
          <cell r="Q4264">
            <v>0</v>
          </cell>
        </row>
        <row r="4265">
          <cell r="D4265">
            <v>3100</v>
          </cell>
          <cell r="E4265" t="str">
            <v xml:space="preserve">SERVICIOS BASICOS                </v>
          </cell>
          <cell r="F4265">
            <v>314</v>
          </cell>
          <cell r="G4265" t="str">
            <v xml:space="preserve">Telefonía tradicional                </v>
          </cell>
          <cell r="H4265">
            <v>150</v>
          </cell>
          <cell r="I4265">
            <v>1809.19</v>
          </cell>
          <cell r="J4265">
            <v>0</v>
          </cell>
          <cell r="K4265">
            <v>0</v>
          </cell>
          <cell r="L4265">
            <v>0</v>
          </cell>
          <cell r="M4265">
            <v>0</v>
          </cell>
          <cell r="O4265">
            <v>1959.19</v>
          </cell>
          <cell r="Q4265">
            <v>0</v>
          </cell>
        </row>
        <row r="4266">
          <cell r="D4266">
            <v>3100</v>
          </cell>
          <cell r="E4266" t="str">
            <v xml:space="preserve">SERVICIOS BASICOS                </v>
          </cell>
          <cell r="F4266">
            <v>314</v>
          </cell>
          <cell r="G4266" t="str">
            <v xml:space="preserve">Telefonía tradicional                </v>
          </cell>
          <cell r="H4266">
            <v>150</v>
          </cell>
          <cell r="I4266">
            <v>-30</v>
          </cell>
          <cell r="J4266">
            <v>0</v>
          </cell>
          <cell r="K4266">
            <v>-2003.32</v>
          </cell>
          <cell r="L4266">
            <v>0</v>
          </cell>
          <cell r="M4266">
            <v>0</v>
          </cell>
          <cell r="O4266">
            <v>2123.3200000000002</v>
          </cell>
          <cell r="Q4266">
            <v>0</v>
          </cell>
        </row>
        <row r="4267">
          <cell r="D4267">
            <v>3100</v>
          </cell>
          <cell r="E4267" t="str">
            <v xml:space="preserve">SERVICIOS BASICOS                </v>
          </cell>
          <cell r="F4267">
            <v>314</v>
          </cell>
          <cell r="G4267" t="str">
            <v xml:space="preserve">Telefonía tradicional                </v>
          </cell>
          <cell r="H4267">
            <v>150</v>
          </cell>
          <cell r="I4267">
            <v>-150</v>
          </cell>
          <cell r="J4267">
            <v>0</v>
          </cell>
          <cell r="K4267">
            <v>0</v>
          </cell>
          <cell r="L4267">
            <v>0</v>
          </cell>
          <cell r="M4267">
            <v>0</v>
          </cell>
          <cell r="O4267">
            <v>0</v>
          </cell>
          <cell r="Q4267">
            <v>0</v>
          </cell>
        </row>
        <row r="4268">
          <cell r="D4268">
            <v>3100</v>
          </cell>
          <cell r="E4268" t="str">
            <v xml:space="preserve">SERVICIOS BASICOS                </v>
          </cell>
          <cell r="F4268">
            <v>314</v>
          </cell>
          <cell r="G4268" t="str">
            <v xml:space="preserve">Telefonía tradicional                </v>
          </cell>
          <cell r="H4268">
            <v>150</v>
          </cell>
          <cell r="I4268">
            <v>-150</v>
          </cell>
          <cell r="J4268">
            <v>0</v>
          </cell>
          <cell r="K4268">
            <v>0</v>
          </cell>
          <cell r="L4268">
            <v>0</v>
          </cell>
          <cell r="M4268">
            <v>0</v>
          </cell>
          <cell r="O4268">
            <v>0</v>
          </cell>
          <cell r="Q4268">
            <v>0</v>
          </cell>
        </row>
        <row r="4269">
          <cell r="D4269">
            <v>3100</v>
          </cell>
          <cell r="E4269" t="str">
            <v xml:space="preserve">SERVICIOS BASICOS                </v>
          </cell>
          <cell r="F4269">
            <v>314</v>
          </cell>
          <cell r="G4269" t="str">
            <v xml:space="preserve">Telefonía tradicional                </v>
          </cell>
          <cell r="H4269">
            <v>0</v>
          </cell>
          <cell r="I4269">
            <v>24000000</v>
          </cell>
          <cell r="J4269">
            <v>0</v>
          </cell>
          <cell r="K4269">
            <v>-55610.720000000001</v>
          </cell>
          <cell r="L4269">
            <v>0</v>
          </cell>
          <cell r="M4269">
            <v>0</v>
          </cell>
          <cell r="O4269">
            <v>55610.720000000001</v>
          </cell>
          <cell r="Q4269">
            <v>0</v>
          </cell>
        </row>
        <row r="4270">
          <cell r="D4270">
            <v>3100</v>
          </cell>
          <cell r="E4270" t="str">
            <v xml:space="preserve">SERVICIOS BASICOS                </v>
          </cell>
          <cell r="F4270">
            <v>314</v>
          </cell>
          <cell r="G4270" t="str">
            <v xml:space="preserve">Telefonía tradicional                </v>
          </cell>
          <cell r="H4270">
            <v>0</v>
          </cell>
          <cell r="I4270">
            <v>346721.79</v>
          </cell>
          <cell r="J4270">
            <v>0</v>
          </cell>
          <cell r="K4270">
            <v>0</v>
          </cell>
          <cell r="L4270">
            <v>0</v>
          </cell>
          <cell r="M4270">
            <v>72639.149999999994</v>
          </cell>
          <cell r="O4270">
            <v>274082.64</v>
          </cell>
          <cell r="Q4270">
            <v>0</v>
          </cell>
        </row>
        <row r="4271">
          <cell r="D4271">
            <v>3100</v>
          </cell>
          <cell r="E4271" t="str">
            <v xml:space="preserve">SERVICIOS BASICOS                </v>
          </cell>
          <cell r="F4271">
            <v>314</v>
          </cell>
          <cell r="G4271" t="str">
            <v xml:space="preserve">Telefonía tradicional                </v>
          </cell>
          <cell r="H4271">
            <v>0</v>
          </cell>
          <cell r="I4271">
            <v>230660.96</v>
          </cell>
          <cell r="J4271">
            <v>0</v>
          </cell>
          <cell r="K4271">
            <v>0</v>
          </cell>
          <cell r="L4271">
            <v>0</v>
          </cell>
          <cell r="M4271">
            <v>0</v>
          </cell>
          <cell r="O4271">
            <v>230660.96</v>
          </cell>
          <cell r="Q4271">
            <v>0</v>
          </cell>
        </row>
        <row r="4272">
          <cell r="D4272">
            <v>3100</v>
          </cell>
          <cell r="E4272" t="str">
            <v xml:space="preserve">SERVICIOS BASICOS                </v>
          </cell>
          <cell r="F4272">
            <v>314</v>
          </cell>
          <cell r="G4272" t="str">
            <v xml:space="preserve">Telefonía tradicional                </v>
          </cell>
          <cell r="H4272">
            <v>0</v>
          </cell>
          <cell r="I4272">
            <v>200747.64</v>
          </cell>
          <cell r="J4272">
            <v>0</v>
          </cell>
          <cell r="K4272">
            <v>0</v>
          </cell>
          <cell r="L4272">
            <v>0</v>
          </cell>
          <cell r="M4272">
            <v>0</v>
          </cell>
          <cell r="O4272">
            <v>200747.64</v>
          </cell>
          <cell r="Q4272">
            <v>0</v>
          </cell>
        </row>
        <row r="4273">
          <cell r="D4273">
            <v>3100</v>
          </cell>
          <cell r="E4273" t="str">
            <v xml:space="preserve">SERVICIOS BASICOS                </v>
          </cell>
          <cell r="F4273">
            <v>314</v>
          </cell>
          <cell r="G4273" t="str">
            <v xml:space="preserve">Telefonía tradicional                </v>
          </cell>
          <cell r="H4273">
            <v>0</v>
          </cell>
          <cell r="I4273">
            <v>199733.52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O4273">
            <v>199733.52</v>
          </cell>
          <cell r="Q4273">
            <v>0</v>
          </cell>
        </row>
        <row r="4274">
          <cell r="D4274">
            <v>3100</v>
          </cell>
          <cell r="E4274" t="str">
            <v xml:space="preserve">SERVICIOS BASICOS                </v>
          </cell>
          <cell r="F4274">
            <v>314</v>
          </cell>
          <cell r="G4274" t="str">
            <v xml:space="preserve">Telefonía tradicional                </v>
          </cell>
          <cell r="H4274">
            <v>0</v>
          </cell>
          <cell r="I4274">
            <v>197460.89</v>
          </cell>
          <cell r="J4274">
            <v>0</v>
          </cell>
          <cell r="K4274">
            <v>0</v>
          </cell>
          <cell r="L4274">
            <v>0</v>
          </cell>
          <cell r="M4274">
            <v>-29159.98</v>
          </cell>
          <cell r="O4274">
            <v>226620.87</v>
          </cell>
          <cell r="Q4274">
            <v>0</v>
          </cell>
        </row>
        <row r="4275">
          <cell r="D4275">
            <v>3100</v>
          </cell>
          <cell r="E4275" t="str">
            <v xml:space="preserve">SERVICIOS BASICOS                </v>
          </cell>
          <cell r="F4275">
            <v>314</v>
          </cell>
          <cell r="G4275" t="str">
            <v xml:space="preserve">Telefonía tradicional                </v>
          </cell>
          <cell r="H4275">
            <v>0</v>
          </cell>
          <cell r="I4275">
            <v>103722.92</v>
          </cell>
          <cell r="J4275">
            <v>0</v>
          </cell>
          <cell r="K4275">
            <v>0</v>
          </cell>
          <cell r="L4275">
            <v>0</v>
          </cell>
          <cell r="M4275">
            <v>48426.080000000002</v>
          </cell>
          <cell r="O4275">
            <v>55296.84</v>
          </cell>
          <cell r="Q4275">
            <v>0</v>
          </cell>
        </row>
        <row r="4276">
          <cell r="D4276">
            <v>3100</v>
          </cell>
          <cell r="E4276" t="str">
            <v xml:space="preserve">SERVICIOS BASICOS                </v>
          </cell>
          <cell r="F4276">
            <v>314</v>
          </cell>
          <cell r="G4276" t="str">
            <v xml:space="preserve">Telefonía tradicional                </v>
          </cell>
          <cell r="H4276">
            <v>0</v>
          </cell>
          <cell r="I4276">
            <v>44246</v>
          </cell>
          <cell r="J4276">
            <v>0</v>
          </cell>
          <cell r="K4276">
            <v>0</v>
          </cell>
          <cell r="L4276">
            <v>0</v>
          </cell>
          <cell r="M4276">
            <v>-44245.3</v>
          </cell>
          <cell r="O4276">
            <v>88490.6</v>
          </cell>
          <cell r="Q4276">
            <v>0.7</v>
          </cell>
        </row>
        <row r="4277">
          <cell r="D4277">
            <v>3100</v>
          </cell>
          <cell r="E4277" t="str">
            <v xml:space="preserve">SERVICIOS BASICOS                </v>
          </cell>
          <cell r="F4277">
            <v>314</v>
          </cell>
          <cell r="G4277" t="str">
            <v xml:space="preserve">Telefonía tradicional                </v>
          </cell>
          <cell r="H4277">
            <v>0</v>
          </cell>
          <cell r="I4277">
            <v>20277.41</v>
          </cell>
          <cell r="J4277">
            <v>0</v>
          </cell>
          <cell r="K4277">
            <v>0</v>
          </cell>
          <cell r="L4277">
            <v>0</v>
          </cell>
          <cell r="M4277">
            <v>19478.41</v>
          </cell>
          <cell r="O4277">
            <v>799</v>
          </cell>
          <cell r="Q4277">
            <v>0</v>
          </cell>
        </row>
        <row r="4278">
          <cell r="D4278">
            <v>3100</v>
          </cell>
          <cell r="E4278" t="str">
            <v xml:space="preserve">SERVICIOS BASICOS                </v>
          </cell>
          <cell r="F4278">
            <v>314</v>
          </cell>
          <cell r="G4278" t="str">
            <v xml:space="preserve">Telefonía tradicional                </v>
          </cell>
          <cell r="H4278">
            <v>0</v>
          </cell>
          <cell r="I4278">
            <v>6800</v>
          </cell>
          <cell r="J4278">
            <v>0</v>
          </cell>
          <cell r="K4278">
            <v>0</v>
          </cell>
          <cell r="L4278">
            <v>0</v>
          </cell>
          <cell r="M4278">
            <v>0</v>
          </cell>
          <cell r="O4278">
            <v>6631</v>
          </cell>
          <cell r="Q4278">
            <v>169</v>
          </cell>
        </row>
        <row r="4279">
          <cell r="D4279">
            <v>3100</v>
          </cell>
          <cell r="E4279" t="str">
            <v xml:space="preserve">SERVICIOS BASICOS                </v>
          </cell>
          <cell r="F4279">
            <v>314</v>
          </cell>
          <cell r="G4279" t="str">
            <v xml:space="preserve">Telefonía tradicional                </v>
          </cell>
          <cell r="H4279">
            <v>0</v>
          </cell>
          <cell r="I4279">
            <v>6300</v>
          </cell>
          <cell r="J4279">
            <v>0</v>
          </cell>
          <cell r="K4279">
            <v>0</v>
          </cell>
          <cell r="L4279">
            <v>0</v>
          </cell>
          <cell r="M4279">
            <v>0</v>
          </cell>
          <cell r="O4279">
            <v>6216</v>
          </cell>
          <cell r="Q4279">
            <v>84</v>
          </cell>
        </row>
        <row r="4280">
          <cell r="D4280">
            <v>3100</v>
          </cell>
          <cell r="E4280" t="str">
            <v xml:space="preserve">SERVICIOS BASICOS                </v>
          </cell>
          <cell r="F4280">
            <v>314</v>
          </cell>
          <cell r="G4280" t="str">
            <v xml:space="preserve">Telefonía tradicional                </v>
          </cell>
          <cell r="H4280">
            <v>0</v>
          </cell>
          <cell r="I4280">
            <v>6216</v>
          </cell>
          <cell r="J4280">
            <v>0</v>
          </cell>
          <cell r="K4280">
            <v>0</v>
          </cell>
          <cell r="L4280">
            <v>0</v>
          </cell>
          <cell r="M4280">
            <v>0</v>
          </cell>
          <cell r="O4280">
            <v>6215.97</v>
          </cell>
          <cell r="Q4280">
            <v>0.03</v>
          </cell>
        </row>
        <row r="4281">
          <cell r="D4281">
            <v>3100</v>
          </cell>
          <cell r="E4281" t="str">
            <v xml:space="preserve">SERVICIOS BASICOS                </v>
          </cell>
          <cell r="F4281">
            <v>314</v>
          </cell>
          <cell r="G4281" t="str">
            <v xml:space="preserve">Telefonía tradicional                </v>
          </cell>
          <cell r="H4281">
            <v>0</v>
          </cell>
          <cell r="I4281">
            <v>6215.97</v>
          </cell>
          <cell r="J4281">
            <v>0</v>
          </cell>
          <cell r="K4281">
            <v>0</v>
          </cell>
          <cell r="L4281">
            <v>0</v>
          </cell>
          <cell r="M4281">
            <v>0</v>
          </cell>
          <cell r="O4281">
            <v>6215.97</v>
          </cell>
          <cell r="Q4281">
            <v>0</v>
          </cell>
        </row>
        <row r="4282">
          <cell r="D4282">
            <v>3100</v>
          </cell>
          <cell r="E4282" t="str">
            <v xml:space="preserve">SERVICIOS BASICOS                </v>
          </cell>
          <cell r="F4282">
            <v>314</v>
          </cell>
          <cell r="G4282" t="str">
            <v xml:space="preserve">Telefonía tradicional                </v>
          </cell>
          <cell r="H4282">
            <v>0</v>
          </cell>
          <cell r="I4282">
            <v>4811</v>
          </cell>
          <cell r="J4282">
            <v>0</v>
          </cell>
          <cell r="K4282">
            <v>-238969.43</v>
          </cell>
          <cell r="L4282">
            <v>0</v>
          </cell>
          <cell r="M4282">
            <v>1338</v>
          </cell>
          <cell r="O4282">
            <v>242442.43</v>
          </cell>
          <cell r="Q4282">
            <v>0</v>
          </cell>
        </row>
        <row r="4283">
          <cell r="D4283">
            <v>3100</v>
          </cell>
          <cell r="E4283" t="str">
            <v xml:space="preserve">SERVICIOS BASICOS                </v>
          </cell>
          <cell r="F4283">
            <v>314</v>
          </cell>
          <cell r="G4283" t="str">
            <v xml:space="preserve">Telefonía tradicional                </v>
          </cell>
          <cell r="H4283">
            <v>0</v>
          </cell>
          <cell r="I4283">
            <v>4250</v>
          </cell>
          <cell r="J4283">
            <v>0</v>
          </cell>
          <cell r="K4283">
            <v>0</v>
          </cell>
          <cell r="L4283">
            <v>0</v>
          </cell>
          <cell r="M4283">
            <v>0</v>
          </cell>
          <cell r="O4283">
            <v>4240</v>
          </cell>
          <cell r="Q4283">
            <v>10</v>
          </cell>
        </row>
        <row r="4284">
          <cell r="D4284">
            <v>3100</v>
          </cell>
          <cell r="E4284" t="str">
            <v xml:space="preserve">SERVICIOS BASICOS                </v>
          </cell>
          <cell r="F4284">
            <v>314</v>
          </cell>
          <cell r="G4284" t="str">
            <v xml:space="preserve">Telefonía tradicional                </v>
          </cell>
          <cell r="H4284">
            <v>0</v>
          </cell>
          <cell r="I4284">
            <v>3400</v>
          </cell>
          <cell r="J4284">
            <v>0</v>
          </cell>
          <cell r="K4284">
            <v>0</v>
          </cell>
          <cell r="L4284">
            <v>0</v>
          </cell>
          <cell r="M4284">
            <v>0</v>
          </cell>
          <cell r="O4284">
            <v>3358</v>
          </cell>
          <cell r="Q4284">
            <v>42</v>
          </cell>
        </row>
        <row r="4285">
          <cell r="D4285">
            <v>3100</v>
          </cell>
          <cell r="E4285" t="str">
            <v xml:space="preserve">SERVICIOS BASICOS                </v>
          </cell>
          <cell r="F4285">
            <v>314</v>
          </cell>
          <cell r="G4285" t="str">
            <v xml:space="preserve">Telefonía tradicional                </v>
          </cell>
          <cell r="H4285">
            <v>0</v>
          </cell>
          <cell r="I4285">
            <v>3400</v>
          </cell>
          <cell r="J4285">
            <v>0</v>
          </cell>
          <cell r="K4285">
            <v>0</v>
          </cell>
          <cell r="L4285">
            <v>0</v>
          </cell>
          <cell r="M4285">
            <v>0</v>
          </cell>
          <cell r="O4285">
            <v>3358</v>
          </cell>
          <cell r="Q4285">
            <v>42</v>
          </cell>
        </row>
        <row r="4286">
          <cell r="D4286">
            <v>3100</v>
          </cell>
          <cell r="E4286" t="str">
            <v xml:space="preserve">SERVICIOS BASICOS                </v>
          </cell>
          <cell r="F4286">
            <v>314</v>
          </cell>
          <cell r="G4286" t="str">
            <v xml:space="preserve">Telefonía tradicional                </v>
          </cell>
          <cell r="H4286">
            <v>0</v>
          </cell>
          <cell r="I4286">
            <v>3315.27</v>
          </cell>
          <cell r="J4286">
            <v>0</v>
          </cell>
          <cell r="K4286">
            <v>0</v>
          </cell>
          <cell r="L4286">
            <v>0</v>
          </cell>
          <cell r="M4286">
            <v>0</v>
          </cell>
          <cell r="O4286">
            <v>3315.27</v>
          </cell>
          <cell r="Q4286">
            <v>0</v>
          </cell>
        </row>
        <row r="4287">
          <cell r="D4287">
            <v>3100</v>
          </cell>
          <cell r="E4287" t="str">
            <v xml:space="preserve">SERVICIOS BASICOS                </v>
          </cell>
          <cell r="F4287">
            <v>314</v>
          </cell>
          <cell r="G4287" t="str">
            <v xml:space="preserve">Telefonía tradicional                </v>
          </cell>
          <cell r="H4287">
            <v>0</v>
          </cell>
          <cell r="I4287">
            <v>2936</v>
          </cell>
          <cell r="J4287">
            <v>0</v>
          </cell>
          <cell r="K4287">
            <v>0</v>
          </cell>
          <cell r="L4287">
            <v>0</v>
          </cell>
          <cell r="M4287">
            <v>-587.78</v>
          </cell>
          <cell r="O4287">
            <v>3522.98</v>
          </cell>
          <cell r="Q4287">
            <v>0.8</v>
          </cell>
        </row>
        <row r="4288">
          <cell r="D4288">
            <v>3100</v>
          </cell>
          <cell r="E4288" t="str">
            <v xml:space="preserve">SERVICIOS BASICOS                </v>
          </cell>
          <cell r="F4288">
            <v>314</v>
          </cell>
          <cell r="G4288" t="str">
            <v xml:space="preserve">Telefonía tradicional                </v>
          </cell>
          <cell r="H4288">
            <v>0</v>
          </cell>
          <cell r="I4288">
            <v>2500</v>
          </cell>
          <cell r="J4288">
            <v>0</v>
          </cell>
          <cell r="K4288">
            <v>0</v>
          </cell>
          <cell r="L4288">
            <v>0</v>
          </cell>
          <cell r="M4288">
            <v>0</v>
          </cell>
          <cell r="O4288">
            <v>2434</v>
          </cell>
          <cell r="Q4288">
            <v>66</v>
          </cell>
        </row>
        <row r="4289">
          <cell r="D4289">
            <v>3100</v>
          </cell>
          <cell r="E4289" t="str">
            <v xml:space="preserve">SERVICIOS BASICOS                </v>
          </cell>
          <cell r="F4289">
            <v>314</v>
          </cell>
          <cell r="G4289" t="str">
            <v xml:space="preserve">Telefonía tradicional                </v>
          </cell>
          <cell r="H4289">
            <v>0</v>
          </cell>
          <cell r="I4289">
            <v>2429</v>
          </cell>
          <cell r="J4289">
            <v>0</v>
          </cell>
          <cell r="K4289">
            <v>0</v>
          </cell>
          <cell r="L4289">
            <v>0</v>
          </cell>
          <cell r="M4289">
            <v>0</v>
          </cell>
          <cell r="O4289">
            <v>2429</v>
          </cell>
          <cell r="Q4289">
            <v>0</v>
          </cell>
        </row>
        <row r="4290">
          <cell r="D4290">
            <v>3100</v>
          </cell>
          <cell r="E4290" t="str">
            <v xml:space="preserve">SERVICIOS BASICOS                </v>
          </cell>
          <cell r="F4290">
            <v>314</v>
          </cell>
          <cell r="G4290" t="str">
            <v xml:space="preserve">Telefonía tradicional                </v>
          </cell>
          <cell r="H4290">
            <v>0</v>
          </cell>
          <cell r="I4290">
            <v>2300</v>
          </cell>
          <cell r="J4290">
            <v>0</v>
          </cell>
          <cell r="K4290">
            <v>0</v>
          </cell>
          <cell r="L4290">
            <v>0</v>
          </cell>
          <cell r="M4290">
            <v>0</v>
          </cell>
          <cell r="O4290">
            <v>2255</v>
          </cell>
          <cell r="Q4290">
            <v>45</v>
          </cell>
        </row>
        <row r="4291">
          <cell r="D4291">
            <v>3100</v>
          </cell>
          <cell r="E4291" t="str">
            <v xml:space="preserve">SERVICIOS BASICOS                </v>
          </cell>
          <cell r="F4291">
            <v>314</v>
          </cell>
          <cell r="G4291" t="str">
            <v xml:space="preserve">Telefonía tradicional                </v>
          </cell>
          <cell r="H4291">
            <v>0</v>
          </cell>
          <cell r="I4291">
            <v>2280.0100000000002</v>
          </cell>
          <cell r="J4291">
            <v>-301</v>
          </cell>
          <cell r="K4291">
            <v>0</v>
          </cell>
          <cell r="L4291">
            <v>0</v>
          </cell>
          <cell r="M4291">
            <v>587.78</v>
          </cell>
          <cell r="O4291">
            <v>1993.23</v>
          </cell>
          <cell r="Q4291">
            <v>0</v>
          </cell>
        </row>
        <row r="4292">
          <cell r="D4292">
            <v>3100</v>
          </cell>
          <cell r="E4292" t="str">
            <v xml:space="preserve">SERVICIOS BASICOS                </v>
          </cell>
          <cell r="F4292">
            <v>314</v>
          </cell>
          <cell r="G4292" t="str">
            <v xml:space="preserve">Telefonía tradicional                </v>
          </cell>
          <cell r="H4292">
            <v>0</v>
          </cell>
          <cell r="I4292">
            <v>1851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O4292">
            <v>1851</v>
          </cell>
          <cell r="Q4292">
            <v>0</v>
          </cell>
        </row>
        <row r="4293">
          <cell r="D4293">
            <v>3100</v>
          </cell>
          <cell r="E4293" t="str">
            <v xml:space="preserve">SERVICIOS BASICOS                </v>
          </cell>
          <cell r="F4293">
            <v>314</v>
          </cell>
          <cell r="G4293" t="str">
            <v xml:space="preserve">Telefonía tradicional                </v>
          </cell>
          <cell r="H4293">
            <v>0</v>
          </cell>
          <cell r="I4293">
            <v>1700</v>
          </cell>
          <cell r="J4293">
            <v>0</v>
          </cell>
          <cell r="K4293">
            <v>0</v>
          </cell>
          <cell r="L4293">
            <v>0</v>
          </cell>
          <cell r="M4293">
            <v>0</v>
          </cell>
          <cell r="O4293">
            <v>1691</v>
          </cell>
          <cell r="Q4293">
            <v>9</v>
          </cell>
        </row>
        <row r="4294">
          <cell r="D4294">
            <v>3100</v>
          </cell>
          <cell r="E4294" t="str">
            <v xml:space="preserve">SERVICIOS BASICOS                </v>
          </cell>
          <cell r="F4294">
            <v>314</v>
          </cell>
          <cell r="G4294" t="str">
            <v xml:space="preserve">Telefonía tradicional                </v>
          </cell>
          <cell r="H4294">
            <v>0</v>
          </cell>
          <cell r="I4294">
            <v>1200</v>
          </cell>
          <cell r="J4294">
            <v>0</v>
          </cell>
          <cell r="K4294">
            <v>0</v>
          </cell>
          <cell r="L4294">
            <v>0</v>
          </cell>
          <cell r="M4294">
            <v>0</v>
          </cell>
          <cell r="O4294">
            <v>1179</v>
          </cell>
          <cell r="Q4294">
            <v>21</v>
          </cell>
        </row>
        <row r="4295">
          <cell r="D4295">
            <v>3100</v>
          </cell>
          <cell r="E4295" t="str">
            <v xml:space="preserve">SERVICIOS BASICOS                </v>
          </cell>
          <cell r="F4295">
            <v>314</v>
          </cell>
          <cell r="G4295" t="str">
            <v xml:space="preserve">Telefonía tradicional                </v>
          </cell>
          <cell r="H4295">
            <v>0</v>
          </cell>
          <cell r="I4295">
            <v>1180</v>
          </cell>
          <cell r="J4295">
            <v>0</v>
          </cell>
          <cell r="K4295">
            <v>0</v>
          </cell>
          <cell r="L4295">
            <v>0</v>
          </cell>
          <cell r="M4295">
            <v>0</v>
          </cell>
          <cell r="O4295">
            <v>1179</v>
          </cell>
          <cell r="Q4295">
            <v>1</v>
          </cell>
        </row>
        <row r="4296">
          <cell r="D4296">
            <v>3100</v>
          </cell>
          <cell r="E4296" t="str">
            <v xml:space="preserve">SERVICIOS BASICOS                </v>
          </cell>
          <cell r="F4296">
            <v>314</v>
          </cell>
          <cell r="G4296" t="str">
            <v xml:space="preserve">Telefonía tradicional                </v>
          </cell>
          <cell r="H4296">
            <v>0</v>
          </cell>
          <cell r="I4296">
            <v>1080</v>
          </cell>
          <cell r="J4296">
            <v>0</v>
          </cell>
          <cell r="K4296">
            <v>0</v>
          </cell>
          <cell r="L4296">
            <v>0</v>
          </cell>
          <cell r="M4296">
            <v>0</v>
          </cell>
          <cell r="O4296">
            <v>1080</v>
          </cell>
          <cell r="Q4296">
            <v>0</v>
          </cell>
        </row>
        <row r="4297">
          <cell r="D4297">
            <v>3100</v>
          </cell>
          <cell r="E4297" t="str">
            <v xml:space="preserve">SERVICIOS BASICOS                </v>
          </cell>
          <cell r="F4297">
            <v>314</v>
          </cell>
          <cell r="G4297" t="str">
            <v xml:space="preserve">Telefonía tradicional                </v>
          </cell>
          <cell r="H4297">
            <v>0</v>
          </cell>
          <cell r="I4297">
            <v>1052</v>
          </cell>
          <cell r="J4297">
            <v>0</v>
          </cell>
          <cell r="K4297">
            <v>0</v>
          </cell>
          <cell r="L4297">
            <v>0</v>
          </cell>
          <cell r="M4297">
            <v>1052</v>
          </cell>
          <cell r="O4297">
            <v>0</v>
          </cell>
          <cell r="Q4297">
            <v>0</v>
          </cell>
        </row>
        <row r="4298">
          <cell r="D4298">
            <v>3100</v>
          </cell>
          <cell r="E4298" t="str">
            <v xml:space="preserve">SERVICIOS BASICOS                </v>
          </cell>
          <cell r="F4298">
            <v>314</v>
          </cell>
          <cell r="G4298" t="str">
            <v xml:space="preserve">Telefonía tradicional                </v>
          </cell>
          <cell r="H4298">
            <v>0</v>
          </cell>
          <cell r="I4298">
            <v>915.3</v>
          </cell>
          <cell r="J4298">
            <v>0</v>
          </cell>
          <cell r="K4298">
            <v>0</v>
          </cell>
          <cell r="L4298">
            <v>0</v>
          </cell>
          <cell r="M4298">
            <v>0</v>
          </cell>
          <cell r="O4298">
            <v>915.3</v>
          </cell>
          <cell r="Q4298">
            <v>0</v>
          </cell>
        </row>
        <row r="4299">
          <cell r="D4299">
            <v>3100</v>
          </cell>
          <cell r="E4299" t="str">
            <v xml:space="preserve">SERVICIOS BASICOS                </v>
          </cell>
          <cell r="F4299">
            <v>314</v>
          </cell>
          <cell r="G4299" t="str">
            <v xml:space="preserve">Telefonía tradicional                </v>
          </cell>
          <cell r="H4299">
            <v>0</v>
          </cell>
          <cell r="I4299">
            <v>799</v>
          </cell>
          <cell r="J4299">
            <v>0</v>
          </cell>
          <cell r="K4299">
            <v>0</v>
          </cell>
          <cell r="L4299">
            <v>0</v>
          </cell>
          <cell r="M4299">
            <v>-2250</v>
          </cell>
          <cell r="O4299">
            <v>3049</v>
          </cell>
          <cell r="Q4299">
            <v>0</v>
          </cell>
        </row>
        <row r="4300">
          <cell r="D4300">
            <v>3100</v>
          </cell>
          <cell r="E4300" t="str">
            <v xml:space="preserve">SERVICIOS BASICOS                </v>
          </cell>
          <cell r="F4300">
            <v>314</v>
          </cell>
          <cell r="G4300" t="str">
            <v xml:space="preserve">Telefonía tradicional                </v>
          </cell>
          <cell r="H4300">
            <v>0</v>
          </cell>
          <cell r="I4300">
            <v>760</v>
          </cell>
          <cell r="J4300">
            <v>0</v>
          </cell>
          <cell r="K4300">
            <v>0</v>
          </cell>
          <cell r="L4300">
            <v>0</v>
          </cell>
          <cell r="M4300">
            <v>0</v>
          </cell>
          <cell r="O4300">
            <v>760</v>
          </cell>
          <cell r="Q4300">
            <v>0</v>
          </cell>
        </row>
        <row r="4301">
          <cell r="D4301">
            <v>3100</v>
          </cell>
          <cell r="E4301" t="str">
            <v xml:space="preserve">SERVICIOS BASICOS                </v>
          </cell>
          <cell r="F4301">
            <v>314</v>
          </cell>
          <cell r="G4301" t="str">
            <v xml:space="preserve">Telefonía tradicional                </v>
          </cell>
          <cell r="H4301">
            <v>0</v>
          </cell>
          <cell r="I4301">
            <v>740</v>
          </cell>
          <cell r="J4301">
            <v>0</v>
          </cell>
          <cell r="K4301">
            <v>0</v>
          </cell>
          <cell r="L4301">
            <v>0</v>
          </cell>
          <cell r="M4301">
            <v>0</v>
          </cell>
          <cell r="O4301">
            <v>735</v>
          </cell>
          <cell r="Q4301">
            <v>5</v>
          </cell>
        </row>
        <row r="4302">
          <cell r="D4302">
            <v>3100</v>
          </cell>
          <cell r="E4302" t="str">
            <v xml:space="preserve">SERVICIOS BASICOS                </v>
          </cell>
          <cell r="F4302">
            <v>314</v>
          </cell>
          <cell r="G4302" t="str">
            <v xml:space="preserve">Telefonía tradicional                </v>
          </cell>
          <cell r="H4302">
            <v>0</v>
          </cell>
          <cell r="I4302">
            <v>728.25</v>
          </cell>
          <cell r="J4302">
            <v>0</v>
          </cell>
          <cell r="K4302">
            <v>0</v>
          </cell>
          <cell r="L4302">
            <v>0</v>
          </cell>
          <cell r="M4302">
            <v>0</v>
          </cell>
          <cell r="O4302">
            <v>728.25</v>
          </cell>
          <cell r="Q4302">
            <v>0</v>
          </cell>
        </row>
        <row r="4303">
          <cell r="D4303">
            <v>3100</v>
          </cell>
          <cell r="E4303" t="str">
            <v xml:space="preserve">SERVICIOS BASICOS                </v>
          </cell>
          <cell r="F4303">
            <v>314</v>
          </cell>
          <cell r="G4303" t="str">
            <v xml:space="preserve">Telefonía tradicional                </v>
          </cell>
          <cell r="H4303">
            <v>0</v>
          </cell>
          <cell r="I4303">
            <v>580</v>
          </cell>
          <cell r="J4303">
            <v>0</v>
          </cell>
          <cell r="K4303">
            <v>0</v>
          </cell>
          <cell r="L4303">
            <v>0</v>
          </cell>
          <cell r="M4303">
            <v>-4771.1099999999997</v>
          </cell>
          <cell r="O4303">
            <v>5351.11</v>
          </cell>
          <cell r="Q4303">
            <v>0</v>
          </cell>
        </row>
        <row r="4304">
          <cell r="D4304">
            <v>3100</v>
          </cell>
          <cell r="E4304" t="str">
            <v xml:space="preserve">SERVICIOS BASICOS                </v>
          </cell>
          <cell r="F4304">
            <v>314</v>
          </cell>
          <cell r="G4304" t="str">
            <v xml:space="preserve">Telefonía tradicional                </v>
          </cell>
          <cell r="H4304">
            <v>0</v>
          </cell>
          <cell r="I4304">
            <v>301</v>
          </cell>
          <cell r="J4304">
            <v>301</v>
          </cell>
          <cell r="K4304">
            <v>-2490.16</v>
          </cell>
          <cell r="L4304">
            <v>0</v>
          </cell>
          <cell r="M4304">
            <v>0</v>
          </cell>
          <cell r="O4304">
            <v>2490.16</v>
          </cell>
          <cell r="Q4304">
            <v>0</v>
          </cell>
        </row>
        <row r="4305">
          <cell r="D4305">
            <v>3100</v>
          </cell>
          <cell r="E4305" t="str">
            <v xml:space="preserve">SERVICIOS BASICOS                </v>
          </cell>
          <cell r="F4305">
            <v>314</v>
          </cell>
          <cell r="G4305" t="str">
            <v xml:space="preserve">Telefonía tradicional                </v>
          </cell>
          <cell r="H4305">
            <v>0</v>
          </cell>
          <cell r="I4305">
            <v>200</v>
          </cell>
          <cell r="J4305">
            <v>0</v>
          </cell>
          <cell r="K4305">
            <v>0</v>
          </cell>
          <cell r="L4305">
            <v>0</v>
          </cell>
          <cell r="M4305">
            <v>0</v>
          </cell>
          <cell r="O4305">
            <v>200</v>
          </cell>
          <cell r="Q4305">
            <v>0</v>
          </cell>
        </row>
        <row r="4306">
          <cell r="D4306">
            <v>3100</v>
          </cell>
          <cell r="E4306" t="str">
            <v xml:space="preserve">SERVICIOS BASICOS                </v>
          </cell>
          <cell r="F4306">
            <v>314</v>
          </cell>
          <cell r="G4306" t="str">
            <v xml:space="preserve">Telefonía tradicional                </v>
          </cell>
          <cell r="H4306">
            <v>0</v>
          </cell>
          <cell r="I4306">
            <v>0</v>
          </cell>
          <cell r="J4306">
            <v>0</v>
          </cell>
          <cell r="K4306">
            <v>-13634.11</v>
          </cell>
          <cell r="L4306">
            <v>0</v>
          </cell>
          <cell r="M4306">
            <v>13634.11</v>
          </cell>
          <cell r="O4306">
            <v>0</v>
          </cell>
          <cell r="Q4306">
            <v>0</v>
          </cell>
        </row>
        <row r="4307">
          <cell r="D4307">
            <v>3100</v>
          </cell>
          <cell r="E4307" t="str">
            <v xml:space="preserve">SERVICIOS BASICOS                </v>
          </cell>
          <cell r="F4307">
            <v>314</v>
          </cell>
          <cell r="G4307" t="str">
            <v xml:space="preserve">Telefonía tradicional                </v>
          </cell>
          <cell r="H4307">
            <v>0</v>
          </cell>
          <cell r="I4307">
            <v>0</v>
          </cell>
          <cell r="J4307">
            <v>0</v>
          </cell>
          <cell r="K4307">
            <v>-6417.81</v>
          </cell>
          <cell r="L4307">
            <v>0</v>
          </cell>
          <cell r="M4307">
            <v>6417.81</v>
          </cell>
          <cell r="O4307">
            <v>0</v>
          </cell>
          <cell r="Q4307">
            <v>0</v>
          </cell>
        </row>
        <row r="4308">
          <cell r="D4308">
            <v>3100</v>
          </cell>
          <cell r="E4308" t="str">
            <v xml:space="preserve">SERVICIOS BASICOS                </v>
          </cell>
          <cell r="F4308">
            <v>314</v>
          </cell>
          <cell r="G4308" t="str">
            <v xml:space="preserve">Telefonía tradicional                </v>
          </cell>
          <cell r="H4308">
            <v>0</v>
          </cell>
          <cell r="I4308">
            <v>0</v>
          </cell>
          <cell r="J4308">
            <v>0</v>
          </cell>
          <cell r="K4308">
            <v>-4771.1099999999997</v>
          </cell>
          <cell r="L4308">
            <v>0</v>
          </cell>
          <cell r="M4308">
            <v>4771.1099999999997</v>
          </cell>
          <cell r="O4308">
            <v>0</v>
          </cell>
          <cell r="Q4308">
            <v>0</v>
          </cell>
        </row>
        <row r="4309">
          <cell r="D4309">
            <v>3100</v>
          </cell>
          <cell r="E4309" t="str">
            <v xml:space="preserve">SERVICIOS BASICOS                </v>
          </cell>
          <cell r="F4309">
            <v>314</v>
          </cell>
          <cell r="G4309" t="str">
            <v xml:space="preserve">Telefonía tradicional                </v>
          </cell>
          <cell r="H4309">
            <v>0</v>
          </cell>
          <cell r="I4309">
            <v>0</v>
          </cell>
          <cell r="J4309">
            <v>0</v>
          </cell>
          <cell r="K4309">
            <v>-2500</v>
          </cell>
          <cell r="L4309">
            <v>0</v>
          </cell>
          <cell r="M4309">
            <v>1448</v>
          </cell>
          <cell r="O4309">
            <v>1052</v>
          </cell>
          <cell r="Q4309">
            <v>0</v>
          </cell>
        </row>
        <row r="4310">
          <cell r="D4310">
            <v>3100</v>
          </cell>
          <cell r="E4310" t="str">
            <v xml:space="preserve">SERVICIOS BASICOS                </v>
          </cell>
          <cell r="F4310">
            <v>314</v>
          </cell>
          <cell r="G4310" t="str">
            <v xml:space="preserve">Telefonía tradicional                </v>
          </cell>
          <cell r="H4310">
            <v>0</v>
          </cell>
          <cell r="I4310">
            <v>0</v>
          </cell>
          <cell r="J4310">
            <v>0</v>
          </cell>
          <cell r="K4310">
            <v>-1175.95</v>
          </cell>
          <cell r="L4310">
            <v>0</v>
          </cell>
          <cell r="M4310">
            <v>1175.95</v>
          </cell>
          <cell r="O4310">
            <v>0</v>
          </cell>
          <cell r="Q4310">
            <v>0</v>
          </cell>
        </row>
        <row r="4311">
          <cell r="D4311">
            <v>3100</v>
          </cell>
          <cell r="E4311" t="str">
            <v xml:space="preserve">SERVICIOS BASICOS                </v>
          </cell>
          <cell r="F4311">
            <v>314</v>
          </cell>
          <cell r="G4311" t="str">
            <v xml:space="preserve">Telefonía tradicional                </v>
          </cell>
          <cell r="H4311">
            <v>0</v>
          </cell>
          <cell r="I4311">
            <v>0</v>
          </cell>
          <cell r="J4311">
            <v>0</v>
          </cell>
          <cell r="K4311">
            <v>-942.41</v>
          </cell>
          <cell r="L4311">
            <v>0</v>
          </cell>
          <cell r="M4311">
            <v>942.41</v>
          </cell>
          <cell r="O4311">
            <v>0</v>
          </cell>
          <cell r="Q4311">
            <v>0</v>
          </cell>
        </row>
        <row r="4312">
          <cell r="D4312">
            <v>3100</v>
          </cell>
          <cell r="E4312" t="str">
            <v xml:space="preserve">SERVICIOS BASICOS                </v>
          </cell>
          <cell r="F4312">
            <v>314</v>
          </cell>
          <cell r="G4312" t="str">
            <v xml:space="preserve">Telefonía tradicional                </v>
          </cell>
          <cell r="H4312">
            <v>0</v>
          </cell>
          <cell r="I4312">
            <v>0</v>
          </cell>
          <cell r="J4312">
            <v>0</v>
          </cell>
          <cell r="K4312">
            <v>-37498.65</v>
          </cell>
          <cell r="L4312">
            <v>0</v>
          </cell>
          <cell r="M4312">
            <v>0</v>
          </cell>
          <cell r="O4312">
            <v>37498.65</v>
          </cell>
          <cell r="Q4312">
            <v>0</v>
          </cell>
        </row>
        <row r="4313">
          <cell r="D4313">
            <v>3100</v>
          </cell>
          <cell r="E4313" t="str">
            <v xml:space="preserve">SERVICIOS BASICOS                </v>
          </cell>
          <cell r="F4313">
            <v>314</v>
          </cell>
          <cell r="G4313" t="str">
            <v xml:space="preserve">Telefonía tradicional                </v>
          </cell>
          <cell r="H4313">
            <v>0</v>
          </cell>
          <cell r="I4313">
            <v>0</v>
          </cell>
          <cell r="J4313">
            <v>0</v>
          </cell>
          <cell r="K4313">
            <v>-7418.24</v>
          </cell>
          <cell r="L4313">
            <v>0</v>
          </cell>
          <cell r="M4313">
            <v>0</v>
          </cell>
          <cell r="O4313">
            <v>7418.24</v>
          </cell>
          <cell r="Q4313">
            <v>0</v>
          </cell>
        </row>
        <row r="4314">
          <cell r="D4314">
            <v>3100</v>
          </cell>
          <cell r="E4314" t="str">
            <v xml:space="preserve">SERVICIOS BASICOS                </v>
          </cell>
          <cell r="F4314">
            <v>314</v>
          </cell>
          <cell r="G4314" t="str">
            <v xml:space="preserve">Telefonía tradicional                </v>
          </cell>
          <cell r="H4314">
            <v>0</v>
          </cell>
          <cell r="I4314">
            <v>0</v>
          </cell>
          <cell r="J4314">
            <v>0</v>
          </cell>
          <cell r="K4314">
            <v>-2480.79</v>
          </cell>
          <cell r="L4314">
            <v>0</v>
          </cell>
          <cell r="M4314">
            <v>0</v>
          </cell>
          <cell r="O4314">
            <v>2480.79</v>
          </cell>
          <cell r="Q4314">
            <v>0</v>
          </cell>
        </row>
        <row r="4315">
          <cell r="D4315">
            <v>3100</v>
          </cell>
          <cell r="E4315" t="str">
            <v xml:space="preserve">SERVICIOS BASICOS                </v>
          </cell>
          <cell r="F4315">
            <v>314</v>
          </cell>
          <cell r="G4315" t="str">
            <v xml:space="preserve">Telefonía tradicional                </v>
          </cell>
          <cell r="H4315">
            <v>0</v>
          </cell>
          <cell r="I4315">
            <v>0</v>
          </cell>
          <cell r="J4315">
            <v>0</v>
          </cell>
          <cell r="K4315">
            <v>-589</v>
          </cell>
          <cell r="L4315">
            <v>0</v>
          </cell>
          <cell r="M4315">
            <v>0</v>
          </cell>
          <cell r="O4315">
            <v>589</v>
          </cell>
          <cell r="Q4315">
            <v>0</v>
          </cell>
        </row>
        <row r="4316">
          <cell r="D4316">
            <v>3100</v>
          </cell>
          <cell r="E4316" t="str">
            <v xml:space="preserve">SERVICIOS BASICOS                </v>
          </cell>
          <cell r="F4316">
            <v>314</v>
          </cell>
          <cell r="G4316" t="str">
            <v xml:space="preserve">Telefonía tradicional                </v>
          </cell>
          <cell r="H4316">
            <v>0</v>
          </cell>
          <cell r="I4316">
            <v>0</v>
          </cell>
          <cell r="J4316">
            <v>0</v>
          </cell>
          <cell r="K4316">
            <v>399</v>
          </cell>
          <cell r="L4316">
            <v>0</v>
          </cell>
          <cell r="M4316">
            <v>-399</v>
          </cell>
          <cell r="O4316">
            <v>0</v>
          </cell>
          <cell r="Q4316">
            <v>0</v>
          </cell>
        </row>
        <row r="4317">
          <cell r="D4317">
            <v>3100</v>
          </cell>
          <cell r="E4317" t="str">
            <v xml:space="preserve">SERVICIOS BASICOS                </v>
          </cell>
          <cell r="F4317">
            <v>314</v>
          </cell>
          <cell r="G4317" t="str">
            <v xml:space="preserve">Telefonía tradicional                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-942.41</v>
          </cell>
          <cell r="O4317">
            <v>942.41</v>
          </cell>
          <cell r="Q4317">
            <v>0</v>
          </cell>
        </row>
        <row r="4318">
          <cell r="D4318">
            <v>3100</v>
          </cell>
          <cell r="E4318" t="str">
            <v xml:space="preserve">SERVICIOS BASICOS                </v>
          </cell>
          <cell r="F4318">
            <v>314</v>
          </cell>
          <cell r="G4318" t="str">
            <v xml:space="preserve">Telefonía tradicional                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  <cell r="L4318">
            <v>0</v>
          </cell>
          <cell r="M4318">
            <v>-1175.95</v>
          </cell>
          <cell r="O4318">
            <v>1175.95</v>
          </cell>
          <cell r="Q4318">
            <v>0</v>
          </cell>
        </row>
        <row r="4319">
          <cell r="D4319">
            <v>3100</v>
          </cell>
          <cell r="E4319" t="str">
            <v xml:space="preserve">SERVICIOS BASICOS                </v>
          </cell>
          <cell r="F4319">
            <v>314</v>
          </cell>
          <cell r="G4319" t="str">
            <v xml:space="preserve">Telefonía tradicional                </v>
          </cell>
          <cell r="H4319">
            <v>0</v>
          </cell>
          <cell r="I4319">
            <v>0</v>
          </cell>
          <cell r="J4319">
            <v>0</v>
          </cell>
          <cell r="K4319">
            <v>0</v>
          </cell>
          <cell r="L4319">
            <v>0</v>
          </cell>
          <cell r="M4319">
            <v>-6417.81</v>
          </cell>
          <cell r="O4319">
            <v>6417.81</v>
          </cell>
          <cell r="Q4319">
            <v>0</v>
          </cell>
        </row>
        <row r="4320">
          <cell r="D4320">
            <v>3100</v>
          </cell>
          <cell r="E4320" t="str">
            <v xml:space="preserve">SERVICIOS BASICOS                </v>
          </cell>
          <cell r="F4320">
            <v>314</v>
          </cell>
          <cell r="G4320" t="str">
            <v xml:space="preserve">Telefonía tradicional                </v>
          </cell>
          <cell r="H4320">
            <v>0</v>
          </cell>
          <cell r="I4320">
            <v>0</v>
          </cell>
          <cell r="J4320">
            <v>0</v>
          </cell>
          <cell r="K4320">
            <v>0</v>
          </cell>
          <cell r="L4320">
            <v>0</v>
          </cell>
          <cell r="M4320">
            <v>-13634.11</v>
          </cell>
          <cell r="O4320">
            <v>13634.11</v>
          </cell>
          <cell r="Q4320">
            <v>0</v>
          </cell>
        </row>
        <row r="4321">
          <cell r="D4321">
            <v>3100</v>
          </cell>
          <cell r="E4321" t="str">
            <v xml:space="preserve">SERVICIOS BASICOS                </v>
          </cell>
          <cell r="F4321">
            <v>313</v>
          </cell>
          <cell r="G4321" t="str">
            <v xml:space="preserve">Agua                 </v>
          </cell>
          <cell r="H4321">
            <v>100000</v>
          </cell>
          <cell r="I4321">
            <v>373385.01</v>
          </cell>
          <cell r="J4321">
            <v>0</v>
          </cell>
          <cell r="K4321">
            <v>0</v>
          </cell>
          <cell r="L4321">
            <v>0</v>
          </cell>
          <cell r="M4321">
            <v>472577</v>
          </cell>
          <cell r="O4321">
            <v>808.01</v>
          </cell>
          <cell r="Q4321">
            <v>0</v>
          </cell>
        </row>
        <row r="4322">
          <cell r="D4322">
            <v>3100</v>
          </cell>
          <cell r="E4322" t="str">
            <v xml:space="preserve">SERVICIOS BASICOS                </v>
          </cell>
          <cell r="F4322">
            <v>313</v>
          </cell>
          <cell r="G4322" t="str">
            <v xml:space="preserve">Agua                 </v>
          </cell>
          <cell r="H4322">
            <v>100000</v>
          </cell>
          <cell r="I4322">
            <v>331562.99</v>
          </cell>
          <cell r="J4322">
            <v>0</v>
          </cell>
          <cell r="K4322">
            <v>0</v>
          </cell>
          <cell r="L4322">
            <v>0</v>
          </cell>
          <cell r="M4322">
            <v>-1967</v>
          </cell>
          <cell r="O4322">
            <v>433529.99</v>
          </cell>
          <cell r="Q4322">
            <v>0</v>
          </cell>
        </row>
        <row r="4323">
          <cell r="D4323">
            <v>3100</v>
          </cell>
          <cell r="E4323" t="str">
            <v xml:space="preserve">SERVICIOS BASICOS                </v>
          </cell>
          <cell r="F4323">
            <v>313</v>
          </cell>
          <cell r="G4323" t="str">
            <v xml:space="preserve">Agua                 </v>
          </cell>
          <cell r="H4323">
            <v>100000</v>
          </cell>
          <cell r="I4323">
            <v>-97850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O4323">
            <v>2150</v>
          </cell>
          <cell r="Q4323">
            <v>0</v>
          </cell>
        </row>
        <row r="4324">
          <cell r="D4324">
            <v>3100</v>
          </cell>
          <cell r="E4324" t="str">
            <v xml:space="preserve">SERVICIOS BASICOS                </v>
          </cell>
          <cell r="F4324">
            <v>313</v>
          </cell>
          <cell r="G4324" t="str">
            <v xml:space="preserve">Agua                 </v>
          </cell>
          <cell r="H4324">
            <v>100000</v>
          </cell>
          <cell r="I4324">
            <v>-98852</v>
          </cell>
          <cell r="J4324">
            <v>0</v>
          </cell>
          <cell r="K4324">
            <v>0</v>
          </cell>
          <cell r="L4324">
            <v>0</v>
          </cell>
          <cell r="M4324">
            <v>0</v>
          </cell>
          <cell r="O4324">
            <v>1148</v>
          </cell>
          <cell r="Q4324">
            <v>0</v>
          </cell>
        </row>
        <row r="4325">
          <cell r="D4325">
            <v>3100</v>
          </cell>
          <cell r="E4325" t="str">
            <v xml:space="preserve">SERVICIOS BASICOS                </v>
          </cell>
          <cell r="F4325">
            <v>313</v>
          </cell>
          <cell r="G4325" t="str">
            <v xml:space="preserve">Agua                 </v>
          </cell>
          <cell r="H4325">
            <v>100000</v>
          </cell>
          <cell r="I4325">
            <v>-99669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O4325">
            <v>331</v>
          </cell>
          <cell r="Q4325">
            <v>0</v>
          </cell>
        </row>
        <row r="4326">
          <cell r="D4326">
            <v>3100</v>
          </cell>
          <cell r="E4326" t="str">
            <v xml:space="preserve">SERVICIOS BASICOS                </v>
          </cell>
          <cell r="F4326">
            <v>313</v>
          </cell>
          <cell r="G4326" t="str">
            <v xml:space="preserve">Agua                 </v>
          </cell>
          <cell r="H4326">
            <v>100000</v>
          </cell>
          <cell r="I4326">
            <v>-100000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O4326">
            <v>0</v>
          </cell>
          <cell r="Q4326">
            <v>0</v>
          </cell>
        </row>
        <row r="4327">
          <cell r="D4327">
            <v>3100</v>
          </cell>
          <cell r="E4327" t="str">
            <v xml:space="preserve">SERVICIOS BASICOS                </v>
          </cell>
          <cell r="F4327">
            <v>313</v>
          </cell>
          <cell r="G4327" t="str">
            <v xml:space="preserve">Agua                 </v>
          </cell>
          <cell r="H4327">
            <v>100000</v>
          </cell>
          <cell r="I4327">
            <v>-100000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O4327">
            <v>0</v>
          </cell>
          <cell r="Q4327">
            <v>0</v>
          </cell>
        </row>
        <row r="4328">
          <cell r="D4328">
            <v>3100</v>
          </cell>
          <cell r="E4328" t="str">
            <v xml:space="preserve">SERVICIOS BASICOS                </v>
          </cell>
          <cell r="F4328">
            <v>313</v>
          </cell>
          <cell r="G4328" t="str">
            <v xml:space="preserve">Agua                 </v>
          </cell>
          <cell r="H4328">
            <v>100000</v>
          </cell>
          <cell r="I4328">
            <v>-100000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  <cell r="O4328">
            <v>0</v>
          </cell>
          <cell r="Q4328">
            <v>0</v>
          </cell>
        </row>
        <row r="4329">
          <cell r="D4329">
            <v>3100</v>
          </cell>
          <cell r="E4329" t="str">
            <v xml:space="preserve">SERVICIOS BASICOS                </v>
          </cell>
          <cell r="F4329">
            <v>313</v>
          </cell>
          <cell r="G4329" t="str">
            <v xml:space="preserve">Agua                 </v>
          </cell>
          <cell r="H4329">
            <v>100000</v>
          </cell>
          <cell r="I4329">
            <v>-100000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O4329">
            <v>0</v>
          </cell>
          <cell r="Q4329">
            <v>0</v>
          </cell>
        </row>
        <row r="4330">
          <cell r="D4330">
            <v>3100</v>
          </cell>
          <cell r="E4330" t="str">
            <v xml:space="preserve">SERVICIOS BASICOS                </v>
          </cell>
          <cell r="F4330">
            <v>313</v>
          </cell>
          <cell r="G4330" t="str">
            <v xml:space="preserve">Agua                 </v>
          </cell>
          <cell r="H4330">
            <v>0</v>
          </cell>
          <cell r="I4330">
            <v>6290</v>
          </cell>
          <cell r="J4330">
            <v>0</v>
          </cell>
          <cell r="K4330">
            <v>0</v>
          </cell>
          <cell r="L4330">
            <v>0</v>
          </cell>
          <cell r="M4330">
            <v>0</v>
          </cell>
          <cell r="O4330">
            <v>6290</v>
          </cell>
          <cell r="Q4330">
            <v>0</v>
          </cell>
        </row>
        <row r="4331">
          <cell r="D4331">
            <v>3100</v>
          </cell>
          <cell r="E4331" t="str">
            <v xml:space="preserve">SERVICIOS BASICOS                </v>
          </cell>
          <cell r="F4331">
            <v>313</v>
          </cell>
          <cell r="G4331" t="str">
            <v xml:space="preserve">Agua                 </v>
          </cell>
          <cell r="H4331">
            <v>0</v>
          </cell>
          <cell r="I4331">
            <v>1797</v>
          </cell>
          <cell r="J4331">
            <v>0</v>
          </cell>
          <cell r="K4331">
            <v>1793</v>
          </cell>
          <cell r="L4331">
            <v>0</v>
          </cell>
          <cell r="M4331">
            <v>-1793</v>
          </cell>
          <cell r="O4331">
            <v>1797</v>
          </cell>
          <cell r="Q4331">
            <v>0</v>
          </cell>
        </row>
        <row r="4332">
          <cell r="D4332">
            <v>3100</v>
          </cell>
          <cell r="E4332" t="str">
            <v xml:space="preserve">SERVICIOS BASICOS                </v>
          </cell>
          <cell r="F4332">
            <v>313</v>
          </cell>
          <cell r="G4332" t="str">
            <v xml:space="preserve">Agua                 </v>
          </cell>
          <cell r="H4332">
            <v>0</v>
          </cell>
          <cell r="I4332">
            <v>1000</v>
          </cell>
          <cell r="J4332">
            <v>0</v>
          </cell>
          <cell r="K4332">
            <v>0</v>
          </cell>
          <cell r="L4332">
            <v>0</v>
          </cell>
          <cell r="M4332">
            <v>993</v>
          </cell>
          <cell r="O4332">
            <v>0</v>
          </cell>
          <cell r="Q4332">
            <v>7</v>
          </cell>
        </row>
        <row r="4333">
          <cell r="D4333">
            <v>3100</v>
          </cell>
          <cell r="E4333" t="str">
            <v xml:space="preserve">SERVICIOS BASICOS                </v>
          </cell>
          <cell r="F4333">
            <v>313</v>
          </cell>
          <cell r="G4333" t="str">
            <v xml:space="preserve">Agua                 </v>
          </cell>
          <cell r="H4333">
            <v>0</v>
          </cell>
          <cell r="I4333">
            <v>400</v>
          </cell>
          <cell r="J4333">
            <v>0</v>
          </cell>
          <cell r="K4333">
            <v>0</v>
          </cell>
          <cell r="L4333">
            <v>0</v>
          </cell>
          <cell r="M4333">
            <v>0</v>
          </cell>
          <cell r="O4333">
            <v>363</v>
          </cell>
          <cell r="Q4333">
            <v>37</v>
          </cell>
        </row>
        <row r="4334">
          <cell r="D4334">
            <v>3100</v>
          </cell>
          <cell r="E4334" t="str">
            <v xml:space="preserve">SERVICIOS BASICOS                </v>
          </cell>
          <cell r="F4334">
            <v>313</v>
          </cell>
          <cell r="G4334" t="str">
            <v xml:space="preserve">Agua                 </v>
          </cell>
          <cell r="H4334">
            <v>0</v>
          </cell>
          <cell r="I4334">
            <v>303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O4334">
            <v>303</v>
          </cell>
          <cell r="Q4334">
            <v>0</v>
          </cell>
        </row>
        <row r="4335">
          <cell r="D4335">
            <v>3100</v>
          </cell>
          <cell r="E4335" t="str">
            <v xml:space="preserve">SERVICIOS BASICOS                </v>
          </cell>
          <cell r="F4335">
            <v>313</v>
          </cell>
          <cell r="G4335" t="str">
            <v xml:space="preserve">Agua                 </v>
          </cell>
          <cell r="H4335">
            <v>0</v>
          </cell>
          <cell r="I4335">
            <v>301</v>
          </cell>
          <cell r="J4335">
            <v>0</v>
          </cell>
          <cell r="K4335">
            <v>0</v>
          </cell>
          <cell r="L4335">
            <v>0</v>
          </cell>
          <cell r="M4335">
            <v>0</v>
          </cell>
          <cell r="O4335">
            <v>301</v>
          </cell>
          <cell r="Q4335">
            <v>0</v>
          </cell>
        </row>
        <row r="4336">
          <cell r="D4336">
            <v>3100</v>
          </cell>
          <cell r="E4336" t="str">
            <v xml:space="preserve">SERVICIOS BASICOS                </v>
          </cell>
          <cell r="F4336">
            <v>313</v>
          </cell>
          <cell r="G4336" t="str">
            <v xml:space="preserve">Agua                 </v>
          </cell>
          <cell r="H4336">
            <v>0</v>
          </cell>
          <cell r="I4336">
            <v>0</v>
          </cell>
          <cell r="J4336">
            <v>0</v>
          </cell>
          <cell r="K4336">
            <v>-5307</v>
          </cell>
          <cell r="L4336">
            <v>0</v>
          </cell>
          <cell r="M4336">
            <v>4596</v>
          </cell>
          <cell r="O4336">
            <v>711</v>
          </cell>
          <cell r="Q4336">
            <v>0</v>
          </cell>
        </row>
        <row r="4337">
          <cell r="D4337">
            <v>3100</v>
          </cell>
          <cell r="E4337" t="str">
            <v xml:space="preserve">SERVICIOS BASICOS                </v>
          </cell>
          <cell r="F4337">
            <v>313</v>
          </cell>
          <cell r="G4337" t="str">
            <v xml:space="preserve">Agua                 </v>
          </cell>
          <cell r="H4337">
            <v>0</v>
          </cell>
          <cell r="I4337">
            <v>0</v>
          </cell>
          <cell r="J4337">
            <v>0</v>
          </cell>
          <cell r="K4337">
            <v>-4948</v>
          </cell>
          <cell r="L4337">
            <v>0</v>
          </cell>
          <cell r="M4337">
            <v>1949</v>
          </cell>
          <cell r="O4337">
            <v>2999</v>
          </cell>
          <cell r="Q4337">
            <v>0</v>
          </cell>
        </row>
        <row r="4338">
          <cell r="D4338">
            <v>3100</v>
          </cell>
          <cell r="E4338" t="str">
            <v xml:space="preserve">SERVICIOS BASICOS                </v>
          </cell>
          <cell r="F4338">
            <v>313</v>
          </cell>
          <cell r="G4338" t="str">
            <v xml:space="preserve">Agua                 </v>
          </cell>
          <cell r="H4338">
            <v>0</v>
          </cell>
          <cell r="I4338">
            <v>0</v>
          </cell>
          <cell r="J4338">
            <v>0</v>
          </cell>
          <cell r="K4338">
            <v>-5230</v>
          </cell>
          <cell r="L4338">
            <v>0</v>
          </cell>
          <cell r="M4338">
            <v>711</v>
          </cell>
          <cell r="O4338">
            <v>4519</v>
          </cell>
          <cell r="Q4338">
            <v>0</v>
          </cell>
        </row>
        <row r="4339">
          <cell r="D4339">
            <v>3100</v>
          </cell>
          <cell r="E4339" t="str">
            <v xml:space="preserve">SERVICIOS BASICOS                </v>
          </cell>
          <cell r="F4339">
            <v>311</v>
          </cell>
          <cell r="G4339" t="str">
            <v xml:space="preserve">Energía eléctrica                </v>
          </cell>
          <cell r="H4339">
            <v>8186008</v>
          </cell>
          <cell r="I4339">
            <v>-8182583</v>
          </cell>
          <cell r="J4339">
            <v>0</v>
          </cell>
          <cell r="K4339">
            <v>-8523320.2400000002</v>
          </cell>
          <cell r="L4339">
            <v>0</v>
          </cell>
          <cell r="M4339">
            <v>759</v>
          </cell>
          <cell r="O4339">
            <v>8525986.2400000002</v>
          </cell>
          <cell r="Q4339">
            <v>0</v>
          </cell>
        </row>
        <row r="4340">
          <cell r="D4340">
            <v>3100</v>
          </cell>
          <cell r="E4340" t="str">
            <v xml:space="preserve">SERVICIOS BASICOS                </v>
          </cell>
          <cell r="F4340">
            <v>311</v>
          </cell>
          <cell r="G4340" t="str">
            <v xml:space="preserve">Energía eléctrica                </v>
          </cell>
          <cell r="H4340">
            <v>8050000</v>
          </cell>
          <cell r="I4340">
            <v>-635981</v>
          </cell>
          <cell r="J4340">
            <v>0</v>
          </cell>
          <cell r="K4340">
            <v>0</v>
          </cell>
          <cell r="L4340">
            <v>0</v>
          </cell>
          <cell r="M4340">
            <v>906936.62</v>
          </cell>
          <cell r="O4340">
            <v>5911976.9699999997</v>
          </cell>
          <cell r="Q4340">
            <v>595105.41</v>
          </cell>
        </row>
        <row r="4341">
          <cell r="D4341">
            <v>3100</v>
          </cell>
          <cell r="E4341" t="str">
            <v xml:space="preserve">SERVICIOS BASICOS                </v>
          </cell>
          <cell r="F4341">
            <v>311</v>
          </cell>
          <cell r="G4341" t="str">
            <v xml:space="preserve">Energía eléctrica                </v>
          </cell>
          <cell r="H4341">
            <v>8050000</v>
          </cell>
          <cell r="I4341">
            <v>-757042.42</v>
          </cell>
          <cell r="J4341">
            <v>0</v>
          </cell>
          <cell r="K4341">
            <v>0</v>
          </cell>
          <cell r="L4341">
            <v>0</v>
          </cell>
          <cell r="M4341">
            <v>2688.96</v>
          </cell>
          <cell r="O4341">
            <v>7290268.6200000001</v>
          </cell>
          <cell r="Q4341">
            <v>0</v>
          </cell>
        </row>
        <row r="4342">
          <cell r="D4342">
            <v>3100</v>
          </cell>
          <cell r="E4342" t="str">
            <v xml:space="preserve">SERVICIOS BASICOS                </v>
          </cell>
          <cell r="F4342">
            <v>311</v>
          </cell>
          <cell r="G4342" t="str">
            <v xml:space="preserve">Energía eléctrica                </v>
          </cell>
          <cell r="H4342">
            <v>8050000</v>
          </cell>
          <cell r="I4342">
            <v>-1717663</v>
          </cell>
          <cell r="J4342">
            <v>0</v>
          </cell>
          <cell r="K4342">
            <v>0</v>
          </cell>
          <cell r="L4342">
            <v>0</v>
          </cell>
          <cell r="M4342">
            <v>-910221.48</v>
          </cell>
          <cell r="O4342">
            <v>913760.48</v>
          </cell>
          <cell r="Q4342">
            <v>6328798</v>
          </cell>
        </row>
        <row r="4343">
          <cell r="D4343">
            <v>3100</v>
          </cell>
          <cell r="E4343" t="str">
            <v xml:space="preserve">SERVICIOS BASICOS                </v>
          </cell>
          <cell r="F4343">
            <v>311</v>
          </cell>
          <cell r="G4343" t="str">
            <v xml:space="preserve">Energía eléctrica                </v>
          </cell>
          <cell r="H4343">
            <v>8050000</v>
          </cell>
          <cell r="I4343">
            <v>-4457400</v>
          </cell>
          <cell r="J4343">
            <v>0</v>
          </cell>
          <cell r="K4343">
            <v>0</v>
          </cell>
          <cell r="L4343">
            <v>0</v>
          </cell>
          <cell r="M4343">
            <v>2011753.68</v>
          </cell>
          <cell r="O4343">
            <v>353734</v>
          </cell>
          <cell r="Q4343">
            <v>1227112.32</v>
          </cell>
        </row>
        <row r="4344">
          <cell r="D4344">
            <v>3100</v>
          </cell>
          <cell r="E4344" t="str">
            <v xml:space="preserve">SERVICIOS BASICOS                </v>
          </cell>
          <cell r="F4344">
            <v>311</v>
          </cell>
          <cell r="G4344" t="str">
            <v xml:space="preserve">Energía eléctrica                </v>
          </cell>
          <cell r="H4344">
            <v>8050000</v>
          </cell>
          <cell r="I4344">
            <v>-7054150</v>
          </cell>
          <cell r="J4344">
            <v>0</v>
          </cell>
          <cell r="K4344">
            <v>0</v>
          </cell>
          <cell r="L4344">
            <v>0</v>
          </cell>
          <cell r="M4344">
            <v>-2012512.68</v>
          </cell>
          <cell r="O4344">
            <v>2997136.36</v>
          </cell>
          <cell r="Q4344">
            <v>11226.32</v>
          </cell>
        </row>
        <row r="4345">
          <cell r="D4345">
            <v>3100</v>
          </cell>
          <cell r="E4345" t="str">
            <v xml:space="preserve">SERVICIOS BASICOS                </v>
          </cell>
          <cell r="F4345">
            <v>311</v>
          </cell>
          <cell r="G4345" t="str">
            <v xml:space="preserve">Energía eléctrica                </v>
          </cell>
          <cell r="H4345">
            <v>8050000</v>
          </cell>
          <cell r="I4345">
            <v>-7420011.3200000003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O4345">
            <v>629988.68000000005</v>
          </cell>
          <cell r="Q4345">
            <v>0</v>
          </cell>
        </row>
        <row r="4346">
          <cell r="D4346">
            <v>3100</v>
          </cell>
          <cell r="E4346" t="str">
            <v xml:space="preserve">SERVICIOS BASICOS                </v>
          </cell>
          <cell r="F4346">
            <v>311</v>
          </cell>
          <cell r="G4346" t="str">
            <v xml:space="preserve">Energía eléctrica                </v>
          </cell>
          <cell r="H4346">
            <v>8050000</v>
          </cell>
          <cell r="I4346">
            <v>-7421335.3200000003</v>
          </cell>
          <cell r="J4346">
            <v>0</v>
          </cell>
          <cell r="K4346">
            <v>0</v>
          </cell>
          <cell r="L4346">
            <v>0</v>
          </cell>
          <cell r="M4346">
            <v>0</v>
          </cell>
          <cell r="O4346">
            <v>628664.68000000005</v>
          </cell>
          <cell r="Q4346">
            <v>0</v>
          </cell>
        </row>
        <row r="4347">
          <cell r="D4347">
            <v>3100</v>
          </cell>
          <cell r="E4347" t="str">
            <v xml:space="preserve">SERVICIOS BASICOS                </v>
          </cell>
          <cell r="F4347">
            <v>311</v>
          </cell>
          <cell r="G4347" t="str">
            <v xml:space="preserve">Energía eléctrica                </v>
          </cell>
          <cell r="H4347">
            <v>8050000</v>
          </cell>
          <cell r="I4347">
            <v>-7957909</v>
          </cell>
          <cell r="J4347">
            <v>0</v>
          </cell>
          <cell r="K4347">
            <v>-7128500</v>
          </cell>
          <cell r="L4347">
            <v>0</v>
          </cell>
          <cell r="M4347">
            <v>104</v>
          </cell>
          <cell r="O4347">
            <v>7220487</v>
          </cell>
          <cell r="Q4347">
            <v>0</v>
          </cell>
        </row>
        <row r="4348">
          <cell r="D4348">
            <v>3100</v>
          </cell>
          <cell r="E4348" t="str">
            <v xml:space="preserve">SERVICIOS BASICOS                </v>
          </cell>
          <cell r="F4348">
            <v>311</v>
          </cell>
          <cell r="G4348" t="str">
            <v xml:space="preserve">Energía eléctrica                </v>
          </cell>
          <cell r="H4348">
            <v>0</v>
          </cell>
          <cell r="I4348">
            <v>5686654.7300000004</v>
          </cell>
          <cell r="J4348">
            <v>-1163.99</v>
          </cell>
          <cell r="K4348">
            <v>0</v>
          </cell>
          <cell r="L4348">
            <v>0</v>
          </cell>
          <cell r="M4348">
            <v>-28010.75</v>
          </cell>
          <cell r="O4348">
            <v>5715829.4699999997</v>
          </cell>
          <cell r="Q4348">
            <v>0</v>
          </cell>
        </row>
        <row r="4349">
          <cell r="D4349">
            <v>3100</v>
          </cell>
          <cell r="E4349" t="str">
            <v xml:space="preserve">SERVICIOS BASICOS                </v>
          </cell>
          <cell r="F4349">
            <v>311</v>
          </cell>
          <cell r="G4349" t="str">
            <v xml:space="preserve">Energía eléctrica                </v>
          </cell>
          <cell r="H4349">
            <v>0</v>
          </cell>
          <cell r="I4349">
            <v>5545011.1799999997</v>
          </cell>
          <cell r="J4349">
            <v>-662.8</v>
          </cell>
          <cell r="K4349">
            <v>-3767.56</v>
          </cell>
          <cell r="L4349">
            <v>0</v>
          </cell>
          <cell r="M4349">
            <v>3474.54</v>
          </cell>
          <cell r="O4349">
            <v>5545967</v>
          </cell>
          <cell r="Q4349">
            <v>0</v>
          </cell>
        </row>
        <row r="4350">
          <cell r="D4350">
            <v>3100</v>
          </cell>
          <cell r="E4350" t="str">
            <v xml:space="preserve">SERVICIOS BASICOS                </v>
          </cell>
          <cell r="F4350">
            <v>311</v>
          </cell>
          <cell r="G4350" t="str">
            <v xml:space="preserve">Energía eléctrica                </v>
          </cell>
          <cell r="H4350">
            <v>0</v>
          </cell>
          <cell r="I4350">
            <v>4315700</v>
          </cell>
          <cell r="J4350">
            <v>662.8</v>
          </cell>
          <cell r="K4350">
            <v>3767.57</v>
          </cell>
          <cell r="L4350">
            <v>0</v>
          </cell>
          <cell r="M4350">
            <v>-9802.84</v>
          </cell>
          <cell r="O4350">
            <v>4315455.84</v>
          </cell>
          <cell r="Q4350">
            <v>5616.63</v>
          </cell>
        </row>
        <row r="4351">
          <cell r="D4351">
            <v>3100</v>
          </cell>
          <cell r="E4351" t="str">
            <v xml:space="preserve">SERVICIOS BASICOS                </v>
          </cell>
          <cell r="F4351">
            <v>311</v>
          </cell>
          <cell r="G4351" t="str">
            <v xml:space="preserve">Energía eléctrica                </v>
          </cell>
          <cell r="H4351">
            <v>0</v>
          </cell>
          <cell r="I4351">
            <v>283000</v>
          </cell>
          <cell r="J4351">
            <v>0</v>
          </cell>
          <cell r="K4351">
            <v>0</v>
          </cell>
          <cell r="L4351">
            <v>0</v>
          </cell>
          <cell r="M4351">
            <v>0</v>
          </cell>
          <cell r="O4351">
            <v>282202</v>
          </cell>
          <cell r="Q4351">
            <v>798</v>
          </cell>
        </row>
        <row r="4352">
          <cell r="D4352">
            <v>3100</v>
          </cell>
          <cell r="E4352" t="str">
            <v xml:space="preserve">SERVICIOS BASICOS                </v>
          </cell>
          <cell r="F4352">
            <v>311</v>
          </cell>
          <cell r="G4352" t="str">
            <v xml:space="preserve">Energía eléctrica                </v>
          </cell>
          <cell r="H4352">
            <v>0</v>
          </cell>
          <cell r="I4352">
            <v>261398.61</v>
          </cell>
          <cell r="J4352">
            <v>-18940.080000000002</v>
          </cell>
          <cell r="K4352">
            <v>13810.23</v>
          </cell>
          <cell r="L4352">
            <v>0</v>
          </cell>
          <cell r="M4352">
            <v>-1291.22</v>
          </cell>
          <cell r="O4352">
            <v>267819.68</v>
          </cell>
          <cell r="Q4352">
            <v>0</v>
          </cell>
        </row>
        <row r="4353">
          <cell r="D4353">
            <v>3100</v>
          </cell>
          <cell r="E4353" t="str">
            <v xml:space="preserve">SERVICIOS BASICOS                </v>
          </cell>
          <cell r="F4353">
            <v>311</v>
          </cell>
          <cell r="G4353" t="str">
            <v xml:space="preserve">Energía eléctrica                </v>
          </cell>
          <cell r="H4353">
            <v>0</v>
          </cell>
          <cell r="I4353">
            <v>101400</v>
          </cell>
          <cell r="J4353">
            <v>0</v>
          </cell>
          <cell r="K4353">
            <v>0</v>
          </cell>
          <cell r="L4353">
            <v>0</v>
          </cell>
          <cell r="M4353">
            <v>2666</v>
          </cell>
          <cell r="O4353">
            <v>3027</v>
          </cell>
          <cell r="Q4353">
            <v>95707</v>
          </cell>
        </row>
        <row r="4354">
          <cell r="D4354">
            <v>3100</v>
          </cell>
          <cell r="E4354" t="str">
            <v xml:space="preserve">SERVICIOS BASICOS                </v>
          </cell>
          <cell r="F4354">
            <v>311</v>
          </cell>
          <cell r="G4354" t="str">
            <v xml:space="preserve">Energía eléctrica                </v>
          </cell>
          <cell r="H4354">
            <v>0</v>
          </cell>
          <cell r="I4354">
            <v>25361.15</v>
          </cell>
          <cell r="J4354">
            <v>18940.080000000002</v>
          </cell>
          <cell r="K4354">
            <v>0</v>
          </cell>
          <cell r="L4354">
            <v>0</v>
          </cell>
          <cell r="M4354">
            <v>6421.07</v>
          </cell>
          <cell r="O4354">
            <v>0</v>
          </cell>
          <cell r="Q4354">
            <v>0</v>
          </cell>
        </row>
        <row r="4355">
          <cell r="D4355">
            <v>3100</v>
          </cell>
          <cell r="E4355" t="str">
            <v xml:space="preserve">SERVICIOS BASICOS                </v>
          </cell>
          <cell r="F4355">
            <v>311</v>
          </cell>
          <cell r="G4355" t="str">
            <v xml:space="preserve">Energía eléctrica                </v>
          </cell>
          <cell r="H4355">
            <v>0</v>
          </cell>
          <cell r="I4355">
            <v>18423.27</v>
          </cell>
          <cell r="J4355">
            <v>9140.98</v>
          </cell>
          <cell r="K4355">
            <v>-13810.23</v>
          </cell>
          <cell r="L4355">
            <v>0</v>
          </cell>
          <cell r="M4355">
            <v>17962.669999999998</v>
          </cell>
          <cell r="O4355">
            <v>5129.8500000000004</v>
          </cell>
          <cell r="Q4355">
            <v>0</v>
          </cell>
        </row>
        <row r="4356">
          <cell r="D4356">
            <v>3100</v>
          </cell>
          <cell r="E4356" t="str">
            <v xml:space="preserve">SERVICIOS BASICOS                </v>
          </cell>
          <cell r="F4356">
            <v>311</v>
          </cell>
          <cell r="G4356" t="str">
            <v xml:space="preserve">Energía eléctrica                </v>
          </cell>
          <cell r="H4356">
            <v>0</v>
          </cell>
          <cell r="I4356">
            <v>18300</v>
          </cell>
          <cell r="J4356">
            <v>0</v>
          </cell>
          <cell r="K4356">
            <v>0</v>
          </cell>
          <cell r="L4356">
            <v>0</v>
          </cell>
          <cell r="M4356">
            <v>-4661.0200000000004</v>
          </cell>
          <cell r="O4356">
            <v>7980.27</v>
          </cell>
          <cell r="Q4356">
            <v>14980.75</v>
          </cell>
        </row>
        <row r="4357">
          <cell r="D4357">
            <v>3100</v>
          </cell>
          <cell r="E4357" t="str">
            <v xml:space="preserve">SERVICIOS BASICOS                </v>
          </cell>
          <cell r="F4357">
            <v>311</v>
          </cell>
          <cell r="G4357" t="str">
            <v xml:space="preserve">Energía eléctrica                </v>
          </cell>
          <cell r="H4357">
            <v>0</v>
          </cell>
          <cell r="I4357">
            <v>15100</v>
          </cell>
          <cell r="J4357">
            <v>0</v>
          </cell>
          <cell r="K4357">
            <v>0</v>
          </cell>
          <cell r="L4357">
            <v>0</v>
          </cell>
          <cell r="M4357">
            <v>15075</v>
          </cell>
          <cell r="O4357">
            <v>0</v>
          </cell>
          <cell r="Q4357">
            <v>25</v>
          </cell>
        </row>
        <row r="4358">
          <cell r="D4358">
            <v>3100</v>
          </cell>
          <cell r="E4358" t="str">
            <v xml:space="preserve">SERVICIOS BASICOS                </v>
          </cell>
          <cell r="F4358">
            <v>311</v>
          </cell>
          <cell r="G4358" t="str">
            <v xml:space="preserve">Energía eléctrica                </v>
          </cell>
          <cell r="H4358">
            <v>0</v>
          </cell>
          <cell r="I4358">
            <v>14721.07</v>
          </cell>
          <cell r="J4358">
            <v>0</v>
          </cell>
          <cell r="K4358">
            <v>0</v>
          </cell>
          <cell r="L4358">
            <v>0</v>
          </cell>
          <cell r="M4358">
            <v>14721.07</v>
          </cell>
          <cell r="O4358">
            <v>0</v>
          </cell>
          <cell r="Q4358">
            <v>0</v>
          </cell>
        </row>
        <row r="4359">
          <cell r="D4359">
            <v>3100</v>
          </cell>
          <cell r="E4359" t="str">
            <v xml:space="preserve">SERVICIOS BASICOS                </v>
          </cell>
          <cell r="F4359">
            <v>311</v>
          </cell>
          <cell r="G4359" t="str">
            <v xml:space="preserve">Energía eléctrica                </v>
          </cell>
          <cell r="H4359">
            <v>0</v>
          </cell>
          <cell r="I4359">
            <v>9069</v>
          </cell>
          <cell r="J4359">
            <v>0</v>
          </cell>
          <cell r="K4359">
            <v>0</v>
          </cell>
          <cell r="L4359">
            <v>0</v>
          </cell>
          <cell r="M4359">
            <v>4070.59</v>
          </cell>
          <cell r="O4359">
            <v>4996.84</v>
          </cell>
          <cell r="Q4359">
            <v>1.57</v>
          </cell>
        </row>
        <row r="4360">
          <cell r="D4360">
            <v>3100</v>
          </cell>
          <cell r="E4360" t="str">
            <v xml:space="preserve">SERVICIOS BASICOS                </v>
          </cell>
          <cell r="F4360">
            <v>311</v>
          </cell>
          <cell r="G4360" t="str">
            <v xml:space="preserve">Energía eléctrica                </v>
          </cell>
          <cell r="H4360">
            <v>0</v>
          </cell>
          <cell r="I4360">
            <v>7597</v>
          </cell>
          <cell r="J4360">
            <v>0</v>
          </cell>
          <cell r="K4360">
            <v>0</v>
          </cell>
          <cell r="L4360">
            <v>0</v>
          </cell>
          <cell r="M4360">
            <v>7597</v>
          </cell>
          <cell r="O4360">
            <v>0</v>
          </cell>
          <cell r="Q4360">
            <v>0</v>
          </cell>
        </row>
        <row r="4361">
          <cell r="D4361">
            <v>3100</v>
          </cell>
          <cell r="E4361" t="str">
            <v xml:space="preserve">SERVICIOS BASICOS                </v>
          </cell>
          <cell r="F4361">
            <v>311</v>
          </cell>
          <cell r="G4361" t="str">
            <v xml:space="preserve">Energía eléctrica                </v>
          </cell>
          <cell r="H4361">
            <v>0</v>
          </cell>
          <cell r="I4361">
            <v>7000</v>
          </cell>
          <cell r="J4361">
            <v>0</v>
          </cell>
          <cell r="K4361">
            <v>0</v>
          </cell>
          <cell r="L4361">
            <v>0</v>
          </cell>
          <cell r="M4361">
            <v>1077.8699999999999</v>
          </cell>
          <cell r="O4361">
            <v>3879.13</v>
          </cell>
          <cell r="Q4361">
            <v>2043</v>
          </cell>
        </row>
        <row r="4362">
          <cell r="D4362">
            <v>3100</v>
          </cell>
          <cell r="E4362" t="str">
            <v xml:space="preserve">SERVICIOS BASICOS                </v>
          </cell>
          <cell r="F4362">
            <v>311</v>
          </cell>
          <cell r="G4362" t="str">
            <v xml:space="preserve">Energía eléctrica                </v>
          </cell>
          <cell r="H4362">
            <v>0</v>
          </cell>
          <cell r="I4362">
            <v>4997.28</v>
          </cell>
          <cell r="J4362">
            <v>-1084.3699999999999</v>
          </cell>
          <cell r="K4362">
            <v>1084.81</v>
          </cell>
          <cell r="L4362">
            <v>0</v>
          </cell>
          <cell r="M4362">
            <v>4996.84</v>
          </cell>
          <cell r="O4362">
            <v>0</v>
          </cell>
          <cell r="Q4362">
            <v>0</v>
          </cell>
        </row>
        <row r="4363">
          <cell r="D4363">
            <v>3100</v>
          </cell>
          <cell r="E4363" t="str">
            <v xml:space="preserve">SERVICIOS BASICOS                </v>
          </cell>
          <cell r="F4363">
            <v>311</v>
          </cell>
          <cell r="G4363" t="str">
            <v xml:space="preserve">Energía eléctrica                </v>
          </cell>
          <cell r="H4363">
            <v>0</v>
          </cell>
          <cell r="I4363">
            <v>3930</v>
          </cell>
          <cell r="J4363">
            <v>0</v>
          </cell>
          <cell r="K4363">
            <v>0</v>
          </cell>
          <cell r="L4363">
            <v>0</v>
          </cell>
          <cell r="M4363">
            <v>-1031</v>
          </cell>
          <cell r="O4363">
            <v>4957</v>
          </cell>
          <cell r="Q4363">
            <v>4</v>
          </cell>
        </row>
        <row r="4364">
          <cell r="D4364">
            <v>3100</v>
          </cell>
          <cell r="E4364" t="str">
            <v xml:space="preserve">SERVICIOS BASICOS                </v>
          </cell>
          <cell r="F4364">
            <v>311</v>
          </cell>
          <cell r="G4364" t="str">
            <v xml:space="preserve">Energía eléctrica                </v>
          </cell>
          <cell r="H4364">
            <v>0</v>
          </cell>
          <cell r="I4364">
            <v>3890</v>
          </cell>
          <cell r="J4364">
            <v>0</v>
          </cell>
          <cell r="K4364">
            <v>0</v>
          </cell>
          <cell r="L4364">
            <v>0</v>
          </cell>
          <cell r="M4364">
            <v>3879.13</v>
          </cell>
          <cell r="O4364">
            <v>0</v>
          </cell>
          <cell r="Q4364">
            <v>10.87</v>
          </cell>
        </row>
        <row r="4365">
          <cell r="D4365">
            <v>3100</v>
          </cell>
          <cell r="E4365" t="str">
            <v xml:space="preserve">SERVICIOS BASICOS                </v>
          </cell>
          <cell r="F4365">
            <v>311</v>
          </cell>
          <cell r="G4365" t="str">
            <v xml:space="preserve">Energía eléctrica                </v>
          </cell>
          <cell r="H4365">
            <v>0</v>
          </cell>
          <cell r="I4365">
            <v>3000</v>
          </cell>
          <cell r="J4365">
            <v>0</v>
          </cell>
          <cell r="K4365">
            <v>0</v>
          </cell>
          <cell r="L4365">
            <v>0</v>
          </cell>
          <cell r="M4365">
            <v>-271467.11</v>
          </cell>
          <cell r="O4365">
            <v>271467.11</v>
          </cell>
          <cell r="Q4365">
            <v>3000</v>
          </cell>
        </row>
        <row r="4366">
          <cell r="D4366">
            <v>3100</v>
          </cell>
          <cell r="E4366" t="str">
            <v xml:space="preserve">SERVICIOS BASICOS                </v>
          </cell>
          <cell r="F4366">
            <v>311</v>
          </cell>
          <cell r="G4366" t="str">
            <v xml:space="preserve">Energía eléctrica                </v>
          </cell>
          <cell r="H4366">
            <v>0</v>
          </cell>
          <cell r="I4366">
            <v>1700</v>
          </cell>
          <cell r="J4366">
            <v>1681.4</v>
          </cell>
          <cell r="K4366">
            <v>0</v>
          </cell>
          <cell r="L4366">
            <v>0</v>
          </cell>
          <cell r="M4366">
            <v>0</v>
          </cell>
          <cell r="O4366">
            <v>0</v>
          </cell>
          <cell r="Q4366">
            <v>18.600000000000001</v>
          </cell>
        </row>
        <row r="4367">
          <cell r="D4367">
            <v>3100</v>
          </cell>
          <cell r="E4367" t="str">
            <v xml:space="preserve">SERVICIOS BASICOS                </v>
          </cell>
          <cell r="F4367">
            <v>311</v>
          </cell>
          <cell r="G4367" t="str">
            <v xml:space="preserve">Energía eléctrica                </v>
          </cell>
          <cell r="H4367">
            <v>0</v>
          </cell>
          <cell r="I4367">
            <v>1658.16</v>
          </cell>
          <cell r="J4367">
            <v>0</v>
          </cell>
          <cell r="K4367">
            <v>0</v>
          </cell>
          <cell r="L4367">
            <v>0</v>
          </cell>
          <cell r="M4367">
            <v>1658.16</v>
          </cell>
          <cell r="O4367">
            <v>0</v>
          </cell>
          <cell r="Q4367">
            <v>0</v>
          </cell>
        </row>
        <row r="4368">
          <cell r="D4368">
            <v>3100</v>
          </cell>
          <cell r="E4368" t="str">
            <v xml:space="preserve">SERVICIOS BASICOS                </v>
          </cell>
          <cell r="F4368">
            <v>311</v>
          </cell>
          <cell r="G4368" t="str">
            <v xml:space="preserve">Energía eléctrica                </v>
          </cell>
          <cell r="H4368">
            <v>0</v>
          </cell>
          <cell r="I4368">
            <v>1238.01</v>
          </cell>
          <cell r="J4368">
            <v>0</v>
          </cell>
          <cell r="K4368">
            <v>0</v>
          </cell>
          <cell r="L4368">
            <v>0</v>
          </cell>
          <cell r="M4368">
            <v>1238.01</v>
          </cell>
          <cell r="O4368">
            <v>0</v>
          </cell>
          <cell r="Q4368">
            <v>0</v>
          </cell>
        </row>
        <row r="4369">
          <cell r="D4369">
            <v>3100</v>
          </cell>
          <cell r="E4369" t="str">
            <v xml:space="preserve">SERVICIOS BASICOS                </v>
          </cell>
          <cell r="F4369">
            <v>311</v>
          </cell>
          <cell r="G4369" t="str">
            <v xml:space="preserve">Energía eléctrica                </v>
          </cell>
          <cell r="H4369">
            <v>0</v>
          </cell>
          <cell r="I4369">
            <v>1150</v>
          </cell>
          <cell r="J4369">
            <v>0</v>
          </cell>
          <cell r="K4369">
            <v>0</v>
          </cell>
          <cell r="L4369">
            <v>0</v>
          </cell>
          <cell r="M4369">
            <v>-2666</v>
          </cell>
          <cell r="O4369">
            <v>2666</v>
          </cell>
          <cell r="Q4369">
            <v>1150</v>
          </cell>
        </row>
        <row r="4370">
          <cell r="D4370">
            <v>3100</v>
          </cell>
          <cell r="E4370" t="str">
            <v xml:space="preserve">SERVICIOS BASICOS                </v>
          </cell>
          <cell r="F4370">
            <v>311</v>
          </cell>
          <cell r="G4370" t="str">
            <v xml:space="preserve">Energía eléctrica                </v>
          </cell>
          <cell r="H4370">
            <v>0</v>
          </cell>
          <cell r="I4370">
            <v>1084.3699999999999</v>
          </cell>
          <cell r="J4370">
            <v>1084.3699999999999</v>
          </cell>
          <cell r="K4370">
            <v>0</v>
          </cell>
          <cell r="L4370">
            <v>0</v>
          </cell>
          <cell r="M4370">
            <v>0</v>
          </cell>
          <cell r="O4370">
            <v>0</v>
          </cell>
          <cell r="Q4370">
            <v>0</v>
          </cell>
        </row>
        <row r="4371">
          <cell r="D4371">
            <v>3100</v>
          </cell>
          <cell r="E4371" t="str">
            <v xml:space="preserve">SERVICIOS BASICOS                </v>
          </cell>
          <cell r="F4371">
            <v>311</v>
          </cell>
          <cell r="G4371" t="str">
            <v xml:space="preserve">Energía eléctrica                </v>
          </cell>
          <cell r="H4371">
            <v>0</v>
          </cell>
          <cell r="I4371">
            <v>0</v>
          </cell>
          <cell r="J4371">
            <v>0</v>
          </cell>
          <cell r="K4371">
            <v>-6626741.6799999997</v>
          </cell>
          <cell r="L4371">
            <v>0</v>
          </cell>
          <cell r="M4371">
            <v>272247.11</v>
          </cell>
          <cell r="O4371">
            <v>6354494.5700000003</v>
          </cell>
          <cell r="Q4371">
            <v>0</v>
          </cell>
        </row>
        <row r="4372">
          <cell r="D4372">
            <v>3100</v>
          </cell>
          <cell r="E4372" t="str">
            <v xml:space="preserve">SERVICIOS BASICOS                </v>
          </cell>
          <cell r="F4372">
            <v>311</v>
          </cell>
          <cell r="G4372" t="str">
            <v xml:space="preserve">Energía eléctrica                </v>
          </cell>
          <cell r="H4372">
            <v>0</v>
          </cell>
          <cell r="I4372">
            <v>0</v>
          </cell>
          <cell r="J4372">
            <v>0</v>
          </cell>
          <cell r="K4372">
            <v>-3977048</v>
          </cell>
          <cell r="L4372">
            <v>0</v>
          </cell>
          <cell r="M4372">
            <v>1102</v>
          </cell>
          <cell r="O4372">
            <v>3975946</v>
          </cell>
          <cell r="Q4372">
            <v>0</v>
          </cell>
        </row>
        <row r="4373">
          <cell r="D4373">
            <v>3100</v>
          </cell>
          <cell r="E4373" t="str">
            <v xml:space="preserve">SERVICIOS BASICOS                </v>
          </cell>
          <cell r="F4373">
            <v>311</v>
          </cell>
          <cell r="G4373" t="str">
            <v xml:space="preserve">Energía eléctrica                </v>
          </cell>
          <cell r="H4373">
            <v>0</v>
          </cell>
          <cell r="I4373">
            <v>0</v>
          </cell>
          <cell r="J4373">
            <v>0</v>
          </cell>
          <cell r="K4373">
            <v>-78330.06</v>
          </cell>
          <cell r="L4373">
            <v>0</v>
          </cell>
          <cell r="M4373">
            <v>0</v>
          </cell>
          <cell r="O4373">
            <v>78330.06</v>
          </cell>
          <cell r="Q4373">
            <v>0</v>
          </cell>
        </row>
        <row r="4374">
          <cell r="D4374">
            <v>3100</v>
          </cell>
          <cell r="E4374" t="str">
            <v xml:space="preserve">SERVICIOS BASICOS                </v>
          </cell>
          <cell r="F4374">
            <v>311</v>
          </cell>
          <cell r="G4374" t="str">
            <v xml:space="preserve">Energía eléctrica                </v>
          </cell>
          <cell r="H4374">
            <v>0</v>
          </cell>
          <cell r="I4374">
            <v>0</v>
          </cell>
          <cell r="J4374">
            <v>0</v>
          </cell>
          <cell r="K4374">
            <v>0</v>
          </cell>
          <cell r="L4374">
            <v>0</v>
          </cell>
          <cell r="M4374">
            <v>-1658.16</v>
          </cell>
          <cell r="O4374">
            <v>1658.16</v>
          </cell>
          <cell r="Q4374">
            <v>0</v>
          </cell>
        </row>
        <row r="4375">
          <cell r="D4375">
            <v>3100</v>
          </cell>
          <cell r="E4375" t="str">
            <v xml:space="preserve">SERVICIOS BASICOS                </v>
          </cell>
          <cell r="F4375">
            <v>311</v>
          </cell>
          <cell r="G4375" t="str">
            <v xml:space="preserve">Energía eléctrica                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  <cell r="L4375">
            <v>0</v>
          </cell>
          <cell r="M4375">
            <v>-7597</v>
          </cell>
          <cell r="O4375">
            <v>7597</v>
          </cell>
          <cell r="Q4375">
            <v>0</v>
          </cell>
        </row>
        <row r="4376">
          <cell r="D4376">
            <v>3100</v>
          </cell>
          <cell r="E4376" t="str">
            <v xml:space="preserve">SERVICIOS BASICOS                </v>
          </cell>
          <cell r="F4376">
            <v>311</v>
          </cell>
          <cell r="G4376" t="str">
            <v xml:space="preserve">Energía eléctrica                </v>
          </cell>
          <cell r="H4376">
            <v>0</v>
          </cell>
          <cell r="I4376">
            <v>0</v>
          </cell>
          <cell r="J4376">
            <v>0</v>
          </cell>
          <cell r="K4376">
            <v>0</v>
          </cell>
          <cell r="L4376">
            <v>0</v>
          </cell>
          <cell r="M4376">
            <v>-15075</v>
          </cell>
          <cell r="O4376">
            <v>15075</v>
          </cell>
          <cell r="Q4376">
            <v>0</v>
          </cell>
        </row>
        <row r="4377">
          <cell r="D4377">
            <v>3100</v>
          </cell>
          <cell r="E4377" t="str">
            <v xml:space="preserve">SERVICIOS BASICOS                </v>
          </cell>
          <cell r="F4377">
            <v>311</v>
          </cell>
          <cell r="G4377" t="str">
            <v xml:space="preserve">Energía eléctrica                </v>
          </cell>
          <cell r="H4377">
            <v>0</v>
          </cell>
          <cell r="I4377">
            <v>-0.01</v>
          </cell>
          <cell r="J4377">
            <v>0</v>
          </cell>
          <cell r="K4377">
            <v>-0.01</v>
          </cell>
          <cell r="L4377">
            <v>0</v>
          </cell>
          <cell r="M4377">
            <v>0</v>
          </cell>
          <cell r="O4377">
            <v>0</v>
          </cell>
          <cell r="Q4377">
            <v>0</v>
          </cell>
        </row>
        <row r="4378">
          <cell r="D4378" t="str">
            <v>Total 3100</v>
          </cell>
          <cell r="H4378">
            <v>75287358</v>
          </cell>
          <cell r="I4378">
            <v>-5627004.1199999964</v>
          </cell>
          <cell r="J4378">
            <v>9658.39</v>
          </cell>
          <cell r="K4378">
            <v>-26722649.869999997</v>
          </cell>
          <cell r="L4378">
            <v>0</v>
          </cell>
          <cell r="M4378">
            <v>559828.41999999958</v>
          </cell>
          <cell r="N4378">
            <v>559828.41999999958</v>
          </cell>
          <cell r="O4378">
            <v>63526655.940000005</v>
          </cell>
          <cell r="P4378">
            <v>64086484.360000007</v>
          </cell>
          <cell r="Q4378">
            <v>8286861.0000000009</v>
          </cell>
        </row>
        <row r="4379">
          <cell r="D4379">
            <v>3200</v>
          </cell>
          <cell r="E4379" t="str">
            <v xml:space="preserve">SERVICIOS DE ARRENDAMIENTO               </v>
          </cell>
          <cell r="F4379">
            <v>321</v>
          </cell>
          <cell r="G4379" t="str">
            <v xml:space="preserve">Arrendamiento de terrenos               </v>
          </cell>
          <cell r="H4379">
            <v>69471.83</v>
          </cell>
          <cell r="I4379">
            <v>130.16999999999999</v>
          </cell>
          <cell r="J4379">
            <v>0</v>
          </cell>
          <cell r="K4379">
            <v>0</v>
          </cell>
          <cell r="L4379">
            <v>0</v>
          </cell>
          <cell r="M4379">
            <v>41760</v>
          </cell>
          <cell r="O4379">
            <v>27840</v>
          </cell>
          <cell r="Q4379">
            <v>2</v>
          </cell>
        </row>
        <row r="4380">
          <cell r="D4380">
            <v>3200</v>
          </cell>
          <cell r="E4380" t="str">
            <v xml:space="preserve">SERVICIOS DE ARRENDAMIENTO               </v>
          </cell>
          <cell r="F4380">
            <v>321</v>
          </cell>
          <cell r="G4380" t="str">
            <v xml:space="preserve">Arrendamiento de terrenos               </v>
          </cell>
          <cell r="H4380">
            <v>69471.83</v>
          </cell>
          <cell r="I4380">
            <v>-3583.83</v>
          </cell>
          <cell r="J4380">
            <v>0</v>
          </cell>
          <cell r="K4380">
            <v>0</v>
          </cell>
          <cell r="L4380">
            <v>0</v>
          </cell>
          <cell r="M4380">
            <v>33543.83</v>
          </cell>
          <cell r="O4380">
            <v>32344.17</v>
          </cell>
          <cell r="Q4380">
            <v>0</v>
          </cell>
        </row>
        <row r="4381">
          <cell r="D4381">
            <v>3200</v>
          </cell>
          <cell r="E4381" t="str">
            <v xml:space="preserve">SERVICIOS DE ARRENDAMIENTO               </v>
          </cell>
          <cell r="F4381">
            <v>321</v>
          </cell>
          <cell r="G4381" t="str">
            <v xml:space="preserve">Arrendamiento de terrenos               </v>
          </cell>
          <cell r="H4381">
            <v>69471.83</v>
          </cell>
          <cell r="I4381">
            <v>-69471.83</v>
          </cell>
          <cell r="J4381">
            <v>0</v>
          </cell>
          <cell r="K4381">
            <v>-25616.17</v>
          </cell>
          <cell r="L4381">
            <v>0</v>
          </cell>
          <cell r="M4381">
            <v>25616.17</v>
          </cell>
          <cell r="O4381">
            <v>0</v>
          </cell>
          <cell r="Q4381">
            <v>0</v>
          </cell>
        </row>
        <row r="4382">
          <cell r="D4382">
            <v>3200</v>
          </cell>
          <cell r="E4382" t="str">
            <v xml:space="preserve">SERVICIOS DE ARRENDAMIENTO               </v>
          </cell>
          <cell r="F4382">
            <v>321</v>
          </cell>
          <cell r="G4382" t="str">
            <v xml:space="preserve">Arrendamiento de terrenos               </v>
          </cell>
          <cell r="H4382">
            <v>69471.83</v>
          </cell>
          <cell r="I4382">
            <v>-69471.83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O4382">
            <v>0</v>
          </cell>
          <cell r="Q4382">
            <v>0</v>
          </cell>
        </row>
        <row r="4383">
          <cell r="D4383">
            <v>3200</v>
          </cell>
          <cell r="E4383" t="str">
            <v xml:space="preserve">SERVICIOS DE ARRENDAMIENTO               </v>
          </cell>
          <cell r="F4383">
            <v>321</v>
          </cell>
          <cell r="G4383" t="str">
            <v xml:space="preserve">Arrendamiento de terrenos               </v>
          </cell>
          <cell r="H4383">
            <v>69471.83</v>
          </cell>
          <cell r="I4383">
            <v>-69471.83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O4383">
            <v>0</v>
          </cell>
          <cell r="Q4383">
            <v>0</v>
          </cell>
        </row>
        <row r="4384">
          <cell r="D4384">
            <v>3200</v>
          </cell>
          <cell r="E4384" t="str">
            <v xml:space="preserve">SERVICIOS DE ARRENDAMIENTO               </v>
          </cell>
          <cell r="F4384">
            <v>321</v>
          </cell>
          <cell r="G4384" t="str">
            <v xml:space="preserve">Arrendamiento de terrenos               </v>
          </cell>
          <cell r="H4384">
            <v>69471.83</v>
          </cell>
          <cell r="I4384">
            <v>-69471.83</v>
          </cell>
          <cell r="J4384">
            <v>0</v>
          </cell>
          <cell r="K4384">
            <v>0</v>
          </cell>
          <cell r="L4384">
            <v>0</v>
          </cell>
          <cell r="M4384">
            <v>0</v>
          </cell>
          <cell r="O4384">
            <v>0</v>
          </cell>
          <cell r="Q4384">
            <v>0</v>
          </cell>
        </row>
        <row r="4385">
          <cell r="D4385">
            <v>3200</v>
          </cell>
          <cell r="E4385" t="str">
            <v xml:space="preserve">SERVICIOS DE ARRENDAMIENTO               </v>
          </cell>
          <cell r="F4385">
            <v>321</v>
          </cell>
          <cell r="G4385" t="str">
            <v xml:space="preserve">Arrendamiento de terrenos               </v>
          </cell>
          <cell r="H4385">
            <v>69471.83</v>
          </cell>
          <cell r="I4385">
            <v>-69471.83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O4385">
            <v>0</v>
          </cell>
          <cell r="Q4385">
            <v>0</v>
          </cell>
        </row>
        <row r="4386">
          <cell r="D4386">
            <v>3200</v>
          </cell>
          <cell r="E4386" t="str">
            <v xml:space="preserve">SERVICIOS DE ARRENDAMIENTO               </v>
          </cell>
          <cell r="F4386">
            <v>321</v>
          </cell>
          <cell r="G4386" t="str">
            <v xml:space="preserve">Arrendamiento de terrenos               </v>
          </cell>
          <cell r="H4386">
            <v>69471.83</v>
          </cell>
          <cell r="I4386">
            <v>-69471.83</v>
          </cell>
          <cell r="J4386">
            <v>0</v>
          </cell>
          <cell r="K4386">
            <v>0</v>
          </cell>
          <cell r="L4386">
            <v>0</v>
          </cell>
          <cell r="M4386">
            <v>-41760</v>
          </cell>
          <cell r="O4386">
            <v>41760</v>
          </cell>
          <cell r="Q4386">
            <v>0</v>
          </cell>
        </row>
        <row r="4387">
          <cell r="D4387">
            <v>3200</v>
          </cell>
          <cell r="E4387" t="str">
            <v xml:space="preserve">SERVICIOS DE ARRENDAMIENTO               </v>
          </cell>
          <cell r="F4387">
            <v>321</v>
          </cell>
          <cell r="G4387" t="str">
            <v xml:space="preserve">Arrendamiento de terrenos               </v>
          </cell>
          <cell r="H4387">
            <v>69471.83</v>
          </cell>
          <cell r="I4387">
            <v>-69471.83</v>
          </cell>
          <cell r="J4387">
            <v>0</v>
          </cell>
          <cell r="K4387">
            <v>0</v>
          </cell>
          <cell r="L4387">
            <v>0</v>
          </cell>
          <cell r="M4387">
            <v>-59160</v>
          </cell>
          <cell r="O4387">
            <v>59160</v>
          </cell>
          <cell r="Q4387">
            <v>0</v>
          </cell>
        </row>
        <row r="4388">
          <cell r="D4388">
            <v>3200</v>
          </cell>
          <cell r="E4388" t="str">
            <v xml:space="preserve">SERVICIOS DE ARRENDAMIENTO               </v>
          </cell>
          <cell r="F4388">
            <v>321</v>
          </cell>
          <cell r="G4388" t="str">
            <v xml:space="preserve">Arrendamiento de terrenos               </v>
          </cell>
          <cell r="H4388">
            <v>25618</v>
          </cell>
          <cell r="I4388">
            <v>25618</v>
          </cell>
          <cell r="J4388">
            <v>0</v>
          </cell>
          <cell r="K4388">
            <v>0</v>
          </cell>
          <cell r="L4388">
            <v>0</v>
          </cell>
          <cell r="M4388">
            <v>25616.17</v>
          </cell>
          <cell r="O4388">
            <v>0</v>
          </cell>
          <cell r="Q4388">
            <v>25619.83</v>
          </cell>
        </row>
        <row r="4389">
          <cell r="D4389">
            <v>3200</v>
          </cell>
          <cell r="E4389" t="str">
            <v xml:space="preserve">SERVICIOS DE ARRENDAMIENTO               </v>
          </cell>
          <cell r="F4389">
            <v>321</v>
          </cell>
          <cell r="G4389" t="str">
            <v xml:space="preserve">Arrendamiento de terrenos               </v>
          </cell>
          <cell r="H4389">
            <v>25618</v>
          </cell>
          <cell r="I4389">
            <v>2</v>
          </cell>
          <cell r="J4389">
            <v>0</v>
          </cell>
          <cell r="K4389">
            <v>0</v>
          </cell>
          <cell r="L4389">
            <v>0</v>
          </cell>
          <cell r="M4389">
            <v>0</v>
          </cell>
          <cell r="O4389">
            <v>25616.17</v>
          </cell>
          <cell r="Q4389">
            <v>3.83</v>
          </cell>
        </row>
        <row r="4390">
          <cell r="D4390">
            <v>3200</v>
          </cell>
          <cell r="E4390" t="str">
            <v xml:space="preserve">SERVICIOS DE ARRENDAMIENTO               </v>
          </cell>
          <cell r="F4390">
            <v>321</v>
          </cell>
          <cell r="G4390" t="str">
            <v xml:space="preserve">Arrendamiento de terrenos               </v>
          </cell>
          <cell r="H4390">
            <v>25618</v>
          </cell>
          <cell r="I4390">
            <v>0</v>
          </cell>
          <cell r="J4390">
            <v>0</v>
          </cell>
          <cell r="K4390">
            <v>0</v>
          </cell>
          <cell r="L4390">
            <v>0</v>
          </cell>
          <cell r="M4390">
            <v>25616.17</v>
          </cell>
          <cell r="O4390">
            <v>0</v>
          </cell>
          <cell r="Q4390">
            <v>1.83</v>
          </cell>
        </row>
        <row r="4391">
          <cell r="D4391">
            <v>3200</v>
          </cell>
          <cell r="E4391" t="str">
            <v xml:space="preserve">SERVICIOS DE ARRENDAMIENTO               </v>
          </cell>
          <cell r="F4391">
            <v>321</v>
          </cell>
          <cell r="G4391" t="str">
            <v xml:space="preserve">Arrendamiento de terrenos               </v>
          </cell>
          <cell r="H4391">
            <v>25618</v>
          </cell>
          <cell r="I4391">
            <v>0</v>
          </cell>
          <cell r="J4391">
            <v>0</v>
          </cell>
          <cell r="K4391">
            <v>0</v>
          </cell>
          <cell r="L4391">
            <v>0</v>
          </cell>
          <cell r="M4391">
            <v>-25616.17</v>
          </cell>
          <cell r="O4391">
            <v>51232.34</v>
          </cell>
          <cell r="Q4391">
            <v>1.83</v>
          </cell>
        </row>
        <row r="4392">
          <cell r="D4392">
            <v>3200</v>
          </cell>
          <cell r="E4392" t="str">
            <v xml:space="preserve">SERVICIOS DE ARRENDAMIENTO               </v>
          </cell>
          <cell r="F4392">
            <v>321</v>
          </cell>
          <cell r="G4392" t="str">
            <v xml:space="preserve">Arrendamiento de terrenos               </v>
          </cell>
          <cell r="H4392">
            <v>25618</v>
          </cell>
          <cell r="I4392">
            <v>-1.83</v>
          </cell>
          <cell r="J4392">
            <v>0</v>
          </cell>
          <cell r="K4392">
            <v>0</v>
          </cell>
          <cell r="L4392">
            <v>0</v>
          </cell>
          <cell r="M4392">
            <v>0</v>
          </cell>
          <cell r="O4392">
            <v>25616.17</v>
          </cell>
          <cell r="Q4392">
            <v>0</v>
          </cell>
        </row>
        <row r="4393">
          <cell r="D4393">
            <v>3200</v>
          </cell>
          <cell r="E4393" t="str">
            <v xml:space="preserve">SERVICIOS DE ARRENDAMIENTO               </v>
          </cell>
          <cell r="F4393">
            <v>321</v>
          </cell>
          <cell r="G4393" t="str">
            <v xml:space="preserve">Arrendamiento de terrenos               </v>
          </cell>
          <cell r="H4393">
            <v>25618</v>
          </cell>
          <cell r="I4393">
            <v>-25618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  <cell r="O4393">
            <v>0</v>
          </cell>
          <cell r="Q4393">
            <v>0</v>
          </cell>
        </row>
        <row r="4394">
          <cell r="D4394">
            <v>3200</v>
          </cell>
          <cell r="E4394" t="str">
            <v xml:space="preserve">SERVICIOS DE ARRENDAMIENTO               </v>
          </cell>
          <cell r="F4394">
            <v>321</v>
          </cell>
          <cell r="G4394" t="str">
            <v xml:space="preserve">Arrendamiento de terrenos               </v>
          </cell>
          <cell r="H4394">
            <v>25618</v>
          </cell>
          <cell r="I4394">
            <v>-25618</v>
          </cell>
          <cell r="J4394">
            <v>0</v>
          </cell>
          <cell r="K4394">
            <v>0</v>
          </cell>
          <cell r="L4394">
            <v>0</v>
          </cell>
          <cell r="M4394">
            <v>0</v>
          </cell>
          <cell r="O4394">
            <v>0</v>
          </cell>
          <cell r="Q4394">
            <v>0</v>
          </cell>
        </row>
        <row r="4395">
          <cell r="D4395">
            <v>3200</v>
          </cell>
          <cell r="E4395" t="str">
            <v xml:space="preserve">SERVICIOS DE ARRENDAMIENTO               </v>
          </cell>
          <cell r="F4395">
            <v>321</v>
          </cell>
          <cell r="G4395" t="str">
            <v xml:space="preserve">Arrendamiento de terrenos               </v>
          </cell>
          <cell r="H4395">
            <v>25618</v>
          </cell>
          <cell r="I4395">
            <v>-25618</v>
          </cell>
          <cell r="J4395">
            <v>0</v>
          </cell>
          <cell r="K4395">
            <v>0</v>
          </cell>
          <cell r="L4395">
            <v>0</v>
          </cell>
          <cell r="M4395">
            <v>0</v>
          </cell>
          <cell r="O4395">
            <v>0</v>
          </cell>
          <cell r="Q4395">
            <v>0</v>
          </cell>
        </row>
        <row r="4396">
          <cell r="D4396">
            <v>3200</v>
          </cell>
          <cell r="E4396" t="str">
            <v xml:space="preserve">SERVICIOS DE ARRENDAMIENTO               </v>
          </cell>
          <cell r="F4396">
            <v>321</v>
          </cell>
          <cell r="G4396" t="str">
            <v xml:space="preserve">Arrendamiento de terrenos               </v>
          </cell>
          <cell r="H4396">
            <v>25618</v>
          </cell>
          <cell r="I4396">
            <v>-25618</v>
          </cell>
          <cell r="J4396">
            <v>0</v>
          </cell>
          <cell r="K4396">
            <v>0</v>
          </cell>
          <cell r="L4396">
            <v>0</v>
          </cell>
          <cell r="M4396">
            <v>0</v>
          </cell>
          <cell r="O4396">
            <v>0</v>
          </cell>
          <cell r="Q4396">
            <v>0</v>
          </cell>
        </row>
        <row r="4397">
          <cell r="D4397">
            <v>3200</v>
          </cell>
          <cell r="E4397" t="str">
            <v xml:space="preserve">SERVICIOS DE ARRENDAMIENTO               </v>
          </cell>
          <cell r="F4397">
            <v>321</v>
          </cell>
          <cell r="G4397" t="str">
            <v xml:space="preserve">Arrendamiento de terrenos               </v>
          </cell>
          <cell r="H4397">
            <v>1052</v>
          </cell>
          <cell r="I4397">
            <v>-1052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O4397">
            <v>0</v>
          </cell>
          <cell r="Q4397">
            <v>0</v>
          </cell>
        </row>
        <row r="4398">
          <cell r="D4398">
            <v>3200</v>
          </cell>
          <cell r="E4398" t="str">
            <v xml:space="preserve">SERVICIOS DE ARRENDAMIENTO               </v>
          </cell>
          <cell r="F4398">
            <v>321</v>
          </cell>
          <cell r="G4398" t="str">
            <v xml:space="preserve">Arrendamiento de terrenos               </v>
          </cell>
          <cell r="H4398">
            <v>820</v>
          </cell>
          <cell r="I4398">
            <v>21552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O4398">
            <v>0</v>
          </cell>
          <cell r="Q4398">
            <v>22372</v>
          </cell>
        </row>
        <row r="4399">
          <cell r="D4399">
            <v>3200</v>
          </cell>
          <cell r="E4399" t="str">
            <v xml:space="preserve">SERVICIOS DE ARRENDAMIENTO               </v>
          </cell>
          <cell r="F4399">
            <v>321</v>
          </cell>
          <cell r="G4399" t="str">
            <v xml:space="preserve">Arrendamiento de terrenos               </v>
          </cell>
          <cell r="H4399">
            <v>820</v>
          </cell>
          <cell r="I4399">
            <v>-820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O4399">
            <v>0</v>
          </cell>
          <cell r="Q4399">
            <v>0</v>
          </cell>
        </row>
        <row r="4400">
          <cell r="D4400">
            <v>3200</v>
          </cell>
          <cell r="E4400" t="str">
            <v xml:space="preserve">SERVICIOS DE ARRENDAMIENTO               </v>
          </cell>
          <cell r="F4400">
            <v>321</v>
          </cell>
          <cell r="G4400" t="str">
            <v xml:space="preserve">Arrendamiento de terrenos               </v>
          </cell>
          <cell r="H4400">
            <v>820</v>
          </cell>
          <cell r="I4400">
            <v>-820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O4400">
            <v>0</v>
          </cell>
          <cell r="Q4400">
            <v>0</v>
          </cell>
        </row>
        <row r="4401">
          <cell r="D4401">
            <v>3200</v>
          </cell>
          <cell r="E4401" t="str">
            <v xml:space="preserve">SERVICIOS DE ARRENDAMIENTO               </v>
          </cell>
          <cell r="F4401">
            <v>321</v>
          </cell>
          <cell r="G4401" t="str">
            <v xml:space="preserve">Arrendamiento de terrenos               </v>
          </cell>
          <cell r="H4401">
            <v>820</v>
          </cell>
          <cell r="I4401">
            <v>-820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O4401">
            <v>0</v>
          </cell>
          <cell r="Q4401">
            <v>0</v>
          </cell>
        </row>
        <row r="4402">
          <cell r="D4402">
            <v>3200</v>
          </cell>
          <cell r="E4402" t="str">
            <v xml:space="preserve">SERVICIOS DE ARRENDAMIENTO               </v>
          </cell>
          <cell r="F4402">
            <v>321</v>
          </cell>
          <cell r="G4402" t="str">
            <v xml:space="preserve">Arrendamiento de terrenos               </v>
          </cell>
          <cell r="H4402">
            <v>820</v>
          </cell>
          <cell r="I4402">
            <v>-820</v>
          </cell>
          <cell r="J4402">
            <v>0</v>
          </cell>
          <cell r="K4402">
            <v>0</v>
          </cell>
          <cell r="L4402">
            <v>0</v>
          </cell>
          <cell r="M4402">
            <v>0</v>
          </cell>
          <cell r="O4402">
            <v>0</v>
          </cell>
          <cell r="Q4402">
            <v>0</v>
          </cell>
        </row>
        <row r="4403">
          <cell r="D4403">
            <v>3200</v>
          </cell>
          <cell r="E4403" t="str">
            <v xml:space="preserve">SERVICIOS DE ARRENDAMIENTO               </v>
          </cell>
          <cell r="F4403">
            <v>321</v>
          </cell>
          <cell r="G4403" t="str">
            <v xml:space="preserve">Arrendamiento de terrenos               </v>
          </cell>
          <cell r="H4403">
            <v>820</v>
          </cell>
          <cell r="I4403">
            <v>-820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  <cell r="O4403">
            <v>0</v>
          </cell>
          <cell r="Q4403">
            <v>0</v>
          </cell>
        </row>
        <row r="4404">
          <cell r="D4404">
            <v>3200</v>
          </cell>
          <cell r="E4404" t="str">
            <v xml:space="preserve">SERVICIOS DE ARRENDAMIENTO               </v>
          </cell>
          <cell r="F4404">
            <v>321</v>
          </cell>
          <cell r="G4404" t="str">
            <v xml:space="preserve">Arrendamiento de terrenos               </v>
          </cell>
          <cell r="H4404">
            <v>820</v>
          </cell>
          <cell r="I4404">
            <v>-820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  <cell r="O4404">
            <v>0</v>
          </cell>
          <cell r="Q4404">
            <v>0</v>
          </cell>
        </row>
        <row r="4405">
          <cell r="D4405">
            <v>3200</v>
          </cell>
          <cell r="E4405" t="str">
            <v xml:space="preserve">SERVICIOS DE ARRENDAMIENTO               </v>
          </cell>
          <cell r="F4405">
            <v>321</v>
          </cell>
          <cell r="G4405" t="str">
            <v xml:space="preserve">Arrendamiento de terrenos               </v>
          </cell>
          <cell r="H4405">
            <v>820</v>
          </cell>
          <cell r="I4405">
            <v>-820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O4405">
            <v>0</v>
          </cell>
          <cell r="Q4405">
            <v>0</v>
          </cell>
        </row>
        <row r="4406">
          <cell r="D4406">
            <v>3200</v>
          </cell>
          <cell r="E4406" t="str">
            <v xml:space="preserve">SERVICIOS DE ARRENDAMIENTO               </v>
          </cell>
          <cell r="F4406">
            <v>321</v>
          </cell>
          <cell r="G4406" t="str">
            <v xml:space="preserve">Arrendamiento de terrenos               </v>
          </cell>
          <cell r="H4406">
            <v>640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O4406">
            <v>0</v>
          </cell>
          <cell r="Q4406">
            <v>640</v>
          </cell>
        </row>
        <row r="4407">
          <cell r="D4407">
            <v>3200</v>
          </cell>
          <cell r="E4407" t="str">
            <v xml:space="preserve">SERVICIOS DE ARRENDAMIENTO               </v>
          </cell>
          <cell r="F4407">
            <v>321</v>
          </cell>
          <cell r="G4407" t="str">
            <v xml:space="preserve">Arrendamiento de terrenos               </v>
          </cell>
          <cell r="H4407">
            <v>640</v>
          </cell>
          <cell r="I4407">
            <v>-585</v>
          </cell>
          <cell r="J4407">
            <v>0</v>
          </cell>
          <cell r="K4407">
            <v>0</v>
          </cell>
          <cell r="L4407">
            <v>0</v>
          </cell>
          <cell r="M4407">
            <v>0</v>
          </cell>
          <cell r="O4407">
            <v>0</v>
          </cell>
          <cell r="Q4407">
            <v>55</v>
          </cell>
        </row>
        <row r="4408">
          <cell r="D4408">
            <v>3200</v>
          </cell>
          <cell r="E4408" t="str">
            <v xml:space="preserve">SERVICIOS DE ARRENDAMIENTO               </v>
          </cell>
          <cell r="F4408">
            <v>321</v>
          </cell>
          <cell r="G4408" t="str">
            <v xml:space="preserve">Arrendamiento de terrenos               </v>
          </cell>
          <cell r="H4408">
            <v>640</v>
          </cell>
          <cell r="I4408">
            <v>-640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O4408">
            <v>0</v>
          </cell>
          <cell r="Q4408">
            <v>0</v>
          </cell>
        </row>
        <row r="4409">
          <cell r="D4409">
            <v>3200</v>
          </cell>
          <cell r="E4409" t="str">
            <v xml:space="preserve">SERVICIOS DE ARRENDAMIENTO               </v>
          </cell>
          <cell r="F4409">
            <v>321</v>
          </cell>
          <cell r="G4409" t="str">
            <v xml:space="preserve">Arrendamiento de terrenos               </v>
          </cell>
          <cell r="H4409">
            <v>640</v>
          </cell>
          <cell r="I4409">
            <v>-640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O4409">
            <v>0</v>
          </cell>
          <cell r="Q4409">
            <v>0</v>
          </cell>
        </row>
        <row r="4410">
          <cell r="D4410">
            <v>3200</v>
          </cell>
          <cell r="E4410" t="str">
            <v xml:space="preserve">SERVICIOS DE ARRENDAMIENTO               </v>
          </cell>
          <cell r="F4410">
            <v>321</v>
          </cell>
          <cell r="G4410" t="str">
            <v xml:space="preserve">Arrendamiento de terrenos               </v>
          </cell>
          <cell r="H4410">
            <v>640</v>
          </cell>
          <cell r="I4410">
            <v>-640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  <cell r="O4410">
            <v>0</v>
          </cell>
          <cell r="Q4410">
            <v>0</v>
          </cell>
        </row>
        <row r="4411">
          <cell r="D4411">
            <v>3200</v>
          </cell>
          <cell r="E4411" t="str">
            <v xml:space="preserve">SERVICIOS DE ARRENDAMIENTO               </v>
          </cell>
          <cell r="F4411">
            <v>321</v>
          </cell>
          <cell r="G4411" t="str">
            <v xml:space="preserve">Arrendamiento de terrenos               </v>
          </cell>
          <cell r="H4411">
            <v>640</v>
          </cell>
          <cell r="I4411">
            <v>-640</v>
          </cell>
          <cell r="J4411">
            <v>0</v>
          </cell>
          <cell r="K4411">
            <v>0</v>
          </cell>
          <cell r="L4411">
            <v>0</v>
          </cell>
          <cell r="M4411">
            <v>0</v>
          </cell>
          <cell r="O4411">
            <v>0</v>
          </cell>
          <cell r="Q4411">
            <v>0</v>
          </cell>
        </row>
        <row r="4412">
          <cell r="D4412">
            <v>3200</v>
          </cell>
          <cell r="E4412" t="str">
            <v xml:space="preserve">SERVICIOS DE ARRENDAMIENTO               </v>
          </cell>
          <cell r="F4412">
            <v>321</v>
          </cell>
          <cell r="G4412" t="str">
            <v xml:space="preserve">Arrendamiento de terrenos               </v>
          </cell>
          <cell r="H4412">
            <v>640</v>
          </cell>
          <cell r="I4412">
            <v>-640</v>
          </cell>
          <cell r="J4412">
            <v>0</v>
          </cell>
          <cell r="K4412">
            <v>0</v>
          </cell>
          <cell r="L4412">
            <v>0</v>
          </cell>
          <cell r="M4412">
            <v>0</v>
          </cell>
          <cell r="O4412">
            <v>0</v>
          </cell>
          <cell r="Q4412">
            <v>0</v>
          </cell>
        </row>
        <row r="4413">
          <cell r="D4413">
            <v>3200</v>
          </cell>
          <cell r="E4413" t="str">
            <v xml:space="preserve">SERVICIOS DE ARRENDAMIENTO               </v>
          </cell>
          <cell r="F4413">
            <v>321</v>
          </cell>
          <cell r="G4413" t="str">
            <v xml:space="preserve">Arrendamiento de terrenos               </v>
          </cell>
          <cell r="H4413">
            <v>640</v>
          </cell>
          <cell r="I4413">
            <v>-640</v>
          </cell>
          <cell r="J4413">
            <v>0</v>
          </cell>
          <cell r="K4413">
            <v>0</v>
          </cell>
          <cell r="L4413">
            <v>0</v>
          </cell>
          <cell r="M4413">
            <v>0</v>
          </cell>
          <cell r="O4413">
            <v>0</v>
          </cell>
          <cell r="Q4413">
            <v>0</v>
          </cell>
        </row>
        <row r="4414">
          <cell r="D4414">
            <v>3200</v>
          </cell>
          <cell r="E4414" t="str">
            <v xml:space="preserve">SERVICIOS DE ARRENDAMIENTO               </v>
          </cell>
          <cell r="F4414">
            <v>321</v>
          </cell>
          <cell r="G4414" t="str">
            <v xml:space="preserve">Arrendamiento de terrenos               </v>
          </cell>
          <cell r="H4414">
            <v>640</v>
          </cell>
          <cell r="I4414">
            <v>-640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O4414">
            <v>0</v>
          </cell>
          <cell r="Q4414">
            <v>0</v>
          </cell>
        </row>
        <row r="4415">
          <cell r="D4415">
            <v>3200</v>
          </cell>
          <cell r="E4415" t="str">
            <v xml:space="preserve">SERVICIOS DE ARRENDAMIENTO               </v>
          </cell>
          <cell r="F4415">
            <v>321</v>
          </cell>
          <cell r="G4415" t="str">
            <v xml:space="preserve">Arrendamiento de terrenos               </v>
          </cell>
          <cell r="H4415">
            <v>0</v>
          </cell>
          <cell r="I4415">
            <v>162400</v>
          </cell>
          <cell r="J4415">
            <v>0</v>
          </cell>
          <cell r="K4415">
            <v>0</v>
          </cell>
          <cell r="L4415">
            <v>0</v>
          </cell>
          <cell r="M4415">
            <v>87000</v>
          </cell>
          <cell r="O4415">
            <v>75400</v>
          </cell>
          <cell r="Q4415">
            <v>0</v>
          </cell>
        </row>
        <row r="4416">
          <cell r="D4416">
            <v>3200</v>
          </cell>
          <cell r="E4416" t="str">
            <v xml:space="preserve">SERVICIOS DE ARRENDAMIENTO               </v>
          </cell>
          <cell r="F4416">
            <v>321</v>
          </cell>
          <cell r="G4416" t="str">
            <v xml:space="preserve">Arrendamiento de terrenos               </v>
          </cell>
          <cell r="H4416">
            <v>0</v>
          </cell>
          <cell r="I4416">
            <v>98600</v>
          </cell>
          <cell r="J4416">
            <v>0</v>
          </cell>
          <cell r="K4416">
            <v>0</v>
          </cell>
          <cell r="L4416">
            <v>0</v>
          </cell>
          <cell r="M4416">
            <v>58000</v>
          </cell>
          <cell r="O4416">
            <v>40600</v>
          </cell>
          <cell r="Q4416">
            <v>0</v>
          </cell>
        </row>
        <row r="4417">
          <cell r="D4417">
            <v>3200</v>
          </cell>
          <cell r="E4417" t="str">
            <v xml:space="preserve">SERVICIOS DE ARRENDAMIENTO               </v>
          </cell>
          <cell r="F4417">
            <v>321</v>
          </cell>
          <cell r="G4417" t="str">
            <v xml:space="preserve">Arrendamiento de terrenos               </v>
          </cell>
          <cell r="H4417">
            <v>0</v>
          </cell>
          <cell r="I4417">
            <v>78601.600000000006</v>
          </cell>
          <cell r="J4417">
            <v>0</v>
          </cell>
          <cell r="K4417">
            <v>0</v>
          </cell>
          <cell r="L4417">
            <v>0</v>
          </cell>
          <cell r="M4417">
            <v>78601.600000000006</v>
          </cell>
          <cell r="O4417">
            <v>0</v>
          </cell>
          <cell r="Q4417">
            <v>0</v>
          </cell>
        </row>
        <row r="4418">
          <cell r="D4418">
            <v>3200</v>
          </cell>
          <cell r="E4418" t="str">
            <v xml:space="preserve">SERVICIOS DE ARRENDAMIENTO               </v>
          </cell>
          <cell r="F4418">
            <v>321</v>
          </cell>
          <cell r="G4418" t="str">
            <v xml:space="preserve">Arrendamiento de terrenos               </v>
          </cell>
          <cell r="H4418">
            <v>0</v>
          </cell>
          <cell r="I4418">
            <v>60416.17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O4418">
            <v>60416.17</v>
          </cell>
          <cell r="Q4418">
            <v>0</v>
          </cell>
        </row>
        <row r="4419">
          <cell r="D4419">
            <v>3200</v>
          </cell>
          <cell r="E4419" t="str">
            <v xml:space="preserve">SERVICIOS DE ARRENDAMIENTO               </v>
          </cell>
          <cell r="F4419">
            <v>321</v>
          </cell>
          <cell r="G4419" t="str">
            <v xml:space="preserve">Arrendamiento de terrenos               </v>
          </cell>
          <cell r="H4419">
            <v>0</v>
          </cell>
          <cell r="I4419">
            <v>49973.58</v>
          </cell>
          <cell r="J4419">
            <v>0</v>
          </cell>
          <cell r="K4419">
            <v>-18658.759999999998</v>
          </cell>
          <cell r="L4419">
            <v>0</v>
          </cell>
          <cell r="M4419">
            <v>17400</v>
          </cell>
          <cell r="O4419">
            <v>51232.34</v>
          </cell>
          <cell r="Q4419">
            <v>0</v>
          </cell>
        </row>
        <row r="4420">
          <cell r="D4420">
            <v>3200</v>
          </cell>
          <cell r="E4420" t="str">
            <v xml:space="preserve">SERVICIOS DE ARRENDAMIENTO               </v>
          </cell>
          <cell r="F4420">
            <v>321</v>
          </cell>
          <cell r="G4420" t="str">
            <v xml:space="preserve">Arrendamiento de terrenos               </v>
          </cell>
          <cell r="H4420">
            <v>0</v>
          </cell>
          <cell r="I4420">
            <v>41760</v>
          </cell>
          <cell r="J4420">
            <v>0</v>
          </cell>
          <cell r="K4420">
            <v>0</v>
          </cell>
          <cell r="L4420">
            <v>0</v>
          </cell>
          <cell r="M4420">
            <v>-39440</v>
          </cell>
          <cell r="O4420">
            <v>81200</v>
          </cell>
          <cell r="Q4420">
            <v>0</v>
          </cell>
        </row>
        <row r="4421">
          <cell r="D4421">
            <v>3200</v>
          </cell>
          <cell r="E4421" t="str">
            <v xml:space="preserve">SERVICIOS DE ARRENDAMIENTO               </v>
          </cell>
          <cell r="F4421">
            <v>321</v>
          </cell>
          <cell r="G4421" t="str">
            <v xml:space="preserve">Arrendamiento de terrenos               </v>
          </cell>
          <cell r="H4421">
            <v>0</v>
          </cell>
          <cell r="I4421">
            <v>33640</v>
          </cell>
          <cell r="J4421">
            <v>0</v>
          </cell>
          <cell r="K4421">
            <v>0</v>
          </cell>
          <cell r="L4421">
            <v>0</v>
          </cell>
          <cell r="M4421">
            <v>33640</v>
          </cell>
          <cell r="O4421">
            <v>0</v>
          </cell>
          <cell r="Q4421">
            <v>0</v>
          </cell>
        </row>
        <row r="4422">
          <cell r="D4422">
            <v>3200</v>
          </cell>
          <cell r="E4422" t="str">
            <v xml:space="preserve">SERVICIOS DE ARRENDAMIENTO               </v>
          </cell>
          <cell r="F4422">
            <v>321</v>
          </cell>
          <cell r="G4422" t="str">
            <v xml:space="preserve">Arrendamiento de terrenos               </v>
          </cell>
          <cell r="H4422">
            <v>0</v>
          </cell>
          <cell r="I4422">
            <v>20184</v>
          </cell>
          <cell r="J4422">
            <v>0</v>
          </cell>
          <cell r="K4422">
            <v>0</v>
          </cell>
          <cell r="L4422">
            <v>0</v>
          </cell>
          <cell r="M4422">
            <v>0</v>
          </cell>
          <cell r="O4422">
            <v>20184</v>
          </cell>
          <cell r="Q4422">
            <v>0</v>
          </cell>
        </row>
        <row r="4423">
          <cell r="D4423">
            <v>3200</v>
          </cell>
          <cell r="E4423" t="str">
            <v xml:space="preserve">SERVICIOS DE ARRENDAMIENTO               </v>
          </cell>
          <cell r="F4423">
            <v>321</v>
          </cell>
          <cell r="G4423" t="str">
            <v xml:space="preserve">Arrendamiento de terrenos               </v>
          </cell>
          <cell r="H4423">
            <v>0</v>
          </cell>
          <cell r="I4423">
            <v>17400</v>
          </cell>
          <cell r="J4423">
            <v>0</v>
          </cell>
          <cell r="K4423">
            <v>0</v>
          </cell>
          <cell r="L4423">
            <v>0</v>
          </cell>
          <cell r="M4423">
            <v>17400</v>
          </cell>
          <cell r="O4423">
            <v>0</v>
          </cell>
          <cell r="Q4423">
            <v>0</v>
          </cell>
        </row>
        <row r="4424">
          <cell r="D4424">
            <v>3200</v>
          </cell>
          <cell r="E4424" t="str">
            <v xml:space="preserve">SERVICIOS DE ARRENDAMIENTO               </v>
          </cell>
          <cell r="F4424">
            <v>321</v>
          </cell>
          <cell r="G4424" t="str">
            <v xml:space="preserve">Arrendamiento de terrenos               </v>
          </cell>
          <cell r="H4424">
            <v>0</v>
          </cell>
          <cell r="I4424">
            <v>17400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O4424">
            <v>17400</v>
          </cell>
          <cell r="Q4424">
            <v>0</v>
          </cell>
        </row>
        <row r="4425">
          <cell r="D4425">
            <v>3200</v>
          </cell>
          <cell r="E4425" t="str">
            <v xml:space="preserve">SERVICIOS DE ARRENDAMIENTO               </v>
          </cell>
          <cell r="F4425">
            <v>321</v>
          </cell>
          <cell r="G4425" t="str">
            <v xml:space="preserve">Arrendamiento de terrenos               </v>
          </cell>
          <cell r="H4425">
            <v>0</v>
          </cell>
          <cell r="I4425">
            <v>17400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O4425">
            <v>17400</v>
          </cell>
          <cell r="Q4425">
            <v>0</v>
          </cell>
        </row>
        <row r="4426">
          <cell r="D4426">
            <v>3200</v>
          </cell>
          <cell r="E4426" t="str">
            <v xml:space="preserve">SERVICIOS DE ARRENDAMIENTO               </v>
          </cell>
          <cell r="F4426">
            <v>321</v>
          </cell>
          <cell r="G4426" t="str">
            <v xml:space="preserve">Arrendamiento de terrenos               </v>
          </cell>
          <cell r="H4426">
            <v>0</v>
          </cell>
          <cell r="I4426">
            <v>17400</v>
          </cell>
          <cell r="J4426">
            <v>0</v>
          </cell>
          <cell r="K4426">
            <v>0</v>
          </cell>
          <cell r="L4426">
            <v>0</v>
          </cell>
          <cell r="M4426">
            <v>0</v>
          </cell>
          <cell r="O4426">
            <v>17400</v>
          </cell>
          <cell r="Q4426">
            <v>0</v>
          </cell>
        </row>
        <row r="4427">
          <cell r="D4427">
            <v>3200</v>
          </cell>
          <cell r="E4427" t="str">
            <v xml:space="preserve">SERVICIOS DE ARRENDAMIENTO               </v>
          </cell>
          <cell r="F4427">
            <v>321</v>
          </cell>
          <cell r="G4427" t="str">
            <v xml:space="preserve">Arrendamiento de terrenos               </v>
          </cell>
          <cell r="H4427">
            <v>0</v>
          </cell>
          <cell r="I4427">
            <v>13300</v>
          </cell>
          <cell r="J4427">
            <v>0</v>
          </cell>
          <cell r="K4427">
            <v>0</v>
          </cell>
          <cell r="L4427">
            <v>0</v>
          </cell>
          <cell r="M4427">
            <v>-6500</v>
          </cell>
          <cell r="O4427">
            <v>19800</v>
          </cell>
          <cell r="Q4427">
            <v>0</v>
          </cell>
        </row>
        <row r="4428">
          <cell r="D4428">
            <v>3200</v>
          </cell>
          <cell r="E4428" t="str">
            <v xml:space="preserve">SERVICIOS DE ARRENDAMIENTO               </v>
          </cell>
          <cell r="F4428">
            <v>321</v>
          </cell>
          <cell r="G4428" t="str">
            <v xml:space="preserve">Arrendamiento de terrenos               </v>
          </cell>
          <cell r="H4428">
            <v>0</v>
          </cell>
          <cell r="I4428">
            <v>11778.06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O4428">
            <v>11228.8</v>
          </cell>
          <cell r="Q4428">
            <v>549.26</v>
          </cell>
        </row>
        <row r="4429">
          <cell r="D4429">
            <v>3200</v>
          </cell>
          <cell r="E4429" t="str">
            <v xml:space="preserve">SERVICIOS DE ARRENDAMIENTO               </v>
          </cell>
          <cell r="F4429">
            <v>321</v>
          </cell>
          <cell r="G4429" t="str">
            <v xml:space="preserve">Arrendamiento de terrenos               </v>
          </cell>
          <cell r="H4429">
            <v>0</v>
          </cell>
          <cell r="I4429">
            <v>11228.8</v>
          </cell>
          <cell r="J4429">
            <v>0</v>
          </cell>
          <cell r="K4429">
            <v>0</v>
          </cell>
          <cell r="L4429">
            <v>0</v>
          </cell>
          <cell r="M4429">
            <v>11228.8</v>
          </cell>
          <cell r="O4429">
            <v>0</v>
          </cell>
          <cell r="Q4429">
            <v>0</v>
          </cell>
        </row>
        <row r="4430">
          <cell r="D4430">
            <v>3200</v>
          </cell>
          <cell r="E4430" t="str">
            <v xml:space="preserve">SERVICIOS DE ARRENDAMIENTO               </v>
          </cell>
          <cell r="F4430">
            <v>321</v>
          </cell>
          <cell r="G4430" t="str">
            <v xml:space="preserve">Arrendamiento de terrenos               </v>
          </cell>
          <cell r="H4430">
            <v>0</v>
          </cell>
          <cell r="I4430">
            <v>11000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O4430">
            <v>10900</v>
          </cell>
          <cell r="Q4430">
            <v>100</v>
          </cell>
        </row>
        <row r="4431">
          <cell r="D4431">
            <v>3200</v>
          </cell>
          <cell r="E4431" t="str">
            <v xml:space="preserve">SERVICIOS DE ARRENDAMIENTO               </v>
          </cell>
          <cell r="F4431">
            <v>321</v>
          </cell>
          <cell r="G4431" t="str">
            <v xml:space="preserve">Arrendamiento de terrenos               </v>
          </cell>
          <cell r="H4431">
            <v>0</v>
          </cell>
          <cell r="I4431">
            <v>10900</v>
          </cell>
          <cell r="J4431">
            <v>0</v>
          </cell>
          <cell r="K4431">
            <v>0</v>
          </cell>
          <cell r="L4431">
            <v>0</v>
          </cell>
          <cell r="M4431">
            <v>0</v>
          </cell>
          <cell r="O4431">
            <v>10900</v>
          </cell>
          <cell r="Q4431">
            <v>0</v>
          </cell>
        </row>
        <row r="4432">
          <cell r="D4432">
            <v>3200</v>
          </cell>
          <cell r="E4432" t="str">
            <v xml:space="preserve">SERVICIOS DE ARRENDAMIENTO               </v>
          </cell>
          <cell r="F4432">
            <v>321</v>
          </cell>
          <cell r="G4432" t="str">
            <v xml:space="preserve">Arrendamiento de terrenos               </v>
          </cell>
          <cell r="H4432">
            <v>0</v>
          </cell>
          <cell r="I4432">
            <v>10900</v>
          </cell>
          <cell r="J4432">
            <v>0</v>
          </cell>
          <cell r="K4432">
            <v>0</v>
          </cell>
          <cell r="L4432">
            <v>0</v>
          </cell>
          <cell r="M4432">
            <v>0</v>
          </cell>
          <cell r="O4432">
            <v>10900</v>
          </cell>
          <cell r="Q4432">
            <v>0</v>
          </cell>
        </row>
        <row r="4433">
          <cell r="D4433">
            <v>3200</v>
          </cell>
          <cell r="E4433" t="str">
            <v xml:space="preserve">SERVICIOS DE ARRENDAMIENTO               </v>
          </cell>
          <cell r="F4433">
            <v>321</v>
          </cell>
          <cell r="G4433" t="str">
            <v xml:space="preserve">Arrendamiento de terrenos               </v>
          </cell>
          <cell r="H4433">
            <v>0</v>
          </cell>
          <cell r="I4433">
            <v>10000</v>
          </cell>
          <cell r="J4433">
            <v>0</v>
          </cell>
          <cell r="K4433">
            <v>0</v>
          </cell>
          <cell r="L4433">
            <v>0</v>
          </cell>
          <cell r="M4433">
            <v>6500</v>
          </cell>
          <cell r="O4433">
            <v>3500</v>
          </cell>
          <cell r="Q4433">
            <v>0</v>
          </cell>
        </row>
        <row r="4434">
          <cell r="D4434">
            <v>3200</v>
          </cell>
          <cell r="E4434" t="str">
            <v xml:space="preserve">SERVICIOS DE ARRENDAMIENTO               </v>
          </cell>
          <cell r="F4434">
            <v>321</v>
          </cell>
          <cell r="G4434" t="str">
            <v xml:space="preserve">Arrendamiento de terrenos               </v>
          </cell>
          <cell r="H4434">
            <v>0</v>
          </cell>
          <cell r="I4434">
            <v>7500</v>
          </cell>
          <cell r="J4434">
            <v>0</v>
          </cell>
          <cell r="K4434">
            <v>0</v>
          </cell>
          <cell r="L4434">
            <v>0</v>
          </cell>
          <cell r="M4434">
            <v>2400</v>
          </cell>
          <cell r="O4434">
            <v>5000</v>
          </cell>
          <cell r="Q4434">
            <v>100</v>
          </cell>
        </row>
        <row r="4435">
          <cell r="D4435">
            <v>3200</v>
          </cell>
          <cell r="E4435" t="str">
            <v xml:space="preserve">SERVICIOS DE ARRENDAMIENTO               </v>
          </cell>
          <cell r="F4435">
            <v>321</v>
          </cell>
          <cell r="G4435" t="str">
            <v xml:space="preserve">Arrendamiento de terrenos               </v>
          </cell>
          <cell r="H4435">
            <v>0</v>
          </cell>
          <cell r="I4435">
            <v>7400</v>
          </cell>
          <cell r="J4435">
            <v>0</v>
          </cell>
          <cell r="K4435">
            <v>0</v>
          </cell>
          <cell r="L4435">
            <v>0</v>
          </cell>
          <cell r="M4435">
            <v>5000</v>
          </cell>
          <cell r="O4435">
            <v>2400</v>
          </cell>
          <cell r="Q4435">
            <v>0</v>
          </cell>
        </row>
        <row r="4436">
          <cell r="D4436">
            <v>3200</v>
          </cell>
          <cell r="E4436" t="str">
            <v xml:space="preserve">SERVICIOS DE ARRENDAMIENTO               </v>
          </cell>
          <cell r="F4436">
            <v>321</v>
          </cell>
          <cell r="G4436" t="str">
            <v xml:space="preserve">Arrendamiento de terrenos               </v>
          </cell>
          <cell r="H4436">
            <v>0</v>
          </cell>
          <cell r="I4436">
            <v>6730</v>
          </cell>
          <cell r="J4436">
            <v>0</v>
          </cell>
          <cell r="K4436">
            <v>0</v>
          </cell>
          <cell r="L4436">
            <v>0</v>
          </cell>
          <cell r="M4436">
            <v>6728</v>
          </cell>
          <cell r="O4436">
            <v>0</v>
          </cell>
          <cell r="Q4436">
            <v>2</v>
          </cell>
        </row>
        <row r="4437">
          <cell r="D4437">
            <v>3200</v>
          </cell>
          <cell r="E4437" t="str">
            <v xml:space="preserve">SERVICIOS DE ARRENDAMIENTO               </v>
          </cell>
          <cell r="F4437">
            <v>321</v>
          </cell>
          <cell r="G4437" t="str">
            <v xml:space="preserve">Arrendamiento de terrenos               </v>
          </cell>
          <cell r="H4437">
            <v>0</v>
          </cell>
          <cell r="I4437">
            <v>6728</v>
          </cell>
          <cell r="J4437">
            <v>0</v>
          </cell>
          <cell r="K4437">
            <v>0</v>
          </cell>
          <cell r="L4437">
            <v>0</v>
          </cell>
          <cell r="M4437">
            <v>-6728</v>
          </cell>
          <cell r="O4437">
            <v>13456</v>
          </cell>
          <cell r="Q4437">
            <v>0</v>
          </cell>
        </row>
        <row r="4438">
          <cell r="D4438">
            <v>3200</v>
          </cell>
          <cell r="E4438" t="str">
            <v xml:space="preserve">SERVICIOS DE ARRENDAMIENTO               </v>
          </cell>
          <cell r="F4438">
            <v>321</v>
          </cell>
          <cell r="G4438" t="str">
            <v xml:space="preserve">Arrendamiento de terrenos               </v>
          </cell>
          <cell r="H4438">
            <v>0</v>
          </cell>
          <cell r="I4438">
            <v>3000</v>
          </cell>
          <cell r="J4438">
            <v>0</v>
          </cell>
          <cell r="K4438">
            <v>0</v>
          </cell>
          <cell r="L4438">
            <v>0</v>
          </cell>
          <cell r="M4438">
            <v>-9400</v>
          </cell>
          <cell r="O4438">
            <v>11400</v>
          </cell>
          <cell r="Q4438">
            <v>1000</v>
          </cell>
        </row>
        <row r="4439">
          <cell r="D4439">
            <v>3200</v>
          </cell>
          <cell r="E4439" t="str">
            <v xml:space="preserve">SERVICIOS DE ARRENDAMIENTO               </v>
          </cell>
          <cell r="F4439">
            <v>321</v>
          </cell>
          <cell r="G4439" t="str">
            <v xml:space="preserve">Arrendamiento de terrenos               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-13456</v>
          </cell>
          <cell r="O4439">
            <v>13456</v>
          </cell>
          <cell r="Q4439">
            <v>0</v>
          </cell>
        </row>
        <row r="4440">
          <cell r="D4440">
            <v>3200</v>
          </cell>
          <cell r="E4440" t="str">
            <v xml:space="preserve">SERVICIOS DE ARRENDAMIENTO               </v>
          </cell>
          <cell r="F4440">
            <v>321</v>
          </cell>
          <cell r="G4440" t="str">
            <v xml:space="preserve">Arrendamiento de terrenos               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-81200</v>
          </cell>
          <cell r="O4440">
            <v>81200</v>
          </cell>
          <cell r="Q4440">
            <v>0</v>
          </cell>
        </row>
        <row r="4441">
          <cell r="D4441">
            <v>3200</v>
          </cell>
          <cell r="E4441" t="str">
            <v xml:space="preserve">SERVICIOS DE ARRENDAMIENTO               </v>
          </cell>
          <cell r="F4441">
            <v>325</v>
          </cell>
          <cell r="G4441" t="str">
            <v xml:space="preserve">Arrendamiento de equipo de transporte             </v>
          </cell>
          <cell r="H4441">
            <v>583000</v>
          </cell>
          <cell r="I4441">
            <v>630072.44999999995</v>
          </cell>
          <cell r="J4441">
            <v>0</v>
          </cell>
          <cell r="K4441">
            <v>0</v>
          </cell>
          <cell r="L4441">
            <v>0</v>
          </cell>
          <cell r="M4441">
            <v>640288.13</v>
          </cell>
          <cell r="O4441">
            <v>572784.31999999995</v>
          </cell>
          <cell r="Q4441">
            <v>0</v>
          </cell>
        </row>
        <row r="4442">
          <cell r="D4442">
            <v>3200</v>
          </cell>
          <cell r="E4442" t="str">
            <v xml:space="preserve">SERVICIOS DE ARRENDAMIENTO               </v>
          </cell>
          <cell r="F4442">
            <v>325</v>
          </cell>
          <cell r="G4442" t="str">
            <v xml:space="preserve">Arrendamiento de equipo de transporte             </v>
          </cell>
          <cell r="H4442">
            <v>583000</v>
          </cell>
          <cell r="I4442">
            <v>398856.18</v>
          </cell>
          <cell r="J4442">
            <v>0</v>
          </cell>
          <cell r="K4442">
            <v>0</v>
          </cell>
          <cell r="L4442">
            <v>0</v>
          </cell>
          <cell r="M4442">
            <v>195758.32</v>
          </cell>
          <cell r="O4442">
            <v>786097.86</v>
          </cell>
          <cell r="Q4442">
            <v>0</v>
          </cell>
        </row>
        <row r="4443">
          <cell r="D4443">
            <v>3200</v>
          </cell>
          <cell r="E4443" t="str">
            <v xml:space="preserve">SERVICIOS DE ARRENDAMIENTO               </v>
          </cell>
          <cell r="F4443">
            <v>325</v>
          </cell>
          <cell r="G4443" t="str">
            <v xml:space="preserve">Arrendamiento de equipo de transporte             </v>
          </cell>
          <cell r="H4443">
            <v>583000</v>
          </cell>
          <cell r="I4443">
            <v>142977.26</v>
          </cell>
          <cell r="J4443">
            <v>0</v>
          </cell>
          <cell r="K4443">
            <v>0</v>
          </cell>
          <cell r="L4443">
            <v>0</v>
          </cell>
          <cell r="M4443">
            <v>-98348.76</v>
          </cell>
          <cell r="O4443">
            <v>824326.02</v>
          </cell>
          <cell r="Q4443">
            <v>0</v>
          </cell>
        </row>
        <row r="4444">
          <cell r="D4444">
            <v>3200</v>
          </cell>
          <cell r="E4444" t="str">
            <v xml:space="preserve">SERVICIOS DE ARRENDAMIENTO               </v>
          </cell>
          <cell r="F4444">
            <v>325</v>
          </cell>
          <cell r="G4444" t="str">
            <v xml:space="preserve">Arrendamiento de equipo de transporte             </v>
          </cell>
          <cell r="H4444">
            <v>583000</v>
          </cell>
          <cell r="I4444">
            <v>56851.6</v>
          </cell>
          <cell r="J4444">
            <v>0</v>
          </cell>
          <cell r="K4444">
            <v>37468</v>
          </cell>
          <cell r="L4444">
            <v>0</v>
          </cell>
          <cell r="M4444">
            <v>92419.4</v>
          </cell>
          <cell r="O4444">
            <v>509964.2</v>
          </cell>
          <cell r="Q4444">
            <v>0</v>
          </cell>
        </row>
        <row r="4445">
          <cell r="D4445">
            <v>3200</v>
          </cell>
          <cell r="E4445" t="str">
            <v xml:space="preserve">SERVICIOS DE ARRENDAMIENTO               </v>
          </cell>
          <cell r="F4445">
            <v>325</v>
          </cell>
          <cell r="G4445" t="str">
            <v xml:space="preserve">Arrendamiento de equipo de transporte             </v>
          </cell>
          <cell r="H4445">
            <v>583000</v>
          </cell>
          <cell r="I4445">
            <v>-2199.6</v>
          </cell>
          <cell r="J4445">
            <v>0</v>
          </cell>
          <cell r="K4445">
            <v>0</v>
          </cell>
          <cell r="L4445">
            <v>0</v>
          </cell>
          <cell r="M4445">
            <v>530800.4</v>
          </cell>
          <cell r="O4445">
            <v>50000</v>
          </cell>
          <cell r="Q4445">
            <v>0</v>
          </cell>
        </row>
        <row r="4446">
          <cell r="D4446">
            <v>3200</v>
          </cell>
          <cell r="E4446" t="str">
            <v xml:space="preserve">SERVICIOS DE ARRENDAMIENTO               </v>
          </cell>
          <cell r="F4446">
            <v>325</v>
          </cell>
          <cell r="G4446" t="str">
            <v xml:space="preserve">Arrendamiento de equipo de transporte             </v>
          </cell>
          <cell r="H4446">
            <v>583000</v>
          </cell>
          <cell r="I4446">
            <v>-29436.400000000001</v>
          </cell>
          <cell r="J4446">
            <v>0</v>
          </cell>
          <cell r="K4446">
            <v>-2668</v>
          </cell>
          <cell r="L4446">
            <v>0</v>
          </cell>
          <cell r="M4446">
            <v>31455.49</v>
          </cell>
          <cell r="O4446">
            <v>524776.11</v>
          </cell>
          <cell r="Q4446">
            <v>0</v>
          </cell>
        </row>
        <row r="4447">
          <cell r="D4447">
            <v>3200</v>
          </cell>
          <cell r="E4447" t="str">
            <v xml:space="preserve">SERVICIOS DE ARRENDAMIENTO               </v>
          </cell>
          <cell r="F4447">
            <v>325</v>
          </cell>
          <cell r="G4447" t="str">
            <v xml:space="preserve">Arrendamiento de equipo de transporte             </v>
          </cell>
          <cell r="H4447">
            <v>583000</v>
          </cell>
          <cell r="I4447">
            <v>-149136.79999999999</v>
          </cell>
          <cell r="J4447">
            <v>0</v>
          </cell>
          <cell r="K4447">
            <v>-81246.399999999994</v>
          </cell>
          <cell r="L4447">
            <v>0</v>
          </cell>
          <cell r="M4447">
            <v>-215551.2</v>
          </cell>
          <cell r="O4447">
            <v>730660.8</v>
          </cell>
          <cell r="Q4447">
            <v>0</v>
          </cell>
        </row>
        <row r="4448">
          <cell r="D4448">
            <v>3200</v>
          </cell>
          <cell r="E4448" t="str">
            <v xml:space="preserve">SERVICIOS DE ARRENDAMIENTO               </v>
          </cell>
          <cell r="F4448">
            <v>325</v>
          </cell>
          <cell r="G4448" t="str">
            <v xml:space="preserve">Arrendamiento de equipo de transporte             </v>
          </cell>
          <cell r="H4448">
            <v>583000</v>
          </cell>
          <cell r="I4448">
            <v>-196859.2</v>
          </cell>
          <cell r="J4448">
            <v>0</v>
          </cell>
          <cell r="K4448">
            <v>0</v>
          </cell>
          <cell r="L4448">
            <v>18850</v>
          </cell>
          <cell r="M4448">
            <v>-250906.8</v>
          </cell>
          <cell r="O4448">
            <v>618197.6</v>
          </cell>
          <cell r="Q4448">
            <v>0</v>
          </cell>
        </row>
        <row r="4449">
          <cell r="D4449">
            <v>3200</v>
          </cell>
          <cell r="E4449" t="str">
            <v xml:space="preserve">SERVICIOS DE ARRENDAMIENTO               </v>
          </cell>
          <cell r="F4449">
            <v>325</v>
          </cell>
          <cell r="G4449" t="str">
            <v xml:space="preserve">Arrendamiento de equipo de transporte             </v>
          </cell>
          <cell r="H4449">
            <v>583000</v>
          </cell>
          <cell r="I4449">
            <v>-583000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O4449">
            <v>0</v>
          </cell>
          <cell r="Q4449">
            <v>0</v>
          </cell>
        </row>
        <row r="4450">
          <cell r="D4450">
            <v>3200</v>
          </cell>
          <cell r="E4450" t="str">
            <v xml:space="preserve">SERVICIOS DE ARRENDAMIENTO               </v>
          </cell>
          <cell r="F4450">
            <v>325</v>
          </cell>
          <cell r="G4450" t="str">
            <v xml:space="preserve">Arrendamiento de equipo de transporte             </v>
          </cell>
          <cell r="H4450">
            <v>432882.75</v>
          </cell>
          <cell r="I4450">
            <v>-149582.75</v>
          </cell>
          <cell r="J4450">
            <v>0</v>
          </cell>
          <cell r="K4450">
            <v>0</v>
          </cell>
          <cell r="L4450">
            <v>0</v>
          </cell>
          <cell r="M4450">
            <v>283211.09999999998</v>
          </cell>
          <cell r="O4450">
            <v>0</v>
          </cell>
          <cell r="Q4450">
            <v>88.9</v>
          </cell>
        </row>
        <row r="4451">
          <cell r="D4451">
            <v>3200</v>
          </cell>
          <cell r="E4451" t="str">
            <v xml:space="preserve">SERVICIOS DE ARRENDAMIENTO               </v>
          </cell>
          <cell r="F4451">
            <v>325</v>
          </cell>
          <cell r="G4451" t="str">
            <v xml:space="preserve">Arrendamiento de equipo de transporte             </v>
          </cell>
          <cell r="H4451">
            <v>432882.75</v>
          </cell>
          <cell r="I4451">
            <v>-426834.75</v>
          </cell>
          <cell r="J4451">
            <v>0</v>
          </cell>
          <cell r="K4451">
            <v>0</v>
          </cell>
          <cell r="L4451">
            <v>0</v>
          </cell>
          <cell r="M4451">
            <v>0</v>
          </cell>
          <cell r="O4451">
            <v>6048</v>
          </cell>
          <cell r="Q4451">
            <v>0</v>
          </cell>
        </row>
        <row r="4452">
          <cell r="D4452">
            <v>3200</v>
          </cell>
          <cell r="E4452" t="str">
            <v xml:space="preserve">SERVICIOS DE ARRENDAMIENTO               </v>
          </cell>
          <cell r="F4452">
            <v>325</v>
          </cell>
          <cell r="G4452" t="str">
            <v xml:space="preserve">Arrendamiento de equipo de transporte             </v>
          </cell>
          <cell r="H4452">
            <v>432882.75</v>
          </cell>
          <cell r="I4452">
            <v>-432882.75</v>
          </cell>
          <cell r="J4452">
            <v>0</v>
          </cell>
          <cell r="K4452">
            <v>0</v>
          </cell>
          <cell r="L4452">
            <v>0</v>
          </cell>
          <cell r="M4452">
            <v>0</v>
          </cell>
          <cell r="O4452">
            <v>0</v>
          </cell>
          <cell r="Q4452">
            <v>0</v>
          </cell>
        </row>
        <row r="4453">
          <cell r="D4453">
            <v>3200</v>
          </cell>
          <cell r="E4453" t="str">
            <v xml:space="preserve">SERVICIOS DE ARRENDAMIENTO               </v>
          </cell>
          <cell r="F4453">
            <v>325</v>
          </cell>
          <cell r="G4453" t="str">
            <v xml:space="preserve">Arrendamiento de equipo de transporte             </v>
          </cell>
          <cell r="H4453">
            <v>432882.75</v>
          </cell>
          <cell r="I4453">
            <v>-432882.75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O4453">
            <v>0</v>
          </cell>
          <cell r="Q4453">
            <v>0</v>
          </cell>
        </row>
        <row r="4454">
          <cell r="D4454">
            <v>3200</v>
          </cell>
          <cell r="E4454" t="str">
            <v xml:space="preserve">SERVICIOS DE ARRENDAMIENTO               </v>
          </cell>
          <cell r="F4454">
            <v>325</v>
          </cell>
          <cell r="G4454" t="str">
            <v xml:space="preserve">Arrendamiento de equipo de transporte             </v>
          </cell>
          <cell r="H4454">
            <v>432882.75</v>
          </cell>
          <cell r="I4454">
            <v>-432882.75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O4454">
            <v>0</v>
          </cell>
          <cell r="Q4454">
            <v>0</v>
          </cell>
        </row>
        <row r="4455">
          <cell r="D4455">
            <v>3200</v>
          </cell>
          <cell r="E4455" t="str">
            <v xml:space="preserve">SERVICIOS DE ARRENDAMIENTO               </v>
          </cell>
          <cell r="F4455">
            <v>325</v>
          </cell>
          <cell r="G4455" t="str">
            <v xml:space="preserve">Arrendamiento de equipo de transporte             </v>
          </cell>
          <cell r="H4455">
            <v>432882.75</v>
          </cell>
          <cell r="I4455">
            <v>-432882.75</v>
          </cell>
          <cell r="J4455">
            <v>0</v>
          </cell>
          <cell r="K4455">
            <v>0</v>
          </cell>
          <cell r="L4455">
            <v>0</v>
          </cell>
          <cell r="M4455">
            <v>0</v>
          </cell>
          <cell r="O4455">
            <v>0</v>
          </cell>
          <cell r="Q4455">
            <v>0</v>
          </cell>
        </row>
        <row r="4456">
          <cell r="D4456">
            <v>3200</v>
          </cell>
          <cell r="E4456" t="str">
            <v xml:space="preserve">SERVICIOS DE ARRENDAMIENTO               </v>
          </cell>
          <cell r="F4456">
            <v>325</v>
          </cell>
          <cell r="G4456" t="str">
            <v xml:space="preserve">Arrendamiento de equipo de transporte             </v>
          </cell>
          <cell r="H4456">
            <v>432882.75</v>
          </cell>
          <cell r="I4456">
            <v>-432882.75</v>
          </cell>
          <cell r="J4456">
            <v>0</v>
          </cell>
          <cell r="K4456">
            <v>0</v>
          </cell>
          <cell r="L4456">
            <v>0</v>
          </cell>
          <cell r="M4456">
            <v>0</v>
          </cell>
          <cell r="O4456">
            <v>0</v>
          </cell>
          <cell r="Q4456">
            <v>0</v>
          </cell>
        </row>
        <row r="4457">
          <cell r="D4457">
            <v>3200</v>
          </cell>
          <cell r="E4457" t="str">
            <v xml:space="preserve">SERVICIOS DE ARRENDAMIENTO               </v>
          </cell>
          <cell r="F4457">
            <v>325</v>
          </cell>
          <cell r="G4457" t="str">
            <v xml:space="preserve">Arrendamiento de equipo de transporte             </v>
          </cell>
          <cell r="H4457">
            <v>432882.75</v>
          </cell>
          <cell r="I4457">
            <v>-432882.75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O4457">
            <v>0</v>
          </cell>
          <cell r="Q4457">
            <v>0</v>
          </cell>
        </row>
        <row r="4458">
          <cell r="D4458">
            <v>3200</v>
          </cell>
          <cell r="E4458" t="str">
            <v xml:space="preserve">SERVICIOS DE ARRENDAMIENTO               </v>
          </cell>
          <cell r="F4458">
            <v>325</v>
          </cell>
          <cell r="G4458" t="str">
            <v xml:space="preserve">Arrendamiento de equipo de transporte             </v>
          </cell>
          <cell r="H4458">
            <v>432882.75</v>
          </cell>
          <cell r="I4458">
            <v>-432882.75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O4458">
            <v>0</v>
          </cell>
          <cell r="Q4458">
            <v>0</v>
          </cell>
        </row>
        <row r="4459">
          <cell r="D4459">
            <v>3200</v>
          </cell>
          <cell r="E4459" t="str">
            <v xml:space="preserve">SERVICIOS DE ARRENDAMIENTO               </v>
          </cell>
          <cell r="F4459">
            <v>325</v>
          </cell>
          <cell r="G4459" t="str">
            <v xml:space="preserve">Arrendamiento de equipo de transporte             </v>
          </cell>
          <cell r="H4459">
            <v>27814</v>
          </cell>
          <cell r="I4459">
            <v>-22723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  <cell r="O4459">
            <v>0</v>
          </cell>
          <cell r="Q4459">
            <v>5091</v>
          </cell>
        </row>
        <row r="4460">
          <cell r="D4460">
            <v>3200</v>
          </cell>
          <cell r="E4460" t="str">
            <v xml:space="preserve">SERVICIOS DE ARRENDAMIENTO               </v>
          </cell>
          <cell r="F4460">
            <v>325</v>
          </cell>
          <cell r="G4460" t="str">
            <v xml:space="preserve">Arrendamiento de equipo de transporte             </v>
          </cell>
          <cell r="H4460">
            <v>27814</v>
          </cell>
          <cell r="I4460">
            <v>-25335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O4460">
            <v>0</v>
          </cell>
          <cell r="Q4460">
            <v>2479</v>
          </cell>
        </row>
        <row r="4461">
          <cell r="D4461">
            <v>3200</v>
          </cell>
          <cell r="E4461" t="str">
            <v xml:space="preserve">SERVICIOS DE ARRENDAMIENTO               </v>
          </cell>
          <cell r="F4461">
            <v>325</v>
          </cell>
          <cell r="G4461" t="str">
            <v xml:space="preserve">Arrendamiento de equipo de transporte             </v>
          </cell>
          <cell r="H4461">
            <v>27814</v>
          </cell>
          <cell r="I4461">
            <v>-27814</v>
          </cell>
          <cell r="J4461">
            <v>0</v>
          </cell>
          <cell r="K4461">
            <v>0</v>
          </cell>
          <cell r="L4461">
            <v>0</v>
          </cell>
          <cell r="M4461">
            <v>0</v>
          </cell>
          <cell r="O4461">
            <v>0</v>
          </cell>
          <cell r="Q4461">
            <v>0</v>
          </cell>
        </row>
        <row r="4462">
          <cell r="D4462">
            <v>3200</v>
          </cell>
          <cell r="E4462" t="str">
            <v xml:space="preserve">SERVICIOS DE ARRENDAMIENTO               </v>
          </cell>
          <cell r="F4462">
            <v>325</v>
          </cell>
          <cell r="G4462" t="str">
            <v xml:space="preserve">Arrendamiento de equipo de transporte             </v>
          </cell>
          <cell r="H4462">
            <v>27814</v>
          </cell>
          <cell r="I4462">
            <v>-27814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  <cell r="O4462">
            <v>0</v>
          </cell>
          <cell r="Q4462">
            <v>0</v>
          </cell>
        </row>
        <row r="4463">
          <cell r="D4463">
            <v>3200</v>
          </cell>
          <cell r="E4463" t="str">
            <v xml:space="preserve">SERVICIOS DE ARRENDAMIENTO               </v>
          </cell>
          <cell r="F4463">
            <v>325</v>
          </cell>
          <cell r="G4463" t="str">
            <v xml:space="preserve">Arrendamiento de equipo de transporte             </v>
          </cell>
          <cell r="H4463">
            <v>27814</v>
          </cell>
          <cell r="I4463">
            <v>-27814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O4463">
            <v>0</v>
          </cell>
          <cell r="Q4463">
            <v>0</v>
          </cell>
        </row>
        <row r="4464">
          <cell r="D4464">
            <v>3200</v>
          </cell>
          <cell r="E4464" t="str">
            <v xml:space="preserve">SERVICIOS DE ARRENDAMIENTO               </v>
          </cell>
          <cell r="F4464">
            <v>325</v>
          </cell>
          <cell r="G4464" t="str">
            <v xml:space="preserve">Arrendamiento de equipo de transporte             </v>
          </cell>
          <cell r="H4464">
            <v>27814</v>
          </cell>
          <cell r="I4464">
            <v>-27814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O4464">
            <v>0</v>
          </cell>
          <cell r="Q4464">
            <v>0</v>
          </cell>
        </row>
        <row r="4465">
          <cell r="D4465">
            <v>3200</v>
          </cell>
          <cell r="E4465" t="str">
            <v xml:space="preserve">SERVICIOS DE ARRENDAMIENTO               </v>
          </cell>
          <cell r="F4465">
            <v>325</v>
          </cell>
          <cell r="G4465" t="str">
            <v xml:space="preserve">Arrendamiento de equipo de transporte             </v>
          </cell>
          <cell r="H4465">
            <v>27814</v>
          </cell>
          <cell r="I4465">
            <v>-27814</v>
          </cell>
          <cell r="J4465">
            <v>0</v>
          </cell>
          <cell r="K4465">
            <v>0</v>
          </cell>
          <cell r="L4465">
            <v>0</v>
          </cell>
          <cell r="M4465">
            <v>0</v>
          </cell>
          <cell r="O4465">
            <v>0</v>
          </cell>
          <cell r="Q4465">
            <v>0</v>
          </cell>
        </row>
        <row r="4466">
          <cell r="D4466">
            <v>3200</v>
          </cell>
          <cell r="E4466" t="str">
            <v xml:space="preserve">SERVICIOS DE ARRENDAMIENTO               </v>
          </cell>
          <cell r="F4466">
            <v>325</v>
          </cell>
          <cell r="G4466" t="str">
            <v xml:space="preserve">Arrendamiento de equipo de transporte             </v>
          </cell>
          <cell r="H4466">
            <v>27814</v>
          </cell>
          <cell r="I4466">
            <v>-27814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  <cell r="O4466">
            <v>0</v>
          </cell>
          <cell r="Q4466">
            <v>0</v>
          </cell>
        </row>
        <row r="4467">
          <cell r="D4467">
            <v>3200</v>
          </cell>
          <cell r="E4467" t="str">
            <v xml:space="preserve">SERVICIOS DE ARRENDAMIENTO               </v>
          </cell>
          <cell r="F4467">
            <v>325</v>
          </cell>
          <cell r="G4467" t="str">
            <v xml:space="preserve">Arrendamiento de equipo de transporte             </v>
          </cell>
          <cell r="H4467">
            <v>27814</v>
          </cell>
          <cell r="I4467">
            <v>-27814</v>
          </cell>
          <cell r="J4467">
            <v>0</v>
          </cell>
          <cell r="K4467">
            <v>0</v>
          </cell>
          <cell r="L4467">
            <v>0</v>
          </cell>
          <cell r="M4467">
            <v>0</v>
          </cell>
          <cell r="O4467">
            <v>0</v>
          </cell>
          <cell r="Q4467">
            <v>0</v>
          </cell>
        </row>
        <row r="4468">
          <cell r="D4468">
            <v>3200</v>
          </cell>
          <cell r="E4468" t="str">
            <v xml:space="preserve">SERVICIOS DE ARRENDAMIENTO               </v>
          </cell>
          <cell r="F4468">
            <v>325</v>
          </cell>
          <cell r="G4468" t="str">
            <v xml:space="preserve">Arrendamiento de equipo de transporte             </v>
          </cell>
          <cell r="H4468">
            <v>0</v>
          </cell>
          <cell r="I4468">
            <v>92800</v>
          </cell>
          <cell r="J4468">
            <v>0</v>
          </cell>
          <cell r="K4468">
            <v>0</v>
          </cell>
          <cell r="L4468">
            <v>0</v>
          </cell>
          <cell r="M4468">
            <v>92800</v>
          </cell>
          <cell r="O4468">
            <v>0</v>
          </cell>
          <cell r="Q4468">
            <v>0</v>
          </cell>
        </row>
        <row r="4469">
          <cell r="D4469">
            <v>3200</v>
          </cell>
          <cell r="E4469" t="str">
            <v xml:space="preserve">SERVICIOS DE ARRENDAMIENTO               </v>
          </cell>
          <cell r="F4469">
            <v>325</v>
          </cell>
          <cell r="G4469" t="str">
            <v xml:space="preserve">Arrendamiento de equipo de transporte             </v>
          </cell>
          <cell r="H4469">
            <v>0</v>
          </cell>
          <cell r="I4469">
            <v>83520</v>
          </cell>
          <cell r="J4469">
            <v>0</v>
          </cell>
          <cell r="K4469">
            <v>0</v>
          </cell>
          <cell r="L4469">
            <v>0</v>
          </cell>
          <cell r="M4469">
            <v>-9280</v>
          </cell>
          <cell r="O4469">
            <v>92800</v>
          </cell>
          <cell r="Q4469">
            <v>0</v>
          </cell>
        </row>
        <row r="4470">
          <cell r="D4470">
            <v>3200</v>
          </cell>
          <cell r="E4470" t="str">
            <v xml:space="preserve">SERVICIOS DE ARRENDAMIENTO               </v>
          </cell>
          <cell r="F4470">
            <v>325</v>
          </cell>
          <cell r="G4470" t="str">
            <v xml:space="preserve">Arrendamiento de equipo de transporte             </v>
          </cell>
          <cell r="H4470">
            <v>0</v>
          </cell>
          <cell r="I4470">
            <v>75000</v>
          </cell>
          <cell r="J4470">
            <v>0</v>
          </cell>
          <cell r="K4470">
            <v>0</v>
          </cell>
          <cell r="L4470">
            <v>0</v>
          </cell>
          <cell r="M4470">
            <v>74936</v>
          </cell>
          <cell r="O4470">
            <v>0</v>
          </cell>
          <cell r="Q4470">
            <v>64</v>
          </cell>
        </row>
        <row r="4471">
          <cell r="D4471">
            <v>3200</v>
          </cell>
          <cell r="E4471" t="str">
            <v xml:space="preserve">SERVICIOS DE ARRENDAMIENTO               </v>
          </cell>
          <cell r="F4471">
            <v>323</v>
          </cell>
          <cell r="G4471" t="str">
            <v xml:space="preserve">Arrendamiento de mobiliario y equipo de administración, educacional y recreativo        </v>
          </cell>
          <cell r="H4471">
            <v>51679.17</v>
          </cell>
          <cell r="I4471">
            <v>17746.830000000002</v>
          </cell>
          <cell r="J4471">
            <v>0</v>
          </cell>
          <cell r="K4471">
            <v>0</v>
          </cell>
          <cell r="L4471">
            <v>0</v>
          </cell>
          <cell r="M4471">
            <v>69426</v>
          </cell>
          <cell r="O4471">
            <v>0</v>
          </cell>
          <cell r="Q4471">
            <v>0</v>
          </cell>
        </row>
        <row r="4472">
          <cell r="D4472">
            <v>3200</v>
          </cell>
          <cell r="E4472" t="str">
            <v xml:space="preserve">SERVICIOS DE ARRENDAMIENTO               </v>
          </cell>
          <cell r="F4472">
            <v>323</v>
          </cell>
          <cell r="G4472" t="str">
            <v xml:space="preserve">Arrendamiento de mobiliario y equipo de administración, educacional y recreativo        </v>
          </cell>
          <cell r="H4472">
            <v>51679.17</v>
          </cell>
          <cell r="I4472">
            <v>17746.830000000002</v>
          </cell>
          <cell r="J4472">
            <v>0</v>
          </cell>
          <cell r="K4472">
            <v>0</v>
          </cell>
          <cell r="L4472">
            <v>0</v>
          </cell>
          <cell r="M4472">
            <v>0</v>
          </cell>
          <cell r="O4472">
            <v>69426</v>
          </cell>
          <cell r="Q4472">
            <v>0</v>
          </cell>
        </row>
        <row r="4473">
          <cell r="D4473">
            <v>3200</v>
          </cell>
          <cell r="E4473" t="str">
            <v xml:space="preserve">SERVICIOS DE ARRENDAMIENTO               </v>
          </cell>
          <cell r="F4473">
            <v>323</v>
          </cell>
          <cell r="G4473" t="str">
            <v xml:space="preserve">Arrendamiento de mobiliario y equipo de administración, educacional y recreativo        </v>
          </cell>
          <cell r="H4473">
            <v>51679.17</v>
          </cell>
          <cell r="I4473">
            <v>17746.830000000002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O4473">
            <v>69426</v>
          </cell>
          <cell r="Q4473">
            <v>0</v>
          </cell>
        </row>
        <row r="4474">
          <cell r="D4474">
            <v>3200</v>
          </cell>
          <cell r="E4474" t="str">
            <v xml:space="preserve">SERVICIOS DE ARRENDAMIENTO               </v>
          </cell>
          <cell r="F4474">
            <v>323</v>
          </cell>
          <cell r="G4474" t="str">
            <v xml:space="preserve">Arrendamiento de mobiliario y equipo de administración, educacional y recreativo        </v>
          </cell>
          <cell r="H4474">
            <v>51679.17</v>
          </cell>
          <cell r="I4474">
            <v>17746.830000000002</v>
          </cell>
          <cell r="J4474">
            <v>0</v>
          </cell>
          <cell r="K4474">
            <v>0</v>
          </cell>
          <cell r="L4474">
            <v>0</v>
          </cell>
          <cell r="M4474">
            <v>0</v>
          </cell>
          <cell r="O4474">
            <v>69426</v>
          </cell>
          <cell r="Q4474">
            <v>0</v>
          </cell>
        </row>
        <row r="4475">
          <cell r="D4475">
            <v>3200</v>
          </cell>
          <cell r="E4475" t="str">
            <v xml:space="preserve">SERVICIOS DE ARRENDAMIENTO               </v>
          </cell>
          <cell r="F4475">
            <v>323</v>
          </cell>
          <cell r="G4475" t="str">
            <v xml:space="preserve">Arrendamiento de mobiliario y equipo de administración, educacional y recreativo        </v>
          </cell>
          <cell r="H4475">
            <v>51679.17</v>
          </cell>
          <cell r="I4475">
            <v>-51679.17</v>
          </cell>
          <cell r="J4475">
            <v>0</v>
          </cell>
          <cell r="K4475">
            <v>-69426</v>
          </cell>
          <cell r="L4475">
            <v>0</v>
          </cell>
          <cell r="M4475">
            <v>0</v>
          </cell>
          <cell r="O4475">
            <v>69426</v>
          </cell>
          <cell r="Q4475">
            <v>0</v>
          </cell>
        </row>
        <row r="4476">
          <cell r="D4476">
            <v>3200</v>
          </cell>
          <cell r="E4476" t="str">
            <v xml:space="preserve">SERVICIOS DE ARRENDAMIENTO               </v>
          </cell>
          <cell r="F4476">
            <v>323</v>
          </cell>
          <cell r="G4476" t="str">
            <v xml:space="preserve">Arrendamiento de mobiliario y equipo de administración, educacional y recreativo        </v>
          </cell>
          <cell r="H4476">
            <v>51679.17</v>
          </cell>
          <cell r="I4476">
            <v>-51679.17</v>
          </cell>
          <cell r="J4476">
            <v>0</v>
          </cell>
          <cell r="K4476">
            <v>0</v>
          </cell>
          <cell r="L4476">
            <v>0</v>
          </cell>
          <cell r="M4476">
            <v>0</v>
          </cell>
          <cell r="O4476">
            <v>0</v>
          </cell>
          <cell r="Q4476">
            <v>0</v>
          </cell>
        </row>
        <row r="4477">
          <cell r="D4477">
            <v>3200</v>
          </cell>
          <cell r="E4477" t="str">
            <v xml:space="preserve">SERVICIOS DE ARRENDAMIENTO               </v>
          </cell>
          <cell r="F4477">
            <v>323</v>
          </cell>
          <cell r="G4477" t="str">
            <v xml:space="preserve">Arrendamiento de mobiliario y equipo de administración, educacional y recreativo        </v>
          </cell>
          <cell r="H4477">
            <v>51679.17</v>
          </cell>
          <cell r="I4477">
            <v>-51679.17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O4477">
            <v>0</v>
          </cell>
          <cell r="Q4477">
            <v>0</v>
          </cell>
        </row>
        <row r="4478">
          <cell r="D4478">
            <v>3200</v>
          </cell>
          <cell r="E4478" t="str">
            <v xml:space="preserve">SERVICIOS DE ARRENDAMIENTO               </v>
          </cell>
          <cell r="F4478">
            <v>323</v>
          </cell>
          <cell r="G4478" t="str">
            <v xml:space="preserve">Arrendamiento de mobiliario y equipo de administración, educacional y recreativo        </v>
          </cell>
          <cell r="H4478">
            <v>51679.17</v>
          </cell>
          <cell r="I4478">
            <v>-51679.17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O4478">
            <v>0</v>
          </cell>
          <cell r="Q4478">
            <v>0</v>
          </cell>
        </row>
        <row r="4479">
          <cell r="D4479">
            <v>3200</v>
          </cell>
          <cell r="E4479" t="str">
            <v xml:space="preserve">SERVICIOS DE ARRENDAMIENTO               </v>
          </cell>
          <cell r="F4479">
            <v>323</v>
          </cell>
          <cell r="G4479" t="str">
            <v xml:space="preserve">Arrendamiento de mobiliario y equipo de administración, educacional y recreativo        </v>
          </cell>
          <cell r="H4479">
            <v>51679.17</v>
          </cell>
          <cell r="I4479">
            <v>-51679.17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O4479">
            <v>0</v>
          </cell>
          <cell r="Q4479">
            <v>0</v>
          </cell>
        </row>
        <row r="4480">
          <cell r="D4480">
            <v>3200</v>
          </cell>
          <cell r="E4480" t="str">
            <v xml:space="preserve">SERVICIOS DE ARRENDAMIENTO               </v>
          </cell>
          <cell r="F4480">
            <v>323</v>
          </cell>
          <cell r="G4480" t="str">
            <v xml:space="preserve">Arrendamiento de mobiliario y equipo de administración, educacional y recreativo        </v>
          </cell>
          <cell r="H4480">
            <v>10000</v>
          </cell>
          <cell r="I4480">
            <v>-10000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O4480">
            <v>0</v>
          </cell>
          <cell r="Q4480">
            <v>0</v>
          </cell>
        </row>
        <row r="4481">
          <cell r="D4481">
            <v>3200</v>
          </cell>
          <cell r="E4481" t="str">
            <v xml:space="preserve">SERVICIOS DE ARRENDAMIENTO               </v>
          </cell>
          <cell r="F4481">
            <v>323</v>
          </cell>
          <cell r="G4481" t="str">
            <v xml:space="preserve">Arrendamiento de mobiliario y equipo de administración, educacional y recreativo        </v>
          </cell>
          <cell r="H4481">
            <v>10000</v>
          </cell>
          <cell r="I4481">
            <v>-10000</v>
          </cell>
          <cell r="J4481">
            <v>0</v>
          </cell>
          <cell r="K4481">
            <v>0</v>
          </cell>
          <cell r="L4481">
            <v>0</v>
          </cell>
          <cell r="M4481">
            <v>0</v>
          </cell>
          <cell r="O4481">
            <v>0</v>
          </cell>
          <cell r="Q4481">
            <v>0</v>
          </cell>
        </row>
        <row r="4482">
          <cell r="D4482">
            <v>3200</v>
          </cell>
          <cell r="E4482" t="str">
            <v xml:space="preserve">SERVICIOS DE ARRENDAMIENTO               </v>
          </cell>
          <cell r="F4482">
            <v>323</v>
          </cell>
          <cell r="G4482" t="str">
            <v xml:space="preserve">Arrendamiento de mobiliario y equipo de administración, educacional y recreativo        </v>
          </cell>
          <cell r="H4482">
            <v>10000</v>
          </cell>
          <cell r="I4482">
            <v>-10000</v>
          </cell>
          <cell r="J4482">
            <v>0</v>
          </cell>
          <cell r="K4482">
            <v>0</v>
          </cell>
          <cell r="L4482">
            <v>0</v>
          </cell>
          <cell r="M4482">
            <v>0</v>
          </cell>
          <cell r="O4482">
            <v>0</v>
          </cell>
          <cell r="Q4482">
            <v>0</v>
          </cell>
        </row>
        <row r="4483">
          <cell r="D4483">
            <v>3200</v>
          </cell>
          <cell r="E4483" t="str">
            <v xml:space="preserve">SERVICIOS DE ARRENDAMIENTO               </v>
          </cell>
          <cell r="F4483">
            <v>323</v>
          </cell>
          <cell r="G4483" t="str">
            <v xml:space="preserve">Arrendamiento de mobiliario y equipo de administración, educacional y recreativo        </v>
          </cell>
          <cell r="H4483">
            <v>10000</v>
          </cell>
          <cell r="I4483">
            <v>-10000</v>
          </cell>
          <cell r="J4483">
            <v>0</v>
          </cell>
          <cell r="K4483">
            <v>0</v>
          </cell>
          <cell r="L4483">
            <v>0</v>
          </cell>
          <cell r="M4483">
            <v>0</v>
          </cell>
          <cell r="O4483">
            <v>0</v>
          </cell>
          <cell r="Q4483">
            <v>0</v>
          </cell>
        </row>
        <row r="4484">
          <cell r="D4484">
            <v>3200</v>
          </cell>
          <cell r="E4484" t="str">
            <v xml:space="preserve">SERVICIOS DE ARRENDAMIENTO               </v>
          </cell>
          <cell r="F4484">
            <v>323</v>
          </cell>
          <cell r="G4484" t="str">
            <v xml:space="preserve">Arrendamiento de mobiliario y equipo de administración, educacional y recreativo        </v>
          </cell>
          <cell r="H4484">
            <v>10000</v>
          </cell>
          <cell r="I4484">
            <v>-10000</v>
          </cell>
          <cell r="J4484">
            <v>0</v>
          </cell>
          <cell r="K4484">
            <v>0</v>
          </cell>
          <cell r="L4484">
            <v>0</v>
          </cell>
          <cell r="M4484">
            <v>0</v>
          </cell>
          <cell r="O4484">
            <v>0</v>
          </cell>
          <cell r="Q4484">
            <v>0</v>
          </cell>
        </row>
        <row r="4485">
          <cell r="D4485">
            <v>3200</v>
          </cell>
          <cell r="E4485" t="str">
            <v xml:space="preserve">SERVICIOS DE ARRENDAMIENTO               </v>
          </cell>
          <cell r="F4485">
            <v>323</v>
          </cell>
          <cell r="G4485" t="str">
            <v xml:space="preserve">Arrendamiento de mobiliario y equipo de administración, educacional y recreativo        </v>
          </cell>
          <cell r="H4485">
            <v>10000</v>
          </cell>
          <cell r="I4485">
            <v>-10000</v>
          </cell>
          <cell r="J4485">
            <v>0</v>
          </cell>
          <cell r="K4485">
            <v>0</v>
          </cell>
          <cell r="L4485">
            <v>0</v>
          </cell>
          <cell r="M4485">
            <v>0</v>
          </cell>
          <cell r="O4485">
            <v>0</v>
          </cell>
          <cell r="Q4485">
            <v>0</v>
          </cell>
        </row>
        <row r="4486">
          <cell r="D4486">
            <v>3200</v>
          </cell>
          <cell r="E4486" t="str">
            <v xml:space="preserve">SERVICIOS DE ARRENDAMIENTO               </v>
          </cell>
          <cell r="F4486">
            <v>323</v>
          </cell>
          <cell r="G4486" t="str">
            <v xml:space="preserve">Arrendamiento de mobiliario y equipo de administración, educacional y recreativo        </v>
          </cell>
          <cell r="H4486">
            <v>10000</v>
          </cell>
          <cell r="I4486">
            <v>-10000</v>
          </cell>
          <cell r="J4486">
            <v>0</v>
          </cell>
          <cell r="K4486">
            <v>0</v>
          </cell>
          <cell r="L4486">
            <v>0</v>
          </cell>
          <cell r="M4486">
            <v>0</v>
          </cell>
          <cell r="O4486">
            <v>0</v>
          </cell>
          <cell r="Q4486">
            <v>0</v>
          </cell>
        </row>
        <row r="4487">
          <cell r="D4487">
            <v>3200</v>
          </cell>
          <cell r="E4487" t="str">
            <v xml:space="preserve">SERVICIOS DE ARRENDAMIENTO               </v>
          </cell>
          <cell r="F4487">
            <v>323</v>
          </cell>
          <cell r="G4487" t="str">
            <v xml:space="preserve">Arrendamiento de mobiliario y equipo de administración, educacional y recreativo        </v>
          </cell>
          <cell r="H4487">
            <v>10000</v>
          </cell>
          <cell r="I4487">
            <v>-10000</v>
          </cell>
          <cell r="J4487">
            <v>0</v>
          </cell>
          <cell r="K4487">
            <v>0</v>
          </cell>
          <cell r="L4487">
            <v>0</v>
          </cell>
          <cell r="M4487">
            <v>0</v>
          </cell>
          <cell r="O4487">
            <v>0</v>
          </cell>
          <cell r="Q4487">
            <v>0</v>
          </cell>
        </row>
        <row r="4488">
          <cell r="D4488">
            <v>3200</v>
          </cell>
          <cell r="E4488" t="str">
            <v xml:space="preserve">SERVICIOS DE ARRENDAMIENTO               </v>
          </cell>
          <cell r="F4488">
            <v>323</v>
          </cell>
          <cell r="G4488" t="str">
            <v xml:space="preserve">Arrendamiento de mobiliario y equipo de administración, educacional y recreativo        </v>
          </cell>
          <cell r="H4488">
            <v>10000</v>
          </cell>
          <cell r="I4488">
            <v>-10000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O4488">
            <v>0</v>
          </cell>
          <cell r="Q4488">
            <v>0</v>
          </cell>
        </row>
        <row r="4489">
          <cell r="D4489">
            <v>3200</v>
          </cell>
          <cell r="E4489" t="str">
            <v xml:space="preserve">SERVICIOS DE ARRENDAMIENTO               </v>
          </cell>
          <cell r="F4489">
            <v>323</v>
          </cell>
          <cell r="G4489" t="str">
            <v xml:space="preserve">Arrendamiento de mobiliario y equipo de administración, educacional y recreativo        </v>
          </cell>
          <cell r="H4489">
            <v>390.17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O4489">
            <v>0</v>
          </cell>
          <cell r="Q4489">
            <v>390.17</v>
          </cell>
        </row>
        <row r="4490">
          <cell r="D4490">
            <v>3200</v>
          </cell>
          <cell r="E4490" t="str">
            <v xml:space="preserve">SERVICIOS DE ARRENDAMIENTO               </v>
          </cell>
          <cell r="F4490">
            <v>323</v>
          </cell>
          <cell r="G4490" t="str">
            <v xml:space="preserve">Arrendamiento de mobiliario y equipo de administración, educacional y recreativo        </v>
          </cell>
          <cell r="H4490">
            <v>390.17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0</v>
          </cell>
          <cell r="O4490">
            <v>0</v>
          </cell>
          <cell r="Q4490">
            <v>390.17</v>
          </cell>
        </row>
        <row r="4491">
          <cell r="D4491">
            <v>3200</v>
          </cell>
          <cell r="E4491" t="str">
            <v xml:space="preserve">SERVICIOS DE ARRENDAMIENTO               </v>
          </cell>
          <cell r="F4491">
            <v>323</v>
          </cell>
          <cell r="G4491" t="str">
            <v xml:space="preserve">Arrendamiento de mobiliario y equipo de administración, educacional y recreativo        </v>
          </cell>
          <cell r="H4491">
            <v>390.17</v>
          </cell>
          <cell r="I4491">
            <v>0</v>
          </cell>
          <cell r="J4491">
            <v>0</v>
          </cell>
          <cell r="K4491">
            <v>0</v>
          </cell>
          <cell r="L4491">
            <v>0</v>
          </cell>
          <cell r="M4491">
            <v>0</v>
          </cell>
          <cell r="O4491">
            <v>0</v>
          </cell>
          <cell r="Q4491">
            <v>390.17</v>
          </cell>
        </row>
        <row r="4492">
          <cell r="D4492">
            <v>3200</v>
          </cell>
          <cell r="E4492" t="str">
            <v xml:space="preserve">SERVICIOS DE ARRENDAMIENTO               </v>
          </cell>
          <cell r="F4492">
            <v>323</v>
          </cell>
          <cell r="G4492" t="str">
            <v xml:space="preserve">Arrendamiento de mobiliario y equipo de administración, educacional y recreativo        </v>
          </cell>
          <cell r="H4492">
            <v>390.17</v>
          </cell>
          <cell r="I4492">
            <v>-390.17</v>
          </cell>
          <cell r="J4492">
            <v>0</v>
          </cell>
          <cell r="K4492">
            <v>0</v>
          </cell>
          <cell r="L4492">
            <v>0</v>
          </cell>
          <cell r="M4492">
            <v>0</v>
          </cell>
          <cell r="O4492">
            <v>0</v>
          </cell>
          <cell r="Q4492">
            <v>0</v>
          </cell>
        </row>
        <row r="4493">
          <cell r="D4493">
            <v>3200</v>
          </cell>
          <cell r="E4493" t="str">
            <v xml:space="preserve">SERVICIOS DE ARRENDAMIENTO               </v>
          </cell>
          <cell r="F4493">
            <v>323</v>
          </cell>
          <cell r="G4493" t="str">
            <v xml:space="preserve">Arrendamiento de mobiliario y equipo de administración, educacional y recreativo        </v>
          </cell>
          <cell r="H4493">
            <v>390.17</v>
          </cell>
          <cell r="I4493">
            <v>-390.17</v>
          </cell>
          <cell r="J4493">
            <v>0</v>
          </cell>
          <cell r="K4493">
            <v>0</v>
          </cell>
          <cell r="L4493">
            <v>0</v>
          </cell>
          <cell r="M4493">
            <v>0</v>
          </cell>
          <cell r="O4493">
            <v>0</v>
          </cell>
          <cell r="Q4493">
            <v>0</v>
          </cell>
        </row>
        <row r="4494">
          <cell r="D4494">
            <v>3200</v>
          </cell>
          <cell r="E4494" t="str">
            <v xml:space="preserve">SERVICIOS DE ARRENDAMIENTO               </v>
          </cell>
          <cell r="F4494">
            <v>323</v>
          </cell>
          <cell r="G4494" t="str">
            <v xml:space="preserve">Arrendamiento de mobiliario y equipo de administración, educacional y recreativo        </v>
          </cell>
          <cell r="H4494">
            <v>390.17</v>
          </cell>
          <cell r="I4494">
            <v>-390.17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O4494">
            <v>0</v>
          </cell>
          <cell r="Q4494">
            <v>0</v>
          </cell>
        </row>
        <row r="4495">
          <cell r="D4495">
            <v>3200</v>
          </cell>
          <cell r="E4495" t="str">
            <v xml:space="preserve">SERVICIOS DE ARRENDAMIENTO               </v>
          </cell>
          <cell r="F4495">
            <v>323</v>
          </cell>
          <cell r="G4495" t="str">
            <v xml:space="preserve">Arrendamiento de mobiliario y equipo de administración, educacional y recreativo        </v>
          </cell>
          <cell r="H4495">
            <v>390.17</v>
          </cell>
          <cell r="I4495">
            <v>-390.17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  <cell r="O4495">
            <v>0</v>
          </cell>
          <cell r="Q4495">
            <v>0</v>
          </cell>
        </row>
        <row r="4496">
          <cell r="D4496">
            <v>3200</v>
          </cell>
          <cell r="E4496" t="str">
            <v xml:space="preserve">SERVICIOS DE ARRENDAMIENTO               </v>
          </cell>
          <cell r="F4496">
            <v>323</v>
          </cell>
          <cell r="G4496" t="str">
            <v xml:space="preserve">Arrendamiento de mobiliario y equipo de administración, educacional y recreativo        </v>
          </cell>
          <cell r="H4496">
            <v>390.17</v>
          </cell>
          <cell r="I4496">
            <v>-390.17</v>
          </cell>
          <cell r="J4496">
            <v>0</v>
          </cell>
          <cell r="K4496">
            <v>0</v>
          </cell>
          <cell r="L4496">
            <v>0</v>
          </cell>
          <cell r="M4496">
            <v>0</v>
          </cell>
          <cell r="O4496">
            <v>0</v>
          </cell>
          <cell r="Q4496">
            <v>0</v>
          </cell>
        </row>
        <row r="4497">
          <cell r="D4497">
            <v>3200</v>
          </cell>
          <cell r="E4497" t="str">
            <v xml:space="preserve">SERVICIOS DE ARRENDAMIENTO               </v>
          </cell>
          <cell r="F4497">
            <v>323</v>
          </cell>
          <cell r="G4497" t="str">
            <v xml:space="preserve">Arrendamiento de mobiliario y equipo de administración, educacional y recreativo        </v>
          </cell>
          <cell r="H4497">
            <v>390.17</v>
          </cell>
          <cell r="I4497">
            <v>-390.17</v>
          </cell>
          <cell r="J4497">
            <v>0</v>
          </cell>
          <cell r="K4497">
            <v>0</v>
          </cell>
          <cell r="L4497">
            <v>0</v>
          </cell>
          <cell r="M4497">
            <v>0</v>
          </cell>
          <cell r="O4497">
            <v>0</v>
          </cell>
          <cell r="Q4497">
            <v>0</v>
          </cell>
        </row>
        <row r="4498">
          <cell r="D4498">
            <v>3200</v>
          </cell>
          <cell r="E4498" t="str">
            <v xml:space="preserve">SERVICIOS DE ARRENDAMIENTO               </v>
          </cell>
          <cell r="F4498">
            <v>323</v>
          </cell>
          <cell r="G4498" t="str">
            <v xml:space="preserve">Arrendamiento de mobiliario y equipo de administración, educacional y recreativo        </v>
          </cell>
          <cell r="H4498">
            <v>0</v>
          </cell>
          <cell r="I4498">
            <v>70000</v>
          </cell>
          <cell r="J4498">
            <v>0</v>
          </cell>
          <cell r="K4498">
            <v>0</v>
          </cell>
          <cell r="L4498">
            <v>0</v>
          </cell>
          <cell r="M4498">
            <v>69426</v>
          </cell>
          <cell r="O4498">
            <v>0</v>
          </cell>
          <cell r="Q4498">
            <v>574</v>
          </cell>
        </row>
        <row r="4499">
          <cell r="D4499">
            <v>3200</v>
          </cell>
          <cell r="E4499" t="str">
            <v xml:space="preserve">SERVICIOS DE ARRENDAMIENTO               </v>
          </cell>
          <cell r="F4499">
            <v>323</v>
          </cell>
          <cell r="G4499" t="str">
            <v xml:space="preserve">Arrendamiento de mobiliario y equipo de administración, educacional y recreativo        </v>
          </cell>
          <cell r="H4499">
            <v>0</v>
          </cell>
          <cell r="I4499">
            <v>69426</v>
          </cell>
          <cell r="J4499">
            <v>0</v>
          </cell>
          <cell r="K4499">
            <v>0</v>
          </cell>
          <cell r="L4499">
            <v>0</v>
          </cell>
          <cell r="M4499">
            <v>69426</v>
          </cell>
          <cell r="O4499">
            <v>0</v>
          </cell>
          <cell r="Q4499">
            <v>0</v>
          </cell>
        </row>
        <row r="4500">
          <cell r="D4500">
            <v>3200</v>
          </cell>
          <cell r="E4500" t="str">
            <v xml:space="preserve">SERVICIOS DE ARRENDAMIENTO               </v>
          </cell>
          <cell r="F4500">
            <v>323</v>
          </cell>
          <cell r="G4500" t="str">
            <v xml:space="preserve">Arrendamiento de mobiliario y equipo de administración, educacional y recreativo        </v>
          </cell>
          <cell r="H4500">
            <v>0</v>
          </cell>
          <cell r="I4500">
            <v>69426</v>
          </cell>
          <cell r="J4500">
            <v>0</v>
          </cell>
          <cell r="K4500">
            <v>0</v>
          </cell>
          <cell r="L4500">
            <v>0</v>
          </cell>
          <cell r="M4500">
            <v>69426</v>
          </cell>
          <cell r="O4500">
            <v>0</v>
          </cell>
          <cell r="Q4500">
            <v>0</v>
          </cell>
        </row>
        <row r="4501">
          <cell r="D4501">
            <v>3200</v>
          </cell>
          <cell r="E4501" t="str">
            <v xml:space="preserve">SERVICIOS DE ARRENDAMIENTO               </v>
          </cell>
          <cell r="F4501">
            <v>323</v>
          </cell>
          <cell r="G4501" t="str">
            <v xml:space="preserve">Arrendamiento de mobiliario y equipo de administración, educacional y recreativo        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  <cell r="L4501">
            <v>0</v>
          </cell>
          <cell r="M4501">
            <v>-69426</v>
          </cell>
          <cell r="O4501">
            <v>69426</v>
          </cell>
          <cell r="Q4501">
            <v>0</v>
          </cell>
        </row>
        <row r="4502">
          <cell r="D4502">
            <v>3200</v>
          </cell>
          <cell r="E4502" t="str">
            <v xml:space="preserve">SERVICIOS DE ARRENDAMIENTO               </v>
          </cell>
          <cell r="F4502">
            <v>323</v>
          </cell>
          <cell r="G4502" t="str">
            <v xml:space="preserve">Arrendamiento de mobiliario y equipo de administración, educacional y recreativo        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-69426</v>
          </cell>
          <cell r="O4502">
            <v>69426</v>
          </cell>
          <cell r="Q4502">
            <v>0</v>
          </cell>
        </row>
        <row r="4503">
          <cell r="D4503">
            <v>3200</v>
          </cell>
          <cell r="E4503" t="str">
            <v xml:space="preserve">SERVICIOS DE ARRENDAMIENTO               </v>
          </cell>
          <cell r="F4503">
            <v>325</v>
          </cell>
          <cell r="G4503" t="str">
            <v xml:space="preserve">Arrendamiento de equipo de transporte             </v>
          </cell>
          <cell r="H4503">
            <v>113808.92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539.4</v>
          </cell>
          <cell r="O4503">
            <v>0</v>
          </cell>
          <cell r="Q4503">
            <v>113269.52</v>
          </cell>
        </row>
        <row r="4504">
          <cell r="D4504">
            <v>3200</v>
          </cell>
          <cell r="E4504" t="str">
            <v xml:space="preserve">SERVICIOS DE ARRENDAMIENTO               </v>
          </cell>
          <cell r="F4504">
            <v>325</v>
          </cell>
          <cell r="G4504" t="str">
            <v xml:space="preserve">Arrendamiento de equipo de transporte             </v>
          </cell>
          <cell r="H4504">
            <v>113808.92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-1583.4</v>
          </cell>
          <cell r="O4504">
            <v>1583.4</v>
          </cell>
          <cell r="Q4504">
            <v>113808.92</v>
          </cell>
        </row>
        <row r="4505">
          <cell r="D4505">
            <v>3200</v>
          </cell>
          <cell r="E4505" t="str">
            <v xml:space="preserve">SERVICIOS DE ARRENDAMIENTO               </v>
          </cell>
          <cell r="F4505">
            <v>325</v>
          </cell>
          <cell r="G4505" t="str">
            <v xml:space="preserve">Arrendamiento de equipo de transporte             </v>
          </cell>
          <cell r="H4505">
            <v>113808.92</v>
          </cell>
          <cell r="I4505">
            <v>-75000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  <cell r="O4505">
            <v>7308</v>
          </cell>
          <cell r="Q4505">
            <v>31500.92</v>
          </cell>
        </row>
        <row r="4506">
          <cell r="D4506">
            <v>3200</v>
          </cell>
          <cell r="E4506" t="str">
            <v xml:space="preserve">SERVICIOS DE ARRENDAMIENTO               </v>
          </cell>
          <cell r="F4506">
            <v>325</v>
          </cell>
          <cell r="G4506" t="str">
            <v xml:space="preserve">Arrendamiento de equipo de transporte             </v>
          </cell>
          <cell r="H4506">
            <v>113808.92</v>
          </cell>
          <cell r="I4506">
            <v>-91710.92</v>
          </cell>
          <cell r="J4506">
            <v>0</v>
          </cell>
          <cell r="K4506">
            <v>0</v>
          </cell>
          <cell r="L4506">
            <v>0</v>
          </cell>
          <cell r="M4506">
            <v>0</v>
          </cell>
          <cell r="O4506">
            <v>22098</v>
          </cell>
          <cell r="Q4506">
            <v>0</v>
          </cell>
        </row>
        <row r="4507">
          <cell r="D4507">
            <v>3200</v>
          </cell>
          <cell r="E4507" t="str">
            <v xml:space="preserve">SERVICIOS DE ARRENDAMIENTO               </v>
          </cell>
          <cell r="F4507">
            <v>325</v>
          </cell>
          <cell r="G4507" t="str">
            <v xml:space="preserve">Arrendamiento de equipo de transporte             </v>
          </cell>
          <cell r="H4507">
            <v>113808.92</v>
          </cell>
          <cell r="I4507">
            <v>-99854.84</v>
          </cell>
          <cell r="J4507">
            <v>0</v>
          </cell>
          <cell r="K4507">
            <v>0</v>
          </cell>
          <cell r="L4507">
            <v>0</v>
          </cell>
          <cell r="M4507">
            <v>6554</v>
          </cell>
          <cell r="O4507">
            <v>6554</v>
          </cell>
          <cell r="Q4507">
            <v>846.08</v>
          </cell>
        </row>
        <row r="4508">
          <cell r="D4508">
            <v>3200</v>
          </cell>
          <cell r="E4508" t="str">
            <v xml:space="preserve">SERVICIOS DE ARRENDAMIENTO               </v>
          </cell>
          <cell r="F4508">
            <v>325</v>
          </cell>
          <cell r="G4508" t="str">
            <v xml:space="preserve">Arrendamiento de equipo de transporte             </v>
          </cell>
          <cell r="H4508">
            <v>113808.92</v>
          </cell>
          <cell r="I4508">
            <v>-113808.92</v>
          </cell>
          <cell r="J4508">
            <v>0</v>
          </cell>
          <cell r="K4508">
            <v>0</v>
          </cell>
          <cell r="L4508">
            <v>0</v>
          </cell>
          <cell r="M4508">
            <v>0</v>
          </cell>
          <cell r="O4508">
            <v>0</v>
          </cell>
          <cell r="Q4508">
            <v>0</v>
          </cell>
        </row>
        <row r="4509">
          <cell r="D4509">
            <v>3200</v>
          </cell>
          <cell r="E4509" t="str">
            <v xml:space="preserve">SERVICIOS DE ARRENDAMIENTO               </v>
          </cell>
          <cell r="F4509">
            <v>325</v>
          </cell>
          <cell r="G4509" t="str">
            <v xml:space="preserve">Arrendamiento de equipo de transporte             </v>
          </cell>
          <cell r="H4509">
            <v>113808.92</v>
          </cell>
          <cell r="I4509">
            <v>-113808.92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O4509">
            <v>0</v>
          </cell>
          <cell r="Q4509">
            <v>0</v>
          </cell>
        </row>
        <row r="4510">
          <cell r="D4510">
            <v>3200</v>
          </cell>
          <cell r="E4510" t="str">
            <v xml:space="preserve">SERVICIOS DE ARRENDAMIENTO               </v>
          </cell>
          <cell r="F4510">
            <v>325</v>
          </cell>
          <cell r="G4510" t="str">
            <v xml:space="preserve">Arrendamiento de equipo de transporte             </v>
          </cell>
          <cell r="H4510">
            <v>113808.92</v>
          </cell>
          <cell r="I4510">
            <v>-113808.92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O4510">
            <v>0</v>
          </cell>
          <cell r="Q4510">
            <v>0</v>
          </cell>
        </row>
        <row r="4511">
          <cell r="D4511">
            <v>3200</v>
          </cell>
          <cell r="E4511" t="str">
            <v xml:space="preserve">SERVICIOS DE ARRENDAMIENTO               </v>
          </cell>
          <cell r="F4511">
            <v>325</v>
          </cell>
          <cell r="G4511" t="str">
            <v xml:space="preserve">Arrendamiento de equipo de transporte             </v>
          </cell>
          <cell r="H4511">
            <v>113808.92</v>
          </cell>
          <cell r="I4511">
            <v>-113808.92</v>
          </cell>
          <cell r="J4511">
            <v>0</v>
          </cell>
          <cell r="K4511">
            <v>0</v>
          </cell>
          <cell r="L4511">
            <v>0</v>
          </cell>
          <cell r="M4511">
            <v>0</v>
          </cell>
          <cell r="O4511">
            <v>0</v>
          </cell>
          <cell r="Q4511">
            <v>0</v>
          </cell>
        </row>
        <row r="4512">
          <cell r="D4512">
            <v>3200</v>
          </cell>
          <cell r="E4512" t="str">
            <v xml:space="preserve">SERVICIOS DE ARRENDAMIENTO               </v>
          </cell>
          <cell r="F4512">
            <v>325</v>
          </cell>
          <cell r="G4512" t="str">
            <v xml:space="preserve">Arrendamiento de equipo de transporte             </v>
          </cell>
          <cell r="H4512">
            <v>50000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0</v>
          </cell>
          <cell r="O4512">
            <v>0</v>
          </cell>
          <cell r="Q4512">
            <v>50000</v>
          </cell>
        </row>
        <row r="4513">
          <cell r="D4513">
            <v>3200</v>
          </cell>
          <cell r="E4513" t="str">
            <v xml:space="preserve">SERVICIOS DE ARRENDAMIENTO               </v>
          </cell>
          <cell r="F4513">
            <v>325</v>
          </cell>
          <cell r="G4513" t="str">
            <v xml:space="preserve">Arrendamiento de equipo de transporte             </v>
          </cell>
          <cell r="H4513">
            <v>50000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O4513">
            <v>0</v>
          </cell>
          <cell r="Q4513">
            <v>50000</v>
          </cell>
        </row>
        <row r="4514">
          <cell r="D4514">
            <v>3200</v>
          </cell>
          <cell r="E4514" t="str">
            <v xml:space="preserve">SERVICIOS DE ARRENDAMIENTO               </v>
          </cell>
          <cell r="F4514">
            <v>325</v>
          </cell>
          <cell r="G4514" t="str">
            <v xml:space="preserve">Arrendamiento de equipo de transporte             </v>
          </cell>
          <cell r="H4514">
            <v>50000</v>
          </cell>
          <cell r="I4514">
            <v>-50000</v>
          </cell>
          <cell r="J4514">
            <v>0</v>
          </cell>
          <cell r="K4514">
            <v>0</v>
          </cell>
          <cell r="L4514">
            <v>0</v>
          </cell>
          <cell r="M4514">
            <v>0</v>
          </cell>
          <cell r="O4514">
            <v>0</v>
          </cell>
          <cell r="Q4514">
            <v>0</v>
          </cell>
        </row>
        <row r="4515">
          <cell r="D4515">
            <v>3200</v>
          </cell>
          <cell r="E4515" t="str">
            <v xml:space="preserve">SERVICIOS DE ARRENDAMIENTO               </v>
          </cell>
          <cell r="F4515">
            <v>325</v>
          </cell>
          <cell r="G4515" t="str">
            <v xml:space="preserve">Arrendamiento de equipo de transporte             </v>
          </cell>
          <cell r="H4515">
            <v>50000</v>
          </cell>
          <cell r="I4515">
            <v>-50000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  <cell r="O4515">
            <v>0</v>
          </cell>
          <cell r="Q4515">
            <v>0</v>
          </cell>
        </row>
        <row r="4516">
          <cell r="D4516">
            <v>3200</v>
          </cell>
          <cell r="E4516" t="str">
            <v xml:space="preserve">SERVICIOS DE ARRENDAMIENTO               </v>
          </cell>
          <cell r="F4516">
            <v>325</v>
          </cell>
          <cell r="G4516" t="str">
            <v xml:space="preserve">Arrendamiento de equipo de transporte             </v>
          </cell>
          <cell r="H4516">
            <v>50000</v>
          </cell>
          <cell r="I4516">
            <v>-50000</v>
          </cell>
          <cell r="J4516">
            <v>0</v>
          </cell>
          <cell r="K4516">
            <v>0</v>
          </cell>
          <cell r="L4516">
            <v>0</v>
          </cell>
          <cell r="M4516">
            <v>0</v>
          </cell>
          <cell r="O4516">
            <v>0</v>
          </cell>
          <cell r="Q4516">
            <v>0</v>
          </cell>
        </row>
        <row r="4517">
          <cell r="D4517">
            <v>3200</v>
          </cell>
          <cell r="E4517" t="str">
            <v xml:space="preserve">SERVICIOS DE ARRENDAMIENTO               </v>
          </cell>
          <cell r="F4517">
            <v>325</v>
          </cell>
          <cell r="G4517" t="str">
            <v xml:space="preserve">Arrendamiento de equipo de transporte             </v>
          </cell>
          <cell r="H4517">
            <v>50000</v>
          </cell>
          <cell r="I4517">
            <v>-50000</v>
          </cell>
          <cell r="J4517">
            <v>0</v>
          </cell>
          <cell r="K4517">
            <v>0</v>
          </cell>
          <cell r="L4517">
            <v>0</v>
          </cell>
          <cell r="M4517">
            <v>0</v>
          </cell>
          <cell r="O4517">
            <v>0</v>
          </cell>
          <cell r="Q4517">
            <v>0</v>
          </cell>
        </row>
        <row r="4518">
          <cell r="D4518">
            <v>3200</v>
          </cell>
          <cell r="E4518" t="str">
            <v xml:space="preserve">SERVICIOS DE ARRENDAMIENTO               </v>
          </cell>
          <cell r="F4518">
            <v>325</v>
          </cell>
          <cell r="G4518" t="str">
            <v xml:space="preserve">Arrendamiento de equipo de transporte             </v>
          </cell>
          <cell r="H4518">
            <v>50000</v>
          </cell>
          <cell r="I4518">
            <v>-50000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O4518">
            <v>0</v>
          </cell>
          <cell r="Q4518">
            <v>0</v>
          </cell>
        </row>
        <row r="4519">
          <cell r="D4519">
            <v>3200</v>
          </cell>
          <cell r="E4519" t="str">
            <v xml:space="preserve">SERVICIOS DE ARRENDAMIENTO               </v>
          </cell>
          <cell r="F4519">
            <v>325</v>
          </cell>
          <cell r="G4519" t="str">
            <v xml:space="preserve">Arrendamiento de equipo de transporte             </v>
          </cell>
          <cell r="H4519">
            <v>50000</v>
          </cell>
          <cell r="I4519">
            <v>-50000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  <cell r="O4519">
            <v>0</v>
          </cell>
          <cell r="Q4519">
            <v>0</v>
          </cell>
        </row>
        <row r="4520">
          <cell r="D4520">
            <v>3200</v>
          </cell>
          <cell r="E4520" t="str">
            <v xml:space="preserve">SERVICIOS DE ARRENDAMIENTO               </v>
          </cell>
          <cell r="F4520">
            <v>325</v>
          </cell>
          <cell r="G4520" t="str">
            <v xml:space="preserve">Arrendamiento de equipo de transporte             </v>
          </cell>
          <cell r="H4520">
            <v>50000</v>
          </cell>
          <cell r="I4520">
            <v>-50000</v>
          </cell>
          <cell r="J4520">
            <v>0</v>
          </cell>
          <cell r="K4520">
            <v>0</v>
          </cell>
          <cell r="L4520">
            <v>0</v>
          </cell>
          <cell r="M4520">
            <v>0</v>
          </cell>
          <cell r="O4520">
            <v>0</v>
          </cell>
          <cell r="Q4520">
            <v>0</v>
          </cell>
        </row>
        <row r="4521">
          <cell r="D4521">
            <v>3200</v>
          </cell>
          <cell r="E4521" t="str">
            <v xml:space="preserve">SERVICIOS DE ARRENDAMIENTO               </v>
          </cell>
          <cell r="F4521">
            <v>325</v>
          </cell>
          <cell r="G4521" t="str">
            <v xml:space="preserve">Arrendamiento de equipo de transporte             </v>
          </cell>
          <cell r="H4521">
            <v>47023.83</v>
          </cell>
          <cell r="I4521">
            <v>-40303.83</v>
          </cell>
          <cell r="J4521">
            <v>0</v>
          </cell>
          <cell r="K4521">
            <v>0</v>
          </cell>
          <cell r="L4521">
            <v>0</v>
          </cell>
          <cell r="M4521">
            <v>0</v>
          </cell>
          <cell r="O4521">
            <v>6720</v>
          </cell>
          <cell r="Q4521">
            <v>0</v>
          </cell>
        </row>
        <row r="4522">
          <cell r="D4522">
            <v>3200</v>
          </cell>
          <cell r="E4522" t="str">
            <v xml:space="preserve">SERVICIOS DE ARRENDAMIENTO               </v>
          </cell>
          <cell r="F4522">
            <v>325</v>
          </cell>
          <cell r="G4522" t="str">
            <v xml:space="preserve">Arrendamiento de equipo de transporte             </v>
          </cell>
          <cell r="H4522">
            <v>47023.83</v>
          </cell>
          <cell r="I4522">
            <v>-47023.83</v>
          </cell>
          <cell r="J4522">
            <v>0</v>
          </cell>
          <cell r="K4522">
            <v>0</v>
          </cell>
          <cell r="L4522">
            <v>0</v>
          </cell>
          <cell r="M4522">
            <v>0</v>
          </cell>
          <cell r="O4522">
            <v>0</v>
          </cell>
          <cell r="Q4522">
            <v>0</v>
          </cell>
        </row>
        <row r="4523">
          <cell r="D4523">
            <v>3200</v>
          </cell>
          <cell r="E4523" t="str">
            <v xml:space="preserve">SERVICIOS DE ARRENDAMIENTO               </v>
          </cell>
          <cell r="F4523">
            <v>325</v>
          </cell>
          <cell r="G4523" t="str">
            <v xml:space="preserve">Arrendamiento de equipo de transporte             </v>
          </cell>
          <cell r="H4523">
            <v>47023.83</v>
          </cell>
          <cell r="I4523">
            <v>-47023.83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  <cell r="O4523">
            <v>0</v>
          </cell>
          <cell r="Q4523">
            <v>0</v>
          </cell>
        </row>
        <row r="4524">
          <cell r="D4524">
            <v>3200</v>
          </cell>
          <cell r="E4524" t="str">
            <v xml:space="preserve">SERVICIOS DE ARRENDAMIENTO               </v>
          </cell>
          <cell r="F4524">
            <v>325</v>
          </cell>
          <cell r="G4524" t="str">
            <v xml:space="preserve">Arrendamiento de equipo de transporte             </v>
          </cell>
          <cell r="H4524">
            <v>47023.83</v>
          </cell>
          <cell r="I4524">
            <v>-47023.83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O4524">
            <v>0</v>
          </cell>
          <cell r="Q4524">
            <v>0</v>
          </cell>
        </row>
        <row r="4525">
          <cell r="D4525">
            <v>3200</v>
          </cell>
          <cell r="E4525" t="str">
            <v xml:space="preserve">SERVICIOS DE ARRENDAMIENTO               </v>
          </cell>
          <cell r="F4525">
            <v>325</v>
          </cell>
          <cell r="G4525" t="str">
            <v xml:space="preserve">Arrendamiento de equipo de transporte             </v>
          </cell>
          <cell r="H4525">
            <v>47023.83</v>
          </cell>
          <cell r="I4525">
            <v>-47023.83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O4525">
            <v>0</v>
          </cell>
          <cell r="Q4525">
            <v>0</v>
          </cell>
        </row>
        <row r="4526">
          <cell r="D4526">
            <v>3200</v>
          </cell>
          <cell r="E4526" t="str">
            <v xml:space="preserve">SERVICIOS DE ARRENDAMIENTO               </v>
          </cell>
          <cell r="F4526">
            <v>325</v>
          </cell>
          <cell r="G4526" t="str">
            <v xml:space="preserve">Arrendamiento de equipo de transporte             </v>
          </cell>
          <cell r="H4526">
            <v>47023.83</v>
          </cell>
          <cell r="I4526">
            <v>-47023.83</v>
          </cell>
          <cell r="J4526">
            <v>0</v>
          </cell>
          <cell r="K4526">
            <v>0</v>
          </cell>
          <cell r="L4526">
            <v>0</v>
          </cell>
          <cell r="M4526">
            <v>0</v>
          </cell>
          <cell r="O4526">
            <v>0</v>
          </cell>
          <cell r="Q4526">
            <v>0</v>
          </cell>
        </row>
        <row r="4527">
          <cell r="D4527">
            <v>3200</v>
          </cell>
          <cell r="E4527" t="str">
            <v xml:space="preserve">SERVICIOS DE ARRENDAMIENTO               </v>
          </cell>
          <cell r="F4527">
            <v>325</v>
          </cell>
          <cell r="G4527" t="str">
            <v xml:space="preserve">Arrendamiento de equipo de transporte             </v>
          </cell>
          <cell r="H4527">
            <v>47023.83</v>
          </cell>
          <cell r="I4527">
            <v>-47023.83</v>
          </cell>
          <cell r="J4527">
            <v>0</v>
          </cell>
          <cell r="K4527">
            <v>0</v>
          </cell>
          <cell r="L4527">
            <v>0</v>
          </cell>
          <cell r="M4527">
            <v>0</v>
          </cell>
          <cell r="O4527">
            <v>0</v>
          </cell>
          <cell r="Q4527">
            <v>0</v>
          </cell>
        </row>
        <row r="4528">
          <cell r="D4528">
            <v>3200</v>
          </cell>
          <cell r="E4528" t="str">
            <v xml:space="preserve">SERVICIOS DE ARRENDAMIENTO               </v>
          </cell>
          <cell r="F4528">
            <v>325</v>
          </cell>
          <cell r="G4528" t="str">
            <v xml:space="preserve">Arrendamiento de equipo de transporte             </v>
          </cell>
          <cell r="H4528">
            <v>47023.83</v>
          </cell>
          <cell r="I4528">
            <v>-47023.83</v>
          </cell>
          <cell r="J4528">
            <v>0</v>
          </cell>
          <cell r="K4528">
            <v>0</v>
          </cell>
          <cell r="L4528">
            <v>0</v>
          </cell>
          <cell r="M4528">
            <v>0</v>
          </cell>
          <cell r="O4528">
            <v>0</v>
          </cell>
          <cell r="Q4528">
            <v>0</v>
          </cell>
        </row>
        <row r="4529">
          <cell r="D4529">
            <v>3200</v>
          </cell>
          <cell r="E4529" t="str">
            <v xml:space="preserve">SERVICIOS DE ARRENDAMIENTO               </v>
          </cell>
          <cell r="F4529">
            <v>325</v>
          </cell>
          <cell r="G4529" t="str">
            <v xml:space="preserve">Arrendamiento de equipo de transporte             </v>
          </cell>
          <cell r="H4529">
            <v>47023.83</v>
          </cell>
          <cell r="I4529">
            <v>-47023.83</v>
          </cell>
          <cell r="J4529">
            <v>0</v>
          </cell>
          <cell r="K4529">
            <v>0</v>
          </cell>
          <cell r="L4529">
            <v>0</v>
          </cell>
          <cell r="M4529">
            <v>0</v>
          </cell>
          <cell r="O4529">
            <v>0</v>
          </cell>
          <cell r="Q4529">
            <v>0</v>
          </cell>
        </row>
        <row r="4530">
          <cell r="D4530">
            <v>3200</v>
          </cell>
          <cell r="E4530" t="str">
            <v xml:space="preserve">SERVICIOS DE ARRENDAMIENTO               </v>
          </cell>
          <cell r="F4530">
            <v>325</v>
          </cell>
          <cell r="G4530" t="str">
            <v xml:space="preserve">Arrendamiento de equipo de transporte             </v>
          </cell>
          <cell r="H4530">
            <v>40000</v>
          </cell>
          <cell r="I4530">
            <v>16880</v>
          </cell>
          <cell r="J4530">
            <v>0</v>
          </cell>
          <cell r="K4530">
            <v>0</v>
          </cell>
          <cell r="L4530">
            <v>0</v>
          </cell>
          <cell r="M4530">
            <v>0</v>
          </cell>
          <cell r="O4530">
            <v>56880</v>
          </cell>
          <cell r="Q4530">
            <v>0</v>
          </cell>
        </row>
        <row r="4531">
          <cell r="D4531">
            <v>3200</v>
          </cell>
          <cell r="E4531" t="str">
            <v xml:space="preserve">SERVICIOS DE ARRENDAMIENTO               </v>
          </cell>
          <cell r="F4531">
            <v>325</v>
          </cell>
          <cell r="G4531" t="str">
            <v xml:space="preserve">Arrendamiento de equipo de transporte             </v>
          </cell>
          <cell r="H4531">
            <v>40000</v>
          </cell>
          <cell r="I4531">
            <v>16880</v>
          </cell>
          <cell r="J4531">
            <v>0</v>
          </cell>
          <cell r="K4531">
            <v>0</v>
          </cell>
          <cell r="L4531">
            <v>0</v>
          </cell>
          <cell r="M4531">
            <v>0</v>
          </cell>
          <cell r="O4531">
            <v>56880</v>
          </cell>
          <cell r="Q4531">
            <v>0</v>
          </cell>
        </row>
        <row r="4532">
          <cell r="D4532">
            <v>3200</v>
          </cell>
          <cell r="E4532" t="str">
            <v xml:space="preserve">SERVICIOS DE ARRENDAMIENTO               </v>
          </cell>
          <cell r="F4532">
            <v>325</v>
          </cell>
          <cell r="G4532" t="str">
            <v xml:space="preserve">Arrendamiento de equipo de transporte             </v>
          </cell>
          <cell r="H4532">
            <v>40000</v>
          </cell>
          <cell r="I4532">
            <v>0</v>
          </cell>
          <cell r="J4532">
            <v>0</v>
          </cell>
          <cell r="K4532">
            <v>0</v>
          </cell>
          <cell r="L4532">
            <v>0</v>
          </cell>
          <cell r="M4532">
            <v>0</v>
          </cell>
          <cell r="O4532">
            <v>0</v>
          </cell>
          <cell r="Q4532">
            <v>40000</v>
          </cell>
        </row>
        <row r="4533">
          <cell r="D4533">
            <v>3200</v>
          </cell>
          <cell r="E4533" t="str">
            <v xml:space="preserve">SERVICIOS DE ARRENDAMIENTO               </v>
          </cell>
          <cell r="F4533">
            <v>325</v>
          </cell>
          <cell r="G4533" t="str">
            <v xml:space="preserve">Arrendamiento de equipo de transporte             </v>
          </cell>
          <cell r="H4533">
            <v>40000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O4533">
            <v>0</v>
          </cell>
          <cell r="Q4533">
            <v>40000</v>
          </cell>
        </row>
        <row r="4534">
          <cell r="D4534">
            <v>3200</v>
          </cell>
          <cell r="E4534" t="str">
            <v xml:space="preserve">SERVICIOS DE ARRENDAMIENTO               </v>
          </cell>
          <cell r="F4534">
            <v>325</v>
          </cell>
          <cell r="G4534" t="str">
            <v xml:space="preserve">Arrendamiento de equipo de transporte             </v>
          </cell>
          <cell r="H4534">
            <v>40000</v>
          </cell>
          <cell r="I4534">
            <v>-40000</v>
          </cell>
          <cell r="J4534">
            <v>0</v>
          </cell>
          <cell r="K4534">
            <v>0</v>
          </cell>
          <cell r="L4534">
            <v>0</v>
          </cell>
          <cell r="M4534">
            <v>0</v>
          </cell>
          <cell r="O4534">
            <v>0</v>
          </cell>
          <cell r="Q4534">
            <v>0</v>
          </cell>
        </row>
        <row r="4535">
          <cell r="D4535">
            <v>3200</v>
          </cell>
          <cell r="E4535" t="str">
            <v xml:space="preserve">SERVICIOS DE ARRENDAMIENTO               </v>
          </cell>
          <cell r="F4535">
            <v>325</v>
          </cell>
          <cell r="G4535" t="str">
            <v xml:space="preserve">Arrendamiento de equipo de transporte             </v>
          </cell>
          <cell r="H4535">
            <v>40000</v>
          </cell>
          <cell r="I4535">
            <v>-40000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  <cell r="O4535">
            <v>0</v>
          </cell>
          <cell r="Q4535">
            <v>0</v>
          </cell>
        </row>
        <row r="4536">
          <cell r="D4536">
            <v>3200</v>
          </cell>
          <cell r="E4536" t="str">
            <v xml:space="preserve">SERVICIOS DE ARRENDAMIENTO               </v>
          </cell>
          <cell r="F4536">
            <v>325</v>
          </cell>
          <cell r="G4536" t="str">
            <v xml:space="preserve">Arrendamiento de equipo de transporte             </v>
          </cell>
          <cell r="H4536">
            <v>40000</v>
          </cell>
          <cell r="I4536">
            <v>-40000</v>
          </cell>
          <cell r="J4536">
            <v>0</v>
          </cell>
          <cell r="K4536">
            <v>0</v>
          </cell>
          <cell r="L4536">
            <v>0</v>
          </cell>
          <cell r="M4536">
            <v>0</v>
          </cell>
          <cell r="O4536">
            <v>0</v>
          </cell>
          <cell r="Q4536">
            <v>0</v>
          </cell>
        </row>
        <row r="4537">
          <cell r="D4537">
            <v>3200</v>
          </cell>
          <cell r="E4537" t="str">
            <v xml:space="preserve">SERVICIOS DE ARRENDAMIENTO               </v>
          </cell>
          <cell r="F4537">
            <v>325</v>
          </cell>
          <cell r="G4537" t="str">
            <v xml:space="preserve">Arrendamiento de equipo de transporte             </v>
          </cell>
          <cell r="H4537">
            <v>40000</v>
          </cell>
          <cell r="I4537">
            <v>-40000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O4537">
            <v>0</v>
          </cell>
          <cell r="Q4537">
            <v>0</v>
          </cell>
        </row>
        <row r="4538">
          <cell r="D4538">
            <v>3200</v>
          </cell>
          <cell r="E4538" t="str">
            <v xml:space="preserve">SERVICIOS DE ARRENDAMIENTO               </v>
          </cell>
          <cell r="F4538">
            <v>325</v>
          </cell>
          <cell r="G4538" t="str">
            <v xml:space="preserve">Arrendamiento de equipo de transporte             </v>
          </cell>
          <cell r="H4538">
            <v>40000</v>
          </cell>
          <cell r="I4538">
            <v>-40000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O4538">
            <v>0</v>
          </cell>
          <cell r="Q4538">
            <v>0</v>
          </cell>
        </row>
        <row r="4539">
          <cell r="D4539">
            <v>3200</v>
          </cell>
          <cell r="E4539" t="str">
            <v xml:space="preserve">SERVICIOS DE ARRENDAMIENTO               </v>
          </cell>
          <cell r="F4539">
            <v>325</v>
          </cell>
          <cell r="G4539" t="str">
            <v xml:space="preserve">Arrendamiento de equipo de transporte             </v>
          </cell>
          <cell r="H4539">
            <v>11315.42</v>
          </cell>
          <cell r="I4539">
            <v>69884.58</v>
          </cell>
          <cell r="J4539">
            <v>0</v>
          </cell>
          <cell r="K4539">
            <v>0</v>
          </cell>
          <cell r="L4539">
            <v>0</v>
          </cell>
          <cell r="M4539">
            <v>31200</v>
          </cell>
          <cell r="O4539">
            <v>50000</v>
          </cell>
          <cell r="Q4539">
            <v>0</v>
          </cell>
        </row>
        <row r="4540">
          <cell r="D4540">
            <v>3200</v>
          </cell>
          <cell r="E4540" t="str">
            <v xml:space="preserve">SERVICIOS DE ARRENDAMIENTO               </v>
          </cell>
          <cell r="F4540">
            <v>325</v>
          </cell>
          <cell r="G4540" t="str">
            <v xml:space="preserve">Arrendamiento de equipo de transporte             </v>
          </cell>
          <cell r="H4540">
            <v>11315.42</v>
          </cell>
          <cell r="I4540">
            <v>-8200</v>
          </cell>
          <cell r="J4540">
            <v>0</v>
          </cell>
          <cell r="K4540">
            <v>0</v>
          </cell>
          <cell r="L4540">
            <v>0</v>
          </cell>
          <cell r="M4540">
            <v>0</v>
          </cell>
          <cell r="O4540">
            <v>0</v>
          </cell>
          <cell r="Q4540">
            <v>3115.42</v>
          </cell>
        </row>
        <row r="4541">
          <cell r="D4541">
            <v>3200</v>
          </cell>
          <cell r="E4541" t="str">
            <v xml:space="preserve">SERVICIOS DE ARRENDAMIENTO               </v>
          </cell>
          <cell r="F4541">
            <v>325</v>
          </cell>
          <cell r="G4541" t="str">
            <v xml:space="preserve">Arrendamiento de equipo de transporte             </v>
          </cell>
          <cell r="H4541">
            <v>11315.42</v>
          </cell>
          <cell r="I4541">
            <v>-11000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  <cell r="O4541">
            <v>0</v>
          </cell>
          <cell r="Q4541">
            <v>315.42</v>
          </cell>
        </row>
        <row r="4542">
          <cell r="D4542">
            <v>3200</v>
          </cell>
          <cell r="E4542" t="str">
            <v xml:space="preserve">SERVICIOS DE ARRENDAMIENTO               </v>
          </cell>
          <cell r="F4542">
            <v>325</v>
          </cell>
          <cell r="G4542" t="str">
            <v xml:space="preserve">Arrendamiento de equipo de transporte             </v>
          </cell>
          <cell r="H4542">
            <v>11315.42</v>
          </cell>
          <cell r="I4542">
            <v>-11315.42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O4542">
            <v>0</v>
          </cell>
          <cell r="Q4542">
            <v>0</v>
          </cell>
        </row>
        <row r="4543">
          <cell r="D4543">
            <v>3200</v>
          </cell>
          <cell r="E4543" t="str">
            <v xml:space="preserve">SERVICIOS DE ARRENDAMIENTO               </v>
          </cell>
          <cell r="F4543">
            <v>325</v>
          </cell>
          <cell r="G4543" t="str">
            <v xml:space="preserve">Arrendamiento de equipo de transporte             </v>
          </cell>
          <cell r="H4543">
            <v>11315.42</v>
          </cell>
          <cell r="I4543">
            <v>-11315.42</v>
          </cell>
          <cell r="J4543">
            <v>0</v>
          </cell>
          <cell r="K4543">
            <v>0</v>
          </cell>
          <cell r="L4543">
            <v>0</v>
          </cell>
          <cell r="M4543">
            <v>0</v>
          </cell>
          <cell r="O4543">
            <v>0</v>
          </cell>
          <cell r="Q4543">
            <v>0</v>
          </cell>
        </row>
        <row r="4544">
          <cell r="D4544">
            <v>3200</v>
          </cell>
          <cell r="E4544" t="str">
            <v xml:space="preserve">SERVICIOS DE ARRENDAMIENTO               </v>
          </cell>
          <cell r="F4544">
            <v>325</v>
          </cell>
          <cell r="G4544" t="str">
            <v xml:space="preserve">Arrendamiento de equipo de transporte             </v>
          </cell>
          <cell r="H4544">
            <v>11315.42</v>
          </cell>
          <cell r="I4544">
            <v>-11315.42</v>
          </cell>
          <cell r="J4544">
            <v>0</v>
          </cell>
          <cell r="K4544">
            <v>0</v>
          </cell>
          <cell r="L4544">
            <v>0</v>
          </cell>
          <cell r="M4544">
            <v>0</v>
          </cell>
          <cell r="O4544">
            <v>0</v>
          </cell>
          <cell r="Q4544">
            <v>0</v>
          </cell>
        </row>
        <row r="4545">
          <cell r="D4545">
            <v>3200</v>
          </cell>
          <cell r="E4545" t="str">
            <v xml:space="preserve">SERVICIOS DE ARRENDAMIENTO               </v>
          </cell>
          <cell r="F4545">
            <v>325</v>
          </cell>
          <cell r="G4545" t="str">
            <v xml:space="preserve">Arrendamiento de equipo de transporte             </v>
          </cell>
          <cell r="H4545">
            <v>11315.42</v>
          </cell>
          <cell r="I4545">
            <v>-11315.42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O4545">
            <v>0</v>
          </cell>
          <cell r="Q4545">
            <v>0</v>
          </cell>
        </row>
        <row r="4546">
          <cell r="D4546">
            <v>3200</v>
          </cell>
          <cell r="E4546" t="str">
            <v xml:space="preserve">SERVICIOS DE ARRENDAMIENTO               </v>
          </cell>
          <cell r="F4546">
            <v>325</v>
          </cell>
          <cell r="G4546" t="str">
            <v xml:space="preserve">Arrendamiento de equipo de transporte             </v>
          </cell>
          <cell r="H4546">
            <v>11315.42</v>
          </cell>
          <cell r="I4546">
            <v>-11315.42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  <cell r="O4546">
            <v>0</v>
          </cell>
          <cell r="Q4546">
            <v>0</v>
          </cell>
        </row>
        <row r="4547">
          <cell r="D4547">
            <v>3200</v>
          </cell>
          <cell r="E4547" t="str">
            <v xml:space="preserve">SERVICIOS DE ARRENDAMIENTO               </v>
          </cell>
          <cell r="F4547">
            <v>325</v>
          </cell>
          <cell r="G4547" t="str">
            <v xml:space="preserve">Arrendamiento de equipo de transporte             </v>
          </cell>
          <cell r="H4547">
            <v>11315.42</v>
          </cell>
          <cell r="I4547">
            <v>-11315.42</v>
          </cell>
          <cell r="J4547">
            <v>0</v>
          </cell>
          <cell r="K4547">
            <v>0</v>
          </cell>
          <cell r="L4547">
            <v>0</v>
          </cell>
          <cell r="M4547">
            <v>0</v>
          </cell>
          <cell r="O4547">
            <v>0</v>
          </cell>
          <cell r="Q4547">
            <v>0</v>
          </cell>
        </row>
        <row r="4548">
          <cell r="D4548">
            <v>3200</v>
          </cell>
          <cell r="E4548" t="str">
            <v xml:space="preserve">SERVICIOS DE ARRENDAMIENTO               </v>
          </cell>
          <cell r="F4548">
            <v>325</v>
          </cell>
          <cell r="G4548" t="str">
            <v xml:space="preserve">Arrendamiento de equipo de transporte             </v>
          </cell>
          <cell r="H4548">
            <v>9066.75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O4548">
            <v>0</v>
          </cell>
          <cell r="Q4548">
            <v>9066.75</v>
          </cell>
        </row>
        <row r="4549">
          <cell r="D4549">
            <v>3200</v>
          </cell>
          <cell r="E4549" t="str">
            <v xml:space="preserve">SERVICIOS DE ARRENDAMIENTO               </v>
          </cell>
          <cell r="F4549">
            <v>325</v>
          </cell>
          <cell r="G4549" t="str">
            <v xml:space="preserve">Arrendamiento de equipo de transporte             </v>
          </cell>
          <cell r="H4549">
            <v>9066.75</v>
          </cell>
          <cell r="I4549">
            <v>0</v>
          </cell>
          <cell r="J4549">
            <v>0</v>
          </cell>
          <cell r="K4549">
            <v>0</v>
          </cell>
          <cell r="L4549">
            <v>0</v>
          </cell>
          <cell r="M4549">
            <v>0</v>
          </cell>
          <cell r="O4549">
            <v>0</v>
          </cell>
          <cell r="Q4549">
            <v>9066.75</v>
          </cell>
        </row>
        <row r="4550">
          <cell r="D4550">
            <v>3200</v>
          </cell>
          <cell r="E4550" t="str">
            <v xml:space="preserve">SERVICIOS DE ARRENDAMIENTO               </v>
          </cell>
          <cell r="F4550">
            <v>325</v>
          </cell>
          <cell r="G4550" t="str">
            <v xml:space="preserve">Arrendamiento de equipo de transporte             </v>
          </cell>
          <cell r="H4550">
            <v>9066.75</v>
          </cell>
          <cell r="I4550">
            <v>-1284.75</v>
          </cell>
          <cell r="J4550">
            <v>0</v>
          </cell>
          <cell r="K4550">
            <v>0</v>
          </cell>
          <cell r="L4550">
            <v>0</v>
          </cell>
          <cell r="M4550">
            <v>0</v>
          </cell>
          <cell r="O4550">
            <v>7782</v>
          </cell>
          <cell r="Q4550">
            <v>0</v>
          </cell>
        </row>
        <row r="4551">
          <cell r="D4551">
            <v>3200</v>
          </cell>
          <cell r="E4551" t="str">
            <v xml:space="preserve">SERVICIOS DE ARRENDAMIENTO               </v>
          </cell>
          <cell r="F4551">
            <v>325</v>
          </cell>
          <cell r="G4551" t="str">
            <v xml:space="preserve">Arrendamiento de equipo de transporte             </v>
          </cell>
          <cell r="H4551">
            <v>9066.75</v>
          </cell>
          <cell r="I4551">
            <v>-3018.75</v>
          </cell>
          <cell r="J4551">
            <v>0</v>
          </cell>
          <cell r="K4551">
            <v>0</v>
          </cell>
          <cell r="L4551">
            <v>0</v>
          </cell>
          <cell r="M4551">
            <v>-3140</v>
          </cell>
          <cell r="O4551">
            <v>9188</v>
          </cell>
          <cell r="Q4551">
            <v>0</v>
          </cell>
        </row>
        <row r="4552">
          <cell r="D4552">
            <v>3200</v>
          </cell>
          <cell r="E4552" t="str">
            <v xml:space="preserve">SERVICIOS DE ARRENDAMIENTO               </v>
          </cell>
          <cell r="F4552">
            <v>325</v>
          </cell>
          <cell r="G4552" t="str">
            <v xml:space="preserve">Arrendamiento de equipo de transporte             </v>
          </cell>
          <cell r="H4552">
            <v>9066.75</v>
          </cell>
          <cell r="I4552">
            <v>-5556.75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O4552">
            <v>3510</v>
          </cell>
          <cell r="Q4552">
            <v>0</v>
          </cell>
        </row>
        <row r="4553">
          <cell r="D4553">
            <v>3200</v>
          </cell>
          <cell r="E4553" t="str">
            <v xml:space="preserve">SERVICIOS DE ARRENDAMIENTO               </v>
          </cell>
          <cell r="F4553">
            <v>325</v>
          </cell>
          <cell r="G4553" t="str">
            <v xml:space="preserve">Arrendamiento de equipo de transporte             </v>
          </cell>
          <cell r="H4553">
            <v>9066.75</v>
          </cell>
          <cell r="I4553">
            <v>-5760.75</v>
          </cell>
          <cell r="J4553">
            <v>0</v>
          </cell>
          <cell r="K4553">
            <v>0</v>
          </cell>
          <cell r="L4553">
            <v>0</v>
          </cell>
          <cell r="M4553">
            <v>0</v>
          </cell>
          <cell r="O4553">
            <v>3306</v>
          </cell>
          <cell r="Q4553">
            <v>0</v>
          </cell>
        </row>
        <row r="4554">
          <cell r="D4554">
            <v>3200</v>
          </cell>
          <cell r="E4554" t="str">
            <v xml:space="preserve">SERVICIOS DE ARRENDAMIENTO               </v>
          </cell>
          <cell r="F4554">
            <v>325</v>
          </cell>
          <cell r="G4554" t="str">
            <v xml:space="preserve">Arrendamiento de equipo de transporte             </v>
          </cell>
          <cell r="H4554">
            <v>9066.75</v>
          </cell>
          <cell r="I4554">
            <v>-5926.75</v>
          </cell>
          <cell r="J4554">
            <v>0</v>
          </cell>
          <cell r="K4554">
            <v>0</v>
          </cell>
          <cell r="L4554">
            <v>0</v>
          </cell>
          <cell r="M4554">
            <v>3140</v>
          </cell>
          <cell r="O4554">
            <v>0</v>
          </cell>
          <cell r="Q4554">
            <v>0</v>
          </cell>
        </row>
        <row r="4555">
          <cell r="D4555">
            <v>3200</v>
          </cell>
          <cell r="E4555" t="str">
            <v xml:space="preserve">SERVICIOS DE ARRENDAMIENTO               </v>
          </cell>
          <cell r="F4555">
            <v>325</v>
          </cell>
          <cell r="G4555" t="str">
            <v xml:space="preserve">Arrendamiento de equipo de transporte             </v>
          </cell>
          <cell r="H4555">
            <v>9066.75</v>
          </cell>
          <cell r="I4555">
            <v>-9066.75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O4555">
            <v>0</v>
          </cell>
          <cell r="Q4555">
            <v>0</v>
          </cell>
        </row>
        <row r="4556">
          <cell r="D4556">
            <v>3200</v>
          </cell>
          <cell r="E4556" t="str">
            <v xml:space="preserve">SERVICIOS DE ARRENDAMIENTO               </v>
          </cell>
          <cell r="F4556">
            <v>325</v>
          </cell>
          <cell r="G4556" t="str">
            <v xml:space="preserve">Arrendamiento de equipo de transporte             </v>
          </cell>
          <cell r="H4556">
            <v>9066.75</v>
          </cell>
          <cell r="I4556">
            <v>-9066.75</v>
          </cell>
          <cell r="J4556">
            <v>0</v>
          </cell>
          <cell r="K4556">
            <v>0</v>
          </cell>
          <cell r="L4556">
            <v>0</v>
          </cell>
          <cell r="M4556">
            <v>0</v>
          </cell>
          <cell r="O4556">
            <v>0</v>
          </cell>
          <cell r="Q4556">
            <v>0</v>
          </cell>
        </row>
        <row r="4557">
          <cell r="D4557">
            <v>3200</v>
          </cell>
          <cell r="E4557" t="str">
            <v xml:space="preserve">SERVICIOS DE ARRENDAMIENTO               </v>
          </cell>
          <cell r="F4557">
            <v>325</v>
          </cell>
          <cell r="G4557" t="str">
            <v xml:space="preserve">Arrendamiento de equipo de transporte             </v>
          </cell>
          <cell r="H4557">
            <v>0</v>
          </cell>
          <cell r="I4557">
            <v>3575520.52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O4557">
            <v>1812025.26</v>
          </cell>
          <cell r="Q4557">
            <v>1763495.26</v>
          </cell>
        </row>
        <row r="4558">
          <cell r="D4558">
            <v>3200</v>
          </cell>
          <cell r="E4558" t="str">
            <v xml:space="preserve">SERVICIOS DE ARRENDAMIENTO               </v>
          </cell>
          <cell r="F4558">
            <v>325</v>
          </cell>
          <cell r="G4558" t="str">
            <v xml:space="preserve">Arrendamiento de equipo de transporte             </v>
          </cell>
          <cell r="H4558">
            <v>0</v>
          </cell>
          <cell r="I4558">
            <v>2479726.2599999998</v>
          </cell>
          <cell r="J4558">
            <v>0</v>
          </cell>
          <cell r="K4558">
            <v>0</v>
          </cell>
          <cell r="L4558">
            <v>0</v>
          </cell>
          <cell r="M4558">
            <v>2479726.2599999998</v>
          </cell>
          <cell r="O4558">
            <v>0</v>
          </cell>
          <cell r="Q4558">
            <v>0</v>
          </cell>
        </row>
        <row r="4559">
          <cell r="D4559">
            <v>3200</v>
          </cell>
          <cell r="E4559" t="str">
            <v xml:space="preserve">SERVICIOS DE ARRENDAMIENTO               </v>
          </cell>
          <cell r="F4559">
            <v>325</v>
          </cell>
          <cell r="G4559" t="str">
            <v xml:space="preserve">Arrendamiento de equipo de transporte             </v>
          </cell>
          <cell r="H4559">
            <v>0</v>
          </cell>
          <cell r="I4559">
            <v>57360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O4559">
            <v>57360</v>
          </cell>
          <cell r="Q4559">
            <v>0</v>
          </cell>
        </row>
        <row r="4560">
          <cell r="D4560">
            <v>3200</v>
          </cell>
          <cell r="E4560" t="str">
            <v xml:space="preserve">SERVICIOS DE ARRENDAMIENTO               </v>
          </cell>
          <cell r="F4560">
            <v>325</v>
          </cell>
          <cell r="G4560" t="str">
            <v xml:space="preserve">Arrendamiento de equipo de transporte             </v>
          </cell>
          <cell r="H4560">
            <v>0</v>
          </cell>
          <cell r="I4560">
            <v>53720</v>
          </cell>
          <cell r="J4560">
            <v>0</v>
          </cell>
          <cell r="K4560">
            <v>0</v>
          </cell>
          <cell r="L4560">
            <v>0</v>
          </cell>
          <cell r="M4560">
            <v>0</v>
          </cell>
          <cell r="O4560">
            <v>53720</v>
          </cell>
          <cell r="Q4560">
            <v>0</v>
          </cell>
        </row>
        <row r="4561">
          <cell r="D4561">
            <v>3200</v>
          </cell>
          <cell r="E4561" t="str">
            <v xml:space="preserve">SERVICIOS DE ARRENDAMIENTO               </v>
          </cell>
          <cell r="F4561">
            <v>325</v>
          </cell>
          <cell r="G4561" t="str">
            <v xml:space="preserve">Arrendamiento de equipo de transporte             </v>
          </cell>
          <cell r="H4561">
            <v>0</v>
          </cell>
          <cell r="I4561">
            <v>25545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O4561">
            <v>25545</v>
          </cell>
          <cell r="Q4561">
            <v>0</v>
          </cell>
        </row>
        <row r="4562">
          <cell r="D4562">
            <v>3200</v>
          </cell>
          <cell r="E4562" t="str">
            <v xml:space="preserve">SERVICIOS DE ARRENDAMIENTO               </v>
          </cell>
          <cell r="F4562">
            <v>325</v>
          </cell>
          <cell r="G4562" t="str">
            <v xml:space="preserve">Arrendamiento de equipo de transporte             </v>
          </cell>
          <cell r="H4562">
            <v>0</v>
          </cell>
          <cell r="I4562">
            <v>7770</v>
          </cell>
          <cell r="J4562">
            <v>-3723.6</v>
          </cell>
          <cell r="K4562">
            <v>0</v>
          </cell>
          <cell r="L4562">
            <v>0</v>
          </cell>
          <cell r="M4562">
            <v>0</v>
          </cell>
          <cell r="O4562">
            <v>4450</v>
          </cell>
          <cell r="Q4562">
            <v>7043.6</v>
          </cell>
        </row>
        <row r="4563">
          <cell r="D4563">
            <v>3200</v>
          </cell>
          <cell r="E4563" t="str">
            <v xml:space="preserve">SERVICIOS DE ARRENDAMIENTO               </v>
          </cell>
          <cell r="F4563">
            <v>325</v>
          </cell>
          <cell r="G4563" t="str">
            <v xml:space="preserve">Arrendamiento de equipo de transporte             </v>
          </cell>
          <cell r="H4563">
            <v>0</v>
          </cell>
          <cell r="I4563">
            <v>5120</v>
          </cell>
          <cell r="J4563">
            <v>0</v>
          </cell>
          <cell r="K4563">
            <v>0</v>
          </cell>
          <cell r="L4563">
            <v>0</v>
          </cell>
          <cell r="M4563">
            <v>0</v>
          </cell>
          <cell r="O4563">
            <v>5120</v>
          </cell>
          <cell r="Q4563">
            <v>0</v>
          </cell>
        </row>
        <row r="4564">
          <cell r="D4564">
            <v>3200</v>
          </cell>
          <cell r="E4564" t="str">
            <v xml:space="preserve">SERVICIOS DE ARRENDAMIENTO               </v>
          </cell>
          <cell r="F4564">
            <v>325</v>
          </cell>
          <cell r="G4564" t="str">
            <v xml:space="preserve">Arrendamiento de equipo de transporte             </v>
          </cell>
          <cell r="H4564">
            <v>0</v>
          </cell>
          <cell r="I4564">
            <v>4000</v>
          </cell>
          <cell r="J4564">
            <v>0</v>
          </cell>
          <cell r="K4564">
            <v>0</v>
          </cell>
          <cell r="L4564">
            <v>0</v>
          </cell>
          <cell r="M4564">
            <v>0</v>
          </cell>
          <cell r="O4564">
            <v>2760</v>
          </cell>
          <cell r="Q4564">
            <v>1240</v>
          </cell>
        </row>
        <row r="4565">
          <cell r="D4565">
            <v>3200</v>
          </cell>
          <cell r="E4565" t="str">
            <v xml:space="preserve">SERVICIOS DE ARRENDAMIENTO               </v>
          </cell>
          <cell r="F4565">
            <v>325</v>
          </cell>
          <cell r="G4565" t="str">
            <v xml:space="preserve">Arrendamiento de equipo de transporte             </v>
          </cell>
          <cell r="H4565">
            <v>0</v>
          </cell>
          <cell r="I4565">
            <v>3730</v>
          </cell>
          <cell r="J4565">
            <v>3723.6</v>
          </cell>
          <cell r="K4565">
            <v>0</v>
          </cell>
          <cell r="L4565">
            <v>0</v>
          </cell>
          <cell r="M4565">
            <v>0</v>
          </cell>
          <cell r="O4565">
            <v>0</v>
          </cell>
          <cell r="Q4565">
            <v>6.4</v>
          </cell>
        </row>
        <row r="4566">
          <cell r="D4566">
            <v>3200</v>
          </cell>
          <cell r="E4566" t="str">
            <v xml:space="preserve">SERVICIOS DE ARRENDAMIENTO               </v>
          </cell>
          <cell r="F4566">
            <v>325</v>
          </cell>
          <cell r="G4566" t="str">
            <v xml:space="preserve">Arrendamiento de equipo de transporte             </v>
          </cell>
          <cell r="H4566">
            <v>0</v>
          </cell>
          <cell r="I4566">
            <v>1170</v>
          </cell>
          <cell r="J4566">
            <v>0</v>
          </cell>
          <cell r="K4566">
            <v>0</v>
          </cell>
          <cell r="L4566">
            <v>0</v>
          </cell>
          <cell r="M4566">
            <v>0</v>
          </cell>
          <cell r="O4566">
            <v>1170</v>
          </cell>
          <cell r="Q4566">
            <v>0</v>
          </cell>
        </row>
        <row r="4567">
          <cell r="D4567">
            <v>3200</v>
          </cell>
          <cell r="E4567" t="str">
            <v xml:space="preserve">SERVICIOS DE ARRENDAMIENTO               </v>
          </cell>
          <cell r="F4567">
            <v>325</v>
          </cell>
          <cell r="G4567" t="str">
            <v xml:space="preserve">Arrendamiento de equipo de transporte             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1812025.26</v>
          </cell>
          <cell r="O4567">
            <v>-1812025.26</v>
          </cell>
          <cell r="Q4567">
            <v>0</v>
          </cell>
        </row>
        <row r="4568">
          <cell r="D4568">
            <v>3200</v>
          </cell>
          <cell r="E4568" t="str">
            <v xml:space="preserve">SERVICIOS DE ARRENDAMIENTO               </v>
          </cell>
          <cell r="F4568">
            <v>325</v>
          </cell>
          <cell r="G4568" t="str">
            <v xml:space="preserve">Arrendamiento de equipo de transporte             </v>
          </cell>
          <cell r="H4568">
            <v>0</v>
          </cell>
          <cell r="I4568">
            <v>-528383.51</v>
          </cell>
          <cell r="J4568">
            <v>0</v>
          </cell>
          <cell r="K4568">
            <v>85111.58</v>
          </cell>
          <cell r="L4568">
            <v>0</v>
          </cell>
          <cell r="M4568">
            <v>-621808.37</v>
          </cell>
          <cell r="O4568">
            <v>8313.2800000000007</v>
          </cell>
          <cell r="Q4568">
            <v>0</v>
          </cell>
        </row>
        <row r="4569">
          <cell r="D4569">
            <v>3200</v>
          </cell>
          <cell r="E4569" t="str">
            <v xml:space="preserve">SERVICIOS DE ARRENDAMIENTO               </v>
          </cell>
          <cell r="F4569">
            <v>325</v>
          </cell>
          <cell r="G4569" t="str">
            <v xml:space="preserve">Arrendamiento de equipo de transporte             </v>
          </cell>
          <cell r="H4569">
            <v>0</v>
          </cell>
          <cell r="I4569">
            <v>-667701</v>
          </cell>
          <cell r="J4569">
            <v>0</v>
          </cell>
          <cell r="K4569">
            <v>0</v>
          </cell>
          <cell r="L4569">
            <v>0</v>
          </cell>
          <cell r="M4569">
            <v>0</v>
          </cell>
          <cell r="O4569">
            <v>-667701</v>
          </cell>
          <cell r="Q4569">
            <v>0</v>
          </cell>
        </row>
        <row r="4570">
          <cell r="D4570">
            <v>3200</v>
          </cell>
          <cell r="E4570" t="str">
            <v xml:space="preserve">SERVICIOS DE ARRENDAMIENTO               </v>
          </cell>
          <cell r="F4570">
            <v>325</v>
          </cell>
          <cell r="G4570" t="str">
            <v xml:space="preserve">Arrendamiento de equipo de transporte             </v>
          </cell>
          <cell r="H4570">
            <v>0</v>
          </cell>
          <cell r="I4570">
            <v>-1812025.26</v>
          </cell>
          <cell r="J4570">
            <v>0</v>
          </cell>
          <cell r="K4570">
            <v>0</v>
          </cell>
          <cell r="L4570">
            <v>0</v>
          </cell>
          <cell r="M4570">
            <v>-1812025.26</v>
          </cell>
          <cell r="O4570">
            <v>0</v>
          </cell>
          <cell r="Q4570">
            <v>0</v>
          </cell>
        </row>
        <row r="4571">
          <cell r="D4571">
            <v>3200</v>
          </cell>
          <cell r="E4571" t="str">
            <v xml:space="preserve">SERVICIOS DE ARRENDAMIENTO               </v>
          </cell>
          <cell r="F4571">
            <v>325</v>
          </cell>
          <cell r="G4571" t="str">
            <v xml:space="preserve">Arrendamiento de equipo de transporte             </v>
          </cell>
          <cell r="H4571">
            <v>0</v>
          </cell>
          <cell r="I4571">
            <v>-3641931.1</v>
          </cell>
          <cell r="J4571">
            <v>0</v>
          </cell>
          <cell r="K4571">
            <v>-1858005.33</v>
          </cell>
          <cell r="L4571">
            <v>0</v>
          </cell>
          <cell r="M4571">
            <v>-1857917.89</v>
          </cell>
          <cell r="O4571">
            <v>73992.12</v>
          </cell>
          <cell r="Q4571">
            <v>0</v>
          </cell>
        </row>
        <row r="4572">
          <cell r="D4572">
            <v>3200</v>
          </cell>
          <cell r="E4572" t="str">
            <v xml:space="preserve">SERVICIOS DE ARRENDAMIENTO               </v>
          </cell>
          <cell r="F4572">
            <v>323</v>
          </cell>
          <cell r="G4572" t="str">
            <v xml:space="preserve">Arrendamiento de mobiliario y equipo de administración, educacional y recreativo        </v>
          </cell>
          <cell r="H4572">
            <v>102915.42</v>
          </cell>
          <cell r="I4572">
            <v>-102915.42</v>
          </cell>
          <cell r="J4572">
            <v>0</v>
          </cell>
          <cell r="K4572">
            <v>0</v>
          </cell>
          <cell r="L4572">
            <v>0</v>
          </cell>
          <cell r="M4572">
            <v>0</v>
          </cell>
          <cell r="O4572">
            <v>0</v>
          </cell>
          <cell r="Q4572">
            <v>0</v>
          </cell>
        </row>
        <row r="4573">
          <cell r="D4573">
            <v>3200</v>
          </cell>
          <cell r="E4573" t="str">
            <v xml:space="preserve">SERVICIOS DE ARRENDAMIENTO               </v>
          </cell>
          <cell r="F4573">
            <v>323</v>
          </cell>
          <cell r="G4573" t="str">
            <v xml:space="preserve">Arrendamiento de mobiliario y equipo de administración, educacional y recreativo        </v>
          </cell>
          <cell r="H4573">
            <v>102915.42</v>
          </cell>
          <cell r="I4573">
            <v>-102915.42</v>
          </cell>
          <cell r="J4573">
            <v>0</v>
          </cell>
          <cell r="K4573">
            <v>0</v>
          </cell>
          <cell r="L4573">
            <v>0</v>
          </cell>
          <cell r="M4573">
            <v>0</v>
          </cell>
          <cell r="O4573">
            <v>0</v>
          </cell>
          <cell r="Q4573">
            <v>0</v>
          </cell>
        </row>
        <row r="4574">
          <cell r="D4574">
            <v>3200</v>
          </cell>
          <cell r="E4574" t="str">
            <v xml:space="preserve">SERVICIOS DE ARRENDAMIENTO               </v>
          </cell>
          <cell r="F4574">
            <v>323</v>
          </cell>
          <cell r="G4574" t="str">
            <v xml:space="preserve">Arrendamiento de mobiliario y equipo de administración, educacional y recreativo        </v>
          </cell>
          <cell r="H4574">
            <v>102915.42</v>
          </cell>
          <cell r="I4574">
            <v>-102915.42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O4574">
            <v>0</v>
          </cell>
          <cell r="Q4574">
            <v>0</v>
          </cell>
        </row>
        <row r="4575">
          <cell r="D4575">
            <v>3200</v>
          </cell>
          <cell r="E4575" t="str">
            <v xml:space="preserve">SERVICIOS DE ARRENDAMIENTO               </v>
          </cell>
          <cell r="F4575">
            <v>323</v>
          </cell>
          <cell r="G4575" t="str">
            <v xml:space="preserve">Arrendamiento de mobiliario y equipo de administración, educacional y recreativo        </v>
          </cell>
          <cell r="H4575">
            <v>102915.42</v>
          </cell>
          <cell r="I4575">
            <v>-102915.42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O4575">
            <v>0</v>
          </cell>
          <cell r="Q4575">
            <v>0</v>
          </cell>
        </row>
        <row r="4576">
          <cell r="D4576">
            <v>3200</v>
          </cell>
          <cell r="E4576" t="str">
            <v xml:space="preserve">SERVICIOS DE ARRENDAMIENTO               </v>
          </cell>
          <cell r="F4576">
            <v>323</v>
          </cell>
          <cell r="G4576" t="str">
            <v xml:space="preserve">Arrendamiento de mobiliario y equipo de administración, educacional y recreativo        </v>
          </cell>
          <cell r="H4576">
            <v>102915.42</v>
          </cell>
          <cell r="I4576">
            <v>-102915.42</v>
          </cell>
          <cell r="J4576">
            <v>0</v>
          </cell>
          <cell r="K4576">
            <v>0</v>
          </cell>
          <cell r="L4576">
            <v>0</v>
          </cell>
          <cell r="M4576">
            <v>0</v>
          </cell>
          <cell r="O4576">
            <v>0</v>
          </cell>
          <cell r="Q4576">
            <v>0</v>
          </cell>
        </row>
        <row r="4577">
          <cell r="D4577">
            <v>3200</v>
          </cell>
          <cell r="E4577" t="str">
            <v xml:space="preserve">SERVICIOS DE ARRENDAMIENTO               </v>
          </cell>
          <cell r="F4577">
            <v>323</v>
          </cell>
          <cell r="G4577" t="str">
            <v xml:space="preserve">Arrendamiento de mobiliario y equipo de administración, educacional y recreativo        </v>
          </cell>
          <cell r="H4577">
            <v>102915.42</v>
          </cell>
          <cell r="I4577">
            <v>-102915.42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O4577">
            <v>0</v>
          </cell>
          <cell r="Q4577">
            <v>0</v>
          </cell>
        </row>
        <row r="4578">
          <cell r="D4578">
            <v>3200</v>
          </cell>
          <cell r="E4578" t="str">
            <v xml:space="preserve">SERVICIOS DE ARRENDAMIENTO               </v>
          </cell>
          <cell r="F4578">
            <v>323</v>
          </cell>
          <cell r="G4578" t="str">
            <v xml:space="preserve">Arrendamiento de mobiliario y equipo de administración, educacional y recreativo        </v>
          </cell>
          <cell r="H4578">
            <v>102915.42</v>
          </cell>
          <cell r="I4578">
            <v>-102915.42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O4578">
            <v>0</v>
          </cell>
          <cell r="Q4578">
            <v>0</v>
          </cell>
        </row>
        <row r="4579">
          <cell r="D4579">
            <v>3200</v>
          </cell>
          <cell r="E4579" t="str">
            <v xml:space="preserve">SERVICIOS DE ARRENDAMIENTO               </v>
          </cell>
          <cell r="F4579">
            <v>323</v>
          </cell>
          <cell r="G4579" t="str">
            <v xml:space="preserve">Arrendamiento de mobiliario y equipo de administración, educacional y recreativo        </v>
          </cell>
          <cell r="H4579">
            <v>102915.42</v>
          </cell>
          <cell r="I4579">
            <v>-102915.42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O4579">
            <v>0</v>
          </cell>
          <cell r="Q4579">
            <v>0</v>
          </cell>
        </row>
        <row r="4580">
          <cell r="D4580">
            <v>3200</v>
          </cell>
          <cell r="E4580" t="str">
            <v xml:space="preserve">SERVICIOS DE ARRENDAMIENTO               </v>
          </cell>
          <cell r="F4580">
            <v>323</v>
          </cell>
          <cell r="G4580" t="str">
            <v xml:space="preserve">Arrendamiento de mobiliario y equipo de administración, educacional y recreativo        </v>
          </cell>
          <cell r="H4580">
            <v>102915.42</v>
          </cell>
          <cell r="I4580">
            <v>-102915.42</v>
          </cell>
          <cell r="J4580">
            <v>0</v>
          </cell>
          <cell r="K4580">
            <v>0</v>
          </cell>
          <cell r="L4580">
            <v>0</v>
          </cell>
          <cell r="M4580">
            <v>0</v>
          </cell>
          <cell r="O4580">
            <v>0</v>
          </cell>
          <cell r="Q4580">
            <v>0</v>
          </cell>
        </row>
        <row r="4581">
          <cell r="D4581">
            <v>3200</v>
          </cell>
          <cell r="E4581" t="str">
            <v xml:space="preserve">SERVICIOS DE ARRENDAMIENTO               </v>
          </cell>
          <cell r="F4581">
            <v>323</v>
          </cell>
          <cell r="G4581" t="str">
            <v xml:space="preserve">Arrendamiento de mobiliario y equipo de administración, educacional y recreativo        </v>
          </cell>
          <cell r="H4581">
            <v>10000</v>
          </cell>
          <cell r="I4581">
            <v>0</v>
          </cell>
          <cell r="J4581">
            <v>0</v>
          </cell>
          <cell r="K4581">
            <v>0</v>
          </cell>
          <cell r="L4581">
            <v>0</v>
          </cell>
          <cell r="M4581">
            <v>0</v>
          </cell>
          <cell r="O4581">
            <v>0</v>
          </cell>
          <cell r="Q4581">
            <v>10000</v>
          </cell>
        </row>
        <row r="4582">
          <cell r="D4582">
            <v>3200</v>
          </cell>
          <cell r="E4582" t="str">
            <v xml:space="preserve">SERVICIOS DE ARRENDAMIENTO               </v>
          </cell>
          <cell r="F4582">
            <v>323</v>
          </cell>
          <cell r="G4582" t="str">
            <v xml:space="preserve">Arrendamiento de mobiliario y equipo de administración, educacional y recreativo        </v>
          </cell>
          <cell r="H4582">
            <v>10000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O4582">
            <v>0</v>
          </cell>
          <cell r="Q4582">
            <v>10000</v>
          </cell>
        </row>
        <row r="4583">
          <cell r="D4583">
            <v>3200</v>
          </cell>
          <cell r="E4583" t="str">
            <v xml:space="preserve">SERVICIOS DE ARRENDAMIENTO               </v>
          </cell>
          <cell r="F4583">
            <v>323</v>
          </cell>
          <cell r="G4583" t="str">
            <v xml:space="preserve">Arrendamiento de mobiliario y equipo de administración, educacional y recreativo        </v>
          </cell>
          <cell r="H4583">
            <v>10000</v>
          </cell>
          <cell r="I4583">
            <v>-10000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O4583">
            <v>0</v>
          </cell>
          <cell r="Q4583">
            <v>0</v>
          </cell>
        </row>
        <row r="4584">
          <cell r="D4584">
            <v>3200</v>
          </cell>
          <cell r="E4584" t="str">
            <v xml:space="preserve">SERVICIOS DE ARRENDAMIENTO               </v>
          </cell>
          <cell r="F4584">
            <v>323</v>
          </cell>
          <cell r="G4584" t="str">
            <v xml:space="preserve">Arrendamiento de mobiliario y equipo de administración, educacional y recreativo        </v>
          </cell>
          <cell r="H4584">
            <v>10000</v>
          </cell>
          <cell r="I4584">
            <v>-10000</v>
          </cell>
          <cell r="J4584">
            <v>0</v>
          </cell>
          <cell r="K4584">
            <v>0</v>
          </cell>
          <cell r="L4584">
            <v>0</v>
          </cell>
          <cell r="M4584">
            <v>0</v>
          </cell>
          <cell r="O4584">
            <v>0</v>
          </cell>
          <cell r="Q4584">
            <v>0</v>
          </cell>
        </row>
        <row r="4585">
          <cell r="D4585">
            <v>3200</v>
          </cell>
          <cell r="E4585" t="str">
            <v xml:space="preserve">SERVICIOS DE ARRENDAMIENTO               </v>
          </cell>
          <cell r="F4585">
            <v>323</v>
          </cell>
          <cell r="G4585" t="str">
            <v xml:space="preserve">Arrendamiento de mobiliario y equipo de administración, educacional y recreativo        </v>
          </cell>
          <cell r="H4585">
            <v>10000</v>
          </cell>
          <cell r="I4585">
            <v>-10000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O4585">
            <v>0</v>
          </cell>
          <cell r="Q4585">
            <v>0</v>
          </cell>
        </row>
        <row r="4586">
          <cell r="D4586">
            <v>3200</v>
          </cell>
          <cell r="E4586" t="str">
            <v xml:space="preserve">SERVICIOS DE ARRENDAMIENTO               </v>
          </cell>
          <cell r="F4586">
            <v>323</v>
          </cell>
          <cell r="G4586" t="str">
            <v xml:space="preserve">Arrendamiento de mobiliario y equipo de administración, educacional y recreativo        </v>
          </cell>
          <cell r="H4586">
            <v>10000</v>
          </cell>
          <cell r="I4586">
            <v>-10000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O4586">
            <v>0</v>
          </cell>
          <cell r="Q4586">
            <v>0</v>
          </cell>
        </row>
        <row r="4587">
          <cell r="D4587">
            <v>3200</v>
          </cell>
          <cell r="E4587" t="str">
            <v xml:space="preserve">SERVICIOS DE ARRENDAMIENTO               </v>
          </cell>
          <cell r="F4587">
            <v>323</v>
          </cell>
          <cell r="G4587" t="str">
            <v xml:space="preserve">Arrendamiento de mobiliario y equipo de administración, educacional y recreativo        </v>
          </cell>
          <cell r="H4587">
            <v>10000</v>
          </cell>
          <cell r="I4587">
            <v>-10000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O4587">
            <v>0</v>
          </cell>
          <cell r="Q4587">
            <v>0</v>
          </cell>
        </row>
        <row r="4588">
          <cell r="D4588">
            <v>3200</v>
          </cell>
          <cell r="E4588" t="str">
            <v xml:space="preserve">SERVICIOS DE ARRENDAMIENTO               </v>
          </cell>
          <cell r="F4588">
            <v>323</v>
          </cell>
          <cell r="G4588" t="str">
            <v xml:space="preserve">Arrendamiento de mobiliario y equipo de administración, educacional y recreativo        </v>
          </cell>
          <cell r="H4588">
            <v>10000</v>
          </cell>
          <cell r="I4588">
            <v>-10000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O4588">
            <v>0</v>
          </cell>
          <cell r="Q4588">
            <v>0</v>
          </cell>
        </row>
        <row r="4589">
          <cell r="D4589">
            <v>3200</v>
          </cell>
          <cell r="E4589" t="str">
            <v xml:space="preserve">SERVICIOS DE ARRENDAMIENTO               </v>
          </cell>
          <cell r="F4589">
            <v>323</v>
          </cell>
          <cell r="G4589" t="str">
            <v xml:space="preserve">Arrendamiento de mobiliario y equipo de administración, educacional y recreativo        </v>
          </cell>
          <cell r="H4589">
            <v>10000</v>
          </cell>
          <cell r="I4589">
            <v>-10000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O4589">
            <v>0</v>
          </cell>
          <cell r="Q4589">
            <v>0</v>
          </cell>
        </row>
        <row r="4590">
          <cell r="D4590">
            <v>3200</v>
          </cell>
          <cell r="E4590" t="str">
            <v xml:space="preserve">SERVICIOS DE ARRENDAMIENTO               </v>
          </cell>
          <cell r="F4590">
            <v>323</v>
          </cell>
          <cell r="G4590" t="str">
            <v xml:space="preserve">Arrendamiento de mobiliario y equipo de administración, educacional y recreativo        </v>
          </cell>
          <cell r="H4590">
            <v>5079.92</v>
          </cell>
          <cell r="I4590">
            <v>7169.68</v>
          </cell>
          <cell r="J4590">
            <v>0</v>
          </cell>
          <cell r="K4590">
            <v>0</v>
          </cell>
          <cell r="L4590">
            <v>0</v>
          </cell>
          <cell r="M4590">
            <v>12249.6</v>
          </cell>
          <cell r="O4590">
            <v>0</v>
          </cell>
          <cell r="Q4590">
            <v>0</v>
          </cell>
        </row>
        <row r="4591">
          <cell r="D4591">
            <v>3200</v>
          </cell>
          <cell r="E4591" t="str">
            <v xml:space="preserve">SERVICIOS DE ARRENDAMIENTO               </v>
          </cell>
          <cell r="F4591">
            <v>323</v>
          </cell>
          <cell r="G4591" t="str">
            <v xml:space="preserve">Arrendamiento de mobiliario y equipo de administración, educacional y recreativo        </v>
          </cell>
          <cell r="H4591">
            <v>5079.92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O4591">
            <v>0</v>
          </cell>
          <cell r="Q4591">
            <v>5079.92</v>
          </cell>
        </row>
        <row r="4592">
          <cell r="D4592">
            <v>3200</v>
          </cell>
          <cell r="E4592" t="str">
            <v xml:space="preserve">SERVICIOS DE ARRENDAMIENTO               </v>
          </cell>
          <cell r="F4592">
            <v>323</v>
          </cell>
          <cell r="G4592" t="str">
            <v xml:space="preserve">Arrendamiento de mobiliario y equipo de administración, educacional y recreativo        </v>
          </cell>
          <cell r="H4592">
            <v>5079.92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O4592">
            <v>0</v>
          </cell>
          <cell r="Q4592">
            <v>5079.92</v>
          </cell>
        </row>
        <row r="4593">
          <cell r="D4593">
            <v>3200</v>
          </cell>
          <cell r="E4593" t="str">
            <v xml:space="preserve">SERVICIOS DE ARRENDAMIENTO               </v>
          </cell>
          <cell r="F4593">
            <v>323</v>
          </cell>
          <cell r="G4593" t="str">
            <v xml:space="preserve">Arrendamiento de mobiliario y equipo de administración, educacional y recreativo        </v>
          </cell>
          <cell r="H4593">
            <v>5079.92</v>
          </cell>
          <cell r="I4593">
            <v>-5079.92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O4593">
            <v>0</v>
          </cell>
          <cell r="Q4593">
            <v>0</v>
          </cell>
        </row>
        <row r="4594">
          <cell r="D4594">
            <v>3200</v>
          </cell>
          <cell r="E4594" t="str">
            <v xml:space="preserve">SERVICIOS DE ARRENDAMIENTO               </v>
          </cell>
          <cell r="F4594">
            <v>323</v>
          </cell>
          <cell r="G4594" t="str">
            <v xml:space="preserve">Arrendamiento de mobiliario y equipo de administración, educacional y recreativo        </v>
          </cell>
          <cell r="H4594">
            <v>5079.92</v>
          </cell>
          <cell r="I4594">
            <v>-5079.92</v>
          </cell>
          <cell r="J4594">
            <v>0</v>
          </cell>
          <cell r="K4594">
            <v>0</v>
          </cell>
          <cell r="L4594">
            <v>0</v>
          </cell>
          <cell r="M4594">
            <v>0</v>
          </cell>
          <cell r="O4594">
            <v>0</v>
          </cell>
          <cell r="Q4594">
            <v>0</v>
          </cell>
        </row>
        <row r="4595">
          <cell r="D4595">
            <v>3200</v>
          </cell>
          <cell r="E4595" t="str">
            <v xml:space="preserve">SERVICIOS DE ARRENDAMIENTO               </v>
          </cell>
          <cell r="F4595">
            <v>323</v>
          </cell>
          <cell r="G4595" t="str">
            <v xml:space="preserve">Arrendamiento de mobiliario y equipo de administración, educacional y recreativo        </v>
          </cell>
          <cell r="H4595">
            <v>5079.92</v>
          </cell>
          <cell r="I4595">
            <v>-5079.92</v>
          </cell>
          <cell r="J4595">
            <v>0</v>
          </cell>
          <cell r="K4595">
            <v>0</v>
          </cell>
          <cell r="L4595">
            <v>0</v>
          </cell>
          <cell r="M4595">
            <v>0</v>
          </cell>
          <cell r="O4595">
            <v>0</v>
          </cell>
          <cell r="Q4595">
            <v>0</v>
          </cell>
        </row>
        <row r="4596">
          <cell r="D4596">
            <v>3200</v>
          </cell>
          <cell r="E4596" t="str">
            <v xml:space="preserve">SERVICIOS DE ARRENDAMIENTO               </v>
          </cell>
          <cell r="F4596">
            <v>323</v>
          </cell>
          <cell r="G4596" t="str">
            <v xml:space="preserve">Arrendamiento de mobiliario y equipo de administración, educacional y recreativo        </v>
          </cell>
          <cell r="H4596">
            <v>5079.92</v>
          </cell>
          <cell r="I4596">
            <v>-5079.92</v>
          </cell>
          <cell r="J4596">
            <v>0</v>
          </cell>
          <cell r="K4596">
            <v>0</v>
          </cell>
          <cell r="L4596">
            <v>0</v>
          </cell>
          <cell r="M4596">
            <v>0</v>
          </cell>
          <cell r="O4596">
            <v>0</v>
          </cell>
          <cell r="Q4596">
            <v>0</v>
          </cell>
        </row>
        <row r="4597">
          <cell r="D4597">
            <v>3200</v>
          </cell>
          <cell r="E4597" t="str">
            <v xml:space="preserve">SERVICIOS DE ARRENDAMIENTO               </v>
          </cell>
          <cell r="F4597">
            <v>323</v>
          </cell>
          <cell r="G4597" t="str">
            <v xml:space="preserve">Arrendamiento de mobiliario y equipo de administración, educacional y recreativo        </v>
          </cell>
          <cell r="H4597">
            <v>5079.92</v>
          </cell>
          <cell r="I4597">
            <v>-5079.92</v>
          </cell>
          <cell r="J4597">
            <v>0</v>
          </cell>
          <cell r="K4597">
            <v>0</v>
          </cell>
          <cell r="L4597">
            <v>0</v>
          </cell>
          <cell r="M4597">
            <v>0</v>
          </cell>
          <cell r="O4597">
            <v>0</v>
          </cell>
          <cell r="Q4597">
            <v>0</v>
          </cell>
        </row>
        <row r="4598">
          <cell r="D4598">
            <v>3200</v>
          </cell>
          <cell r="E4598" t="str">
            <v xml:space="preserve">SERVICIOS DE ARRENDAMIENTO               </v>
          </cell>
          <cell r="F4598">
            <v>323</v>
          </cell>
          <cell r="G4598" t="str">
            <v xml:space="preserve">Arrendamiento de mobiliario y equipo de administración, educacional y recreativo        </v>
          </cell>
          <cell r="H4598">
            <v>5079.92</v>
          </cell>
          <cell r="I4598">
            <v>-5079.92</v>
          </cell>
          <cell r="J4598">
            <v>0</v>
          </cell>
          <cell r="K4598">
            <v>0</v>
          </cell>
          <cell r="L4598">
            <v>0</v>
          </cell>
          <cell r="M4598">
            <v>-12249.6</v>
          </cell>
          <cell r="O4598">
            <v>12249.6</v>
          </cell>
          <cell r="Q4598">
            <v>0</v>
          </cell>
        </row>
        <row r="4599">
          <cell r="D4599">
            <v>3200</v>
          </cell>
          <cell r="E4599" t="str">
            <v xml:space="preserve">SERVICIOS DE ARRENDAMIENTO               </v>
          </cell>
          <cell r="F4599">
            <v>323</v>
          </cell>
          <cell r="G4599" t="str">
            <v xml:space="preserve">Arrendamiento de mobiliario y equipo de administración, educacional y recreativo        </v>
          </cell>
          <cell r="H4599">
            <v>0</v>
          </cell>
          <cell r="I4599">
            <v>13719</v>
          </cell>
          <cell r="J4599">
            <v>0</v>
          </cell>
          <cell r="K4599">
            <v>0</v>
          </cell>
          <cell r="L4599">
            <v>0</v>
          </cell>
          <cell r="M4599">
            <v>13340</v>
          </cell>
          <cell r="O4599">
            <v>0</v>
          </cell>
          <cell r="Q4599">
            <v>379</v>
          </cell>
        </row>
        <row r="4600">
          <cell r="D4600">
            <v>3200</v>
          </cell>
          <cell r="E4600" t="str">
            <v xml:space="preserve">SERVICIOS DE ARRENDAMIENTO               </v>
          </cell>
          <cell r="F4600">
            <v>326</v>
          </cell>
          <cell r="G4600" t="str">
            <v xml:space="preserve">Arrendamiento de maquinaria, otros equipos y herramientas           </v>
          </cell>
          <cell r="H4600">
            <v>10000</v>
          </cell>
          <cell r="I4600">
            <v>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O4600">
            <v>0</v>
          </cell>
          <cell r="Q4600">
            <v>10000</v>
          </cell>
        </row>
        <row r="4601">
          <cell r="D4601">
            <v>3200</v>
          </cell>
          <cell r="E4601" t="str">
            <v xml:space="preserve">SERVICIOS DE ARRENDAMIENTO               </v>
          </cell>
          <cell r="F4601">
            <v>326</v>
          </cell>
          <cell r="G4601" t="str">
            <v xml:space="preserve">Arrendamiento de maquinaria, otros equipos y herramientas           </v>
          </cell>
          <cell r="H4601">
            <v>10000</v>
          </cell>
          <cell r="I4601">
            <v>0</v>
          </cell>
          <cell r="J4601">
            <v>0</v>
          </cell>
          <cell r="K4601">
            <v>0</v>
          </cell>
          <cell r="L4601">
            <v>0</v>
          </cell>
          <cell r="M4601">
            <v>0</v>
          </cell>
          <cell r="O4601">
            <v>0</v>
          </cell>
          <cell r="Q4601">
            <v>10000</v>
          </cell>
        </row>
        <row r="4602">
          <cell r="D4602">
            <v>3200</v>
          </cell>
          <cell r="E4602" t="str">
            <v xml:space="preserve">SERVICIOS DE ARRENDAMIENTO               </v>
          </cell>
          <cell r="F4602">
            <v>326</v>
          </cell>
          <cell r="G4602" t="str">
            <v xml:space="preserve">Arrendamiento de maquinaria, otros equipos y herramientas           </v>
          </cell>
          <cell r="H4602">
            <v>10000</v>
          </cell>
          <cell r="I4602">
            <v>-9000</v>
          </cell>
          <cell r="J4602">
            <v>0</v>
          </cell>
          <cell r="K4602">
            <v>0</v>
          </cell>
          <cell r="L4602">
            <v>0</v>
          </cell>
          <cell r="M4602">
            <v>0</v>
          </cell>
          <cell r="O4602">
            <v>0</v>
          </cell>
          <cell r="Q4602">
            <v>1000</v>
          </cell>
        </row>
        <row r="4603">
          <cell r="D4603">
            <v>3200</v>
          </cell>
          <cell r="E4603" t="str">
            <v xml:space="preserve">SERVICIOS DE ARRENDAMIENTO               </v>
          </cell>
          <cell r="F4603">
            <v>326</v>
          </cell>
          <cell r="G4603" t="str">
            <v xml:space="preserve">Arrendamiento de maquinaria, otros equipos y herramientas           </v>
          </cell>
          <cell r="H4603">
            <v>10000</v>
          </cell>
          <cell r="I4603">
            <v>-10000</v>
          </cell>
          <cell r="J4603">
            <v>0</v>
          </cell>
          <cell r="K4603">
            <v>0</v>
          </cell>
          <cell r="L4603">
            <v>0</v>
          </cell>
          <cell r="M4603">
            <v>0</v>
          </cell>
          <cell r="O4603">
            <v>0</v>
          </cell>
          <cell r="Q4603">
            <v>0</v>
          </cell>
        </row>
        <row r="4604">
          <cell r="D4604">
            <v>3200</v>
          </cell>
          <cell r="E4604" t="str">
            <v xml:space="preserve">SERVICIOS DE ARRENDAMIENTO               </v>
          </cell>
          <cell r="F4604">
            <v>326</v>
          </cell>
          <cell r="G4604" t="str">
            <v xml:space="preserve">Arrendamiento de maquinaria, otros equipos y herramientas           </v>
          </cell>
          <cell r="H4604">
            <v>10000</v>
          </cell>
          <cell r="I4604">
            <v>-10000</v>
          </cell>
          <cell r="J4604">
            <v>0</v>
          </cell>
          <cell r="K4604">
            <v>0</v>
          </cell>
          <cell r="L4604">
            <v>0</v>
          </cell>
          <cell r="M4604">
            <v>0</v>
          </cell>
          <cell r="O4604">
            <v>0</v>
          </cell>
          <cell r="Q4604">
            <v>0</v>
          </cell>
        </row>
        <row r="4605">
          <cell r="D4605">
            <v>3200</v>
          </cell>
          <cell r="E4605" t="str">
            <v xml:space="preserve">SERVICIOS DE ARRENDAMIENTO               </v>
          </cell>
          <cell r="F4605">
            <v>326</v>
          </cell>
          <cell r="G4605" t="str">
            <v xml:space="preserve">Arrendamiento de maquinaria, otros equipos y herramientas           </v>
          </cell>
          <cell r="H4605">
            <v>10000</v>
          </cell>
          <cell r="I4605">
            <v>-10000</v>
          </cell>
          <cell r="J4605">
            <v>0</v>
          </cell>
          <cell r="K4605">
            <v>0</v>
          </cell>
          <cell r="L4605">
            <v>0</v>
          </cell>
          <cell r="M4605">
            <v>0</v>
          </cell>
          <cell r="O4605">
            <v>0</v>
          </cell>
          <cell r="Q4605">
            <v>0</v>
          </cell>
        </row>
        <row r="4606">
          <cell r="D4606">
            <v>3200</v>
          </cell>
          <cell r="E4606" t="str">
            <v xml:space="preserve">SERVICIOS DE ARRENDAMIENTO               </v>
          </cell>
          <cell r="F4606">
            <v>326</v>
          </cell>
          <cell r="G4606" t="str">
            <v xml:space="preserve">Arrendamiento de maquinaria, otros equipos y herramientas           </v>
          </cell>
          <cell r="H4606">
            <v>10000</v>
          </cell>
          <cell r="I4606">
            <v>-10000</v>
          </cell>
          <cell r="J4606">
            <v>0</v>
          </cell>
          <cell r="K4606">
            <v>0</v>
          </cell>
          <cell r="L4606">
            <v>0</v>
          </cell>
          <cell r="M4606">
            <v>0</v>
          </cell>
          <cell r="O4606">
            <v>0</v>
          </cell>
          <cell r="Q4606">
            <v>0</v>
          </cell>
        </row>
        <row r="4607">
          <cell r="D4607">
            <v>3200</v>
          </cell>
          <cell r="E4607" t="str">
            <v xml:space="preserve">SERVICIOS DE ARRENDAMIENTO               </v>
          </cell>
          <cell r="F4607">
            <v>326</v>
          </cell>
          <cell r="G4607" t="str">
            <v xml:space="preserve">Arrendamiento de maquinaria, otros equipos y herramientas           </v>
          </cell>
          <cell r="H4607">
            <v>10000</v>
          </cell>
          <cell r="I4607">
            <v>-10000</v>
          </cell>
          <cell r="J4607">
            <v>0</v>
          </cell>
          <cell r="K4607">
            <v>0</v>
          </cell>
          <cell r="L4607">
            <v>0</v>
          </cell>
          <cell r="M4607">
            <v>0</v>
          </cell>
          <cell r="O4607">
            <v>0</v>
          </cell>
          <cell r="Q4607">
            <v>0</v>
          </cell>
        </row>
        <row r="4608">
          <cell r="D4608">
            <v>3200</v>
          </cell>
          <cell r="E4608" t="str">
            <v xml:space="preserve">SERVICIOS DE ARRENDAMIENTO               </v>
          </cell>
          <cell r="F4608">
            <v>326</v>
          </cell>
          <cell r="G4608" t="str">
            <v xml:space="preserve">Arrendamiento de maquinaria, otros equipos y herramientas           </v>
          </cell>
          <cell r="H4608">
            <v>10000</v>
          </cell>
          <cell r="I4608">
            <v>-10000</v>
          </cell>
          <cell r="J4608">
            <v>0</v>
          </cell>
          <cell r="K4608">
            <v>0</v>
          </cell>
          <cell r="L4608">
            <v>0</v>
          </cell>
          <cell r="M4608">
            <v>0</v>
          </cell>
          <cell r="O4608">
            <v>0</v>
          </cell>
          <cell r="Q4608">
            <v>0</v>
          </cell>
        </row>
        <row r="4609">
          <cell r="D4609">
            <v>3200</v>
          </cell>
          <cell r="E4609" t="str">
            <v xml:space="preserve">SERVICIOS DE ARRENDAMIENTO               </v>
          </cell>
          <cell r="F4609">
            <v>326</v>
          </cell>
          <cell r="G4609" t="str">
            <v xml:space="preserve">Arrendamiento de maquinaria, otros equipos y herramientas           </v>
          </cell>
          <cell r="H4609">
            <v>8443.75</v>
          </cell>
          <cell r="I4609">
            <v>-8443.75</v>
          </cell>
          <cell r="J4609">
            <v>0</v>
          </cell>
          <cell r="K4609">
            <v>0</v>
          </cell>
          <cell r="L4609">
            <v>0</v>
          </cell>
          <cell r="M4609">
            <v>0</v>
          </cell>
          <cell r="O4609">
            <v>0</v>
          </cell>
          <cell r="Q4609">
            <v>0</v>
          </cell>
        </row>
        <row r="4610">
          <cell r="D4610">
            <v>3200</v>
          </cell>
          <cell r="E4610" t="str">
            <v xml:space="preserve">SERVICIOS DE ARRENDAMIENTO               </v>
          </cell>
          <cell r="F4610">
            <v>326</v>
          </cell>
          <cell r="G4610" t="str">
            <v xml:space="preserve">Arrendamiento de maquinaria, otros equipos y herramientas           </v>
          </cell>
          <cell r="H4610">
            <v>8443.75</v>
          </cell>
          <cell r="I4610">
            <v>-8443.75</v>
          </cell>
          <cell r="J4610">
            <v>0</v>
          </cell>
          <cell r="K4610">
            <v>0</v>
          </cell>
          <cell r="L4610">
            <v>0</v>
          </cell>
          <cell r="M4610">
            <v>0</v>
          </cell>
          <cell r="O4610">
            <v>0</v>
          </cell>
          <cell r="Q4610">
            <v>0</v>
          </cell>
        </row>
        <row r="4611">
          <cell r="D4611">
            <v>3200</v>
          </cell>
          <cell r="E4611" t="str">
            <v xml:space="preserve">SERVICIOS DE ARRENDAMIENTO               </v>
          </cell>
          <cell r="F4611">
            <v>326</v>
          </cell>
          <cell r="G4611" t="str">
            <v xml:space="preserve">Arrendamiento de maquinaria, otros equipos y herramientas           </v>
          </cell>
          <cell r="H4611">
            <v>8443.75</v>
          </cell>
          <cell r="I4611">
            <v>-8443.75</v>
          </cell>
          <cell r="J4611">
            <v>0</v>
          </cell>
          <cell r="K4611">
            <v>0</v>
          </cell>
          <cell r="L4611">
            <v>0</v>
          </cell>
          <cell r="M4611">
            <v>0</v>
          </cell>
          <cell r="O4611">
            <v>0</v>
          </cell>
          <cell r="Q4611">
            <v>0</v>
          </cell>
        </row>
        <row r="4612">
          <cell r="D4612">
            <v>3200</v>
          </cell>
          <cell r="E4612" t="str">
            <v xml:space="preserve">SERVICIOS DE ARRENDAMIENTO               </v>
          </cell>
          <cell r="F4612">
            <v>326</v>
          </cell>
          <cell r="G4612" t="str">
            <v xml:space="preserve">Arrendamiento de maquinaria, otros equipos y herramientas           </v>
          </cell>
          <cell r="H4612">
            <v>8443.75</v>
          </cell>
          <cell r="I4612">
            <v>-8443.75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O4612">
            <v>0</v>
          </cell>
          <cell r="Q4612">
            <v>0</v>
          </cell>
        </row>
        <row r="4613">
          <cell r="D4613">
            <v>3200</v>
          </cell>
          <cell r="E4613" t="str">
            <v xml:space="preserve">SERVICIOS DE ARRENDAMIENTO               </v>
          </cell>
          <cell r="F4613">
            <v>326</v>
          </cell>
          <cell r="G4613" t="str">
            <v xml:space="preserve">Arrendamiento de maquinaria, otros equipos y herramientas           </v>
          </cell>
          <cell r="H4613">
            <v>8443.75</v>
          </cell>
          <cell r="I4613">
            <v>-8443.75</v>
          </cell>
          <cell r="J4613">
            <v>0</v>
          </cell>
          <cell r="K4613">
            <v>0</v>
          </cell>
          <cell r="L4613">
            <v>0</v>
          </cell>
          <cell r="M4613">
            <v>0</v>
          </cell>
          <cell r="O4613">
            <v>0</v>
          </cell>
          <cell r="Q4613">
            <v>0</v>
          </cell>
        </row>
        <row r="4614">
          <cell r="D4614">
            <v>3200</v>
          </cell>
          <cell r="E4614" t="str">
            <v xml:space="preserve">SERVICIOS DE ARRENDAMIENTO               </v>
          </cell>
          <cell r="F4614">
            <v>326</v>
          </cell>
          <cell r="G4614" t="str">
            <v xml:space="preserve">Arrendamiento de maquinaria, otros equipos y herramientas           </v>
          </cell>
          <cell r="H4614">
            <v>8443.75</v>
          </cell>
          <cell r="I4614">
            <v>-8443.75</v>
          </cell>
          <cell r="J4614">
            <v>0</v>
          </cell>
          <cell r="K4614">
            <v>0</v>
          </cell>
          <cell r="L4614">
            <v>0</v>
          </cell>
          <cell r="M4614">
            <v>0</v>
          </cell>
          <cell r="O4614">
            <v>0</v>
          </cell>
          <cell r="Q4614">
            <v>0</v>
          </cell>
        </row>
        <row r="4615">
          <cell r="D4615">
            <v>3200</v>
          </cell>
          <cell r="E4615" t="str">
            <v xml:space="preserve">SERVICIOS DE ARRENDAMIENTO               </v>
          </cell>
          <cell r="F4615">
            <v>326</v>
          </cell>
          <cell r="G4615" t="str">
            <v xml:space="preserve">Arrendamiento de maquinaria, otros equipos y herramientas           </v>
          </cell>
          <cell r="H4615">
            <v>8443.75</v>
          </cell>
          <cell r="I4615">
            <v>-8443.75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O4615">
            <v>0</v>
          </cell>
          <cell r="Q4615">
            <v>0</v>
          </cell>
        </row>
        <row r="4616">
          <cell r="D4616">
            <v>3200</v>
          </cell>
          <cell r="E4616" t="str">
            <v xml:space="preserve">SERVICIOS DE ARRENDAMIENTO               </v>
          </cell>
          <cell r="F4616">
            <v>326</v>
          </cell>
          <cell r="G4616" t="str">
            <v xml:space="preserve">Arrendamiento de maquinaria, otros equipos y herramientas           </v>
          </cell>
          <cell r="H4616">
            <v>8443.75</v>
          </cell>
          <cell r="I4616">
            <v>-8443.75</v>
          </cell>
          <cell r="J4616">
            <v>0</v>
          </cell>
          <cell r="K4616">
            <v>0</v>
          </cell>
          <cell r="L4616">
            <v>0</v>
          </cell>
          <cell r="M4616">
            <v>0</v>
          </cell>
          <cell r="O4616">
            <v>0</v>
          </cell>
          <cell r="Q4616">
            <v>0</v>
          </cell>
        </row>
        <row r="4617">
          <cell r="D4617">
            <v>3200</v>
          </cell>
          <cell r="E4617" t="str">
            <v xml:space="preserve">SERVICIOS DE ARRENDAMIENTO               </v>
          </cell>
          <cell r="F4617">
            <v>326</v>
          </cell>
          <cell r="G4617" t="str">
            <v xml:space="preserve">Arrendamiento de maquinaria, otros equipos y herramientas           </v>
          </cell>
          <cell r="H4617">
            <v>8443.75</v>
          </cell>
          <cell r="I4617">
            <v>-8443.75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O4617">
            <v>0</v>
          </cell>
          <cell r="Q4617">
            <v>0</v>
          </cell>
        </row>
        <row r="4618">
          <cell r="D4618">
            <v>3200</v>
          </cell>
          <cell r="E4618" t="str">
            <v xml:space="preserve">SERVICIOS DE ARRENDAMIENTO               </v>
          </cell>
          <cell r="F4618">
            <v>326</v>
          </cell>
          <cell r="G4618" t="str">
            <v xml:space="preserve">Arrendamiento de maquinaria, otros equipos y herramientas           </v>
          </cell>
          <cell r="H4618">
            <v>2000</v>
          </cell>
          <cell r="I4618">
            <v>0</v>
          </cell>
          <cell r="J4618">
            <v>0</v>
          </cell>
          <cell r="K4618">
            <v>0</v>
          </cell>
          <cell r="L4618">
            <v>0</v>
          </cell>
          <cell r="M4618">
            <v>0</v>
          </cell>
          <cell r="O4618">
            <v>0</v>
          </cell>
          <cell r="Q4618">
            <v>2000</v>
          </cell>
        </row>
        <row r="4619">
          <cell r="D4619">
            <v>3200</v>
          </cell>
          <cell r="E4619" t="str">
            <v xml:space="preserve">SERVICIOS DE ARRENDAMIENTO               </v>
          </cell>
          <cell r="F4619">
            <v>326</v>
          </cell>
          <cell r="G4619" t="str">
            <v xml:space="preserve">Arrendamiento de maquinaria, otros equipos y herramientas           </v>
          </cell>
          <cell r="H4619">
            <v>2000</v>
          </cell>
          <cell r="I4619">
            <v>0</v>
          </cell>
          <cell r="J4619">
            <v>0</v>
          </cell>
          <cell r="K4619">
            <v>0</v>
          </cell>
          <cell r="L4619">
            <v>0</v>
          </cell>
          <cell r="M4619">
            <v>0</v>
          </cell>
          <cell r="O4619">
            <v>0</v>
          </cell>
          <cell r="Q4619">
            <v>2000</v>
          </cell>
        </row>
        <row r="4620">
          <cell r="D4620">
            <v>3200</v>
          </cell>
          <cell r="E4620" t="str">
            <v xml:space="preserve">SERVICIOS DE ARRENDAMIENTO               </v>
          </cell>
          <cell r="F4620">
            <v>326</v>
          </cell>
          <cell r="G4620" t="str">
            <v xml:space="preserve">Arrendamiento de maquinaria, otros equipos y herramientas           </v>
          </cell>
          <cell r="H4620">
            <v>2000</v>
          </cell>
          <cell r="I4620">
            <v>-2000</v>
          </cell>
          <cell r="J4620">
            <v>0</v>
          </cell>
          <cell r="K4620">
            <v>0</v>
          </cell>
          <cell r="L4620">
            <v>0</v>
          </cell>
          <cell r="M4620">
            <v>0</v>
          </cell>
          <cell r="O4620">
            <v>0</v>
          </cell>
          <cell r="Q4620">
            <v>0</v>
          </cell>
        </row>
        <row r="4621">
          <cell r="D4621">
            <v>3200</v>
          </cell>
          <cell r="E4621" t="str">
            <v xml:space="preserve">SERVICIOS DE ARRENDAMIENTO               </v>
          </cell>
          <cell r="F4621">
            <v>326</v>
          </cell>
          <cell r="G4621" t="str">
            <v xml:space="preserve">Arrendamiento de maquinaria, otros equipos y herramientas           </v>
          </cell>
          <cell r="H4621">
            <v>2000</v>
          </cell>
          <cell r="I4621">
            <v>-2000</v>
          </cell>
          <cell r="J4621">
            <v>0</v>
          </cell>
          <cell r="K4621">
            <v>0</v>
          </cell>
          <cell r="L4621">
            <v>0</v>
          </cell>
          <cell r="M4621">
            <v>0</v>
          </cell>
          <cell r="O4621">
            <v>0</v>
          </cell>
          <cell r="Q4621">
            <v>0</v>
          </cell>
        </row>
        <row r="4622">
          <cell r="D4622">
            <v>3200</v>
          </cell>
          <cell r="E4622" t="str">
            <v xml:space="preserve">SERVICIOS DE ARRENDAMIENTO               </v>
          </cell>
          <cell r="F4622">
            <v>326</v>
          </cell>
          <cell r="G4622" t="str">
            <v xml:space="preserve">Arrendamiento de maquinaria, otros equipos y herramientas           </v>
          </cell>
          <cell r="H4622">
            <v>2000</v>
          </cell>
          <cell r="I4622">
            <v>-2000</v>
          </cell>
          <cell r="J4622">
            <v>0</v>
          </cell>
          <cell r="K4622">
            <v>0</v>
          </cell>
          <cell r="L4622">
            <v>0</v>
          </cell>
          <cell r="M4622">
            <v>0</v>
          </cell>
          <cell r="O4622">
            <v>0</v>
          </cell>
          <cell r="Q4622">
            <v>0</v>
          </cell>
        </row>
        <row r="4623">
          <cell r="D4623">
            <v>3200</v>
          </cell>
          <cell r="E4623" t="str">
            <v xml:space="preserve">SERVICIOS DE ARRENDAMIENTO               </v>
          </cell>
          <cell r="F4623">
            <v>326</v>
          </cell>
          <cell r="G4623" t="str">
            <v xml:space="preserve">Arrendamiento de maquinaria, otros equipos y herramientas           </v>
          </cell>
          <cell r="H4623">
            <v>2000</v>
          </cell>
          <cell r="I4623">
            <v>-2000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O4623">
            <v>0</v>
          </cell>
          <cell r="Q4623">
            <v>0</v>
          </cell>
        </row>
        <row r="4624">
          <cell r="D4624">
            <v>3200</v>
          </cell>
          <cell r="E4624" t="str">
            <v xml:space="preserve">SERVICIOS DE ARRENDAMIENTO               </v>
          </cell>
          <cell r="F4624">
            <v>326</v>
          </cell>
          <cell r="G4624" t="str">
            <v xml:space="preserve">Arrendamiento de maquinaria, otros equipos y herramientas           </v>
          </cell>
          <cell r="H4624">
            <v>2000</v>
          </cell>
          <cell r="I4624">
            <v>-2000</v>
          </cell>
          <cell r="J4624">
            <v>0</v>
          </cell>
          <cell r="K4624">
            <v>0</v>
          </cell>
          <cell r="L4624">
            <v>0</v>
          </cell>
          <cell r="M4624">
            <v>0</v>
          </cell>
          <cell r="O4624">
            <v>0</v>
          </cell>
          <cell r="Q4624">
            <v>0</v>
          </cell>
        </row>
        <row r="4625">
          <cell r="D4625">
            <v>3200</v>
          </cell>
          <cell r="E4625" t="str">
            <v xml:space="preserve">SERVICIOS DE ARRENDAMIENTO               </v>
          </cell>
          <cell r="F4625">
            <v>326</v>
          </cell>
          <cell r="G4625" t="str">
            <v xml:space="preserve">Arrendamiento de maquinaria, otros equipos y herramientas           </v>
          </cell>
          <cell r="H4625">
            <v>2000</v>
          </cell>
          <cell r="I4625">
            <v>-2000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O4625">
            <v>0</v>
          </cell>
          <cell r="Q4625">
            <v>0</v>
          </cell>
        </row>
        <row r="4626">
          <cell r="D4626">
            <v>3200</v>
          </cell>
          <cell r="E4626" t="str">
            <v xml:space="preserve">SERVICIOS DE ARRENDAMIENTO               </v>
          </cell>
          <cell r="F4626">
            <v>326</v>
          </cell>
          <cell r="G4626" t="str">
            <v xml:space="preserve">Arrendamiento de maquinaria, otros equipos y herramientas           </v>
          </cell>
          <cell r="H4626">
            <v>2000</v>
          </cell>
          <cell r="I4626">
            <v>-2000</v>
          </cell>
          <cell r="J4626">
            <v>0</v>
          </cell>
          <cell r="K4626">
            <v>0</v>
          </cell>
          <cell r="L4626">
            <v>0</v>
          </cell>
          <cell r="M4626">
            <v>0</v>
          </cell>
          <cell r="O4626">
            <v>0</v>
          </cell>
          <cell r="Q4626">
            <v>0</v>
          </cell>
        </row>
        <row r="4627">
          <cell r="D4627">
            <v>3200</v>
          </cell>
          <cell r="E4627" t="str">
            <v xml:space="preserve">SERVICIOS DE ARRENDAMIENTO               </v>
          </cell>
          <cell r="F4627">
            <v>326</v>
          </cell>
          <cell r="G4627" t="str">
            <v xml:space="preserve">Arrendamiento de maquinaria, otros equipos y herramientas           </v>
          </cell>
          <cell r="H4627">
            <v>1112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O4627">
            <v>0</v>
          </cell>
          <cell r="Q4627">
            <v>1112</v>
          </cell>
        </row>
        <row r="4628">
          <cell r="D4628">
            <v>3200</v>
          </cell>
          <cell r="E4628" t="str">
            <v xml:space="preserve">SERVICIOS DE ARRENDAMIENTO               </v>
          </cell>
          <cell r="F4628">
            <v>326</v>
          </cell>
          <cell r="G4628" t="str">
            <v xml:space="preserve">Arrendamiento de maquinaria, otros equipos y herramientas           </v>
          </cell>
          <cell r="H4628">
            <v>1112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0</v>
          </cell>
          <cell r="O4628">
            <v>0</v>
          </cell>
          <cell r="Q4628">
            <v>1112</v>
          </cell>
        </row>
        <row r="4629">
          <cell r="D4629">
            <v>3200</v>
          </cell>
          <cell r="E4629" t="str">
            <v xml:space="preserve">SERVICIOS DE ARRENDAMIENTO               </v>
          </cell>
          <cell r="F4629">
            <v>326</v>
          </cell>
          <cell r="G4629" t="str">
            <v xml:space="preserve">Arrendamiento de maquinaria, otros equipos y herramientas           </v>
          </cell>
          <cell r="H4629">
            <v>1112</v>
          </cell>
          <cell r="I4629">
            <v>-1112</v>
          </cell>
          <cell r="J4629">
            <v>0</v>
          </cell>
          <cell r="K4629">
            <v>0</v>
          </cell>
          <cell r="L4629">
            <v>0</v>
          </cell>
          <cell r="M4629">
            <v>0</v>
          </cell>
          <cell r="O4629">
            <v>0</v>
          </cell>
          <cell r="Q4629">
            <v>0</v>
          </cell>
        </row>
        <row r="4630">
          <cell r="D4630">
            <v>3200</v>
          </cell>
          <cell r="E4630" t="str">
            <v xml:space="preserve">SERVICIOS DE ARRENDAMIENTO               </v>
          </cell>
          <cell r="F4630">
            <v>326</v>
          </cell>
          <cell r="G4630" t="str">
            <v xml:space="preserve">Arrendamiento de maquinaria, otros equipos y herramientas           </v>
          </cell>
          <cell r="H4630">
            <v>1112</v>
          </cell>
          <cell r="I4630">
            <v>-1112</v>
          </cell>
          <cell r="J4630">
            <v>0</v>
          </cell>
          <cell r="K4630">
            <v>0</v>
          </cell>
          <cell r="L4630">
            <v>0</v>
          </cell>
          <cell r="M4630">
            <v>0</v>
          </cell>
          <cell r="O4630">
            <v>0</v>
          </cell>
          <cell r="Q4630">
            <v>0</v>
          </cell>
        </row>
        <row r="4631">
          <cell r="D4631">
            <v>3200</v>
          </cell>
          <cell r="E4631" t="str">
            <v xml:space="preserve">SERVICIOS DE ARRENDAMIENTO               </v>
          </cell>
          <cell r="F4631">
            <v>326</v>
          </cell>
          <cell r="G4631" t="str">
            <v xml:space="preserve">Arrendamiento de maquinaria, otros equipos y herramientas           </v>
          </cell>
          <cell r="H4631">
            <v>1112</v>
          </cell>
          <cell r="I4631">
            <v>-1112</v>
          </cell>
          <cell r="J4631">
            <v>0</v>
          </cell>
          <cell r="K4631">
            <v>0</v>
          </cell>
          <cell r="L4631">
            <v>0</v>
          </cell>
          <cell r="M4631">
            <v>0</v>
          </cell>
          <cell r="O4631">
            <v>0</v>
          </cell>
          <cell r="Q4631">
            <v>0</v>
          </cell>
        </row>
        <row r="4632">
          <cell r="D4632">
            <v>3200</v>
          </cell>
          <cell r="E4632" t="str">
            <v xml:space="preserve">SERVICIOS DE ARRENDAMIENTO               </v>
          </cell>
          <cell r="F4632">
            <v>326</v>
          </cell>
          <cell r="G4632" t="str">
            <v xml:space="preserve">Arrendamiento de maquinaria, otros equipos y herramientas           </v>
          </cell>
          <cell r="H4632">
            <v>1112</v>
          </cell>
          <cell r="I4632">
            <v>-1112</v>
          </cell>
          <cell r="J4632">
            <v>0</v>
          </cell>
          <cell r="K4632">
            <v>0</v>
          </cell>
          <cell r="L4632">
            <v>0</v>
          </cell>
          <cell r="M4632">
            <v>0</v>
          </cell>
          <cell r="O4632">
            <v>0</v>
          </cell>
          <cell r="Q4632">
            <v>0</v>
          </cell>
        </row>
        <row r="4633">
          <cell r="D4633">
            <v>3200</v>
          </cell>
          <cell r="E4633" t="str">
            <v xml:space="preserve">SERVICIOS DE ARRENDAMIENTO               </v>
          </cell>
          <cell r="F4633">
            <v>326</v>
          </cell>
          <cell r="G4633" t="str">
            <v xml:space="preserve">Arrendamiento de maquinaria, otros equipos y herramientas           </v>
          </cell>
          <cell r="H4633">
            <v>1112</v>
          </cell>
          <cell r="I4633">
            <v>-1112</v>
          </cell>
          <cell r="J4633">
            <v>0</v>
          </cell>
          <cell r="K4633">
            <v>0</v>
          </cell>
          <cell r="L4633">
            <v>0</v>
          </cell>
          <cell r="M4633">
            <v>0</v>
          </cell>
          <cell r="O4633">
            <v>0</v>
          </cell>
          <cell r="Q4633">
            <v>0</v>
          </cell>
        </row>
        <row r="4634">
          <cell r="D4634">
            <v>3200</v>
          </cell>
          <cell r="E4634" t="str">
            <v xml:space="preserve">SERVICIOS DE ARRENDAMIENTO               </v>
          </cell>
          <cell r="F4634">
            <v>326</v>
          </cell>
          <cell r="G4634" t="str">
            <v xml:space="preserve">Arrendamiento de maquinaria, otros equipos y herramientas           </v>
          </cell>
          <cell r="H4634">
            <v>1112</v>
          </cell>
          <cell r="I4634">
            <v>-1112</v>
          </cell>
          <cell r="J4634">
            <v>0</v>
          </cell>
          <cell r="K4634">
            <v>0</v>
          </cell>
          <cell r="L4634">
            <v>0</v>
          </cell>
          <cell r="M4634">
            <v>0</v>
          </cell>
          <cell r="O4634">
            <v>0</v>
          </cell>
          <cell r="Q4634">
            <v>0</v>
          </cell>
        </row>
        <row r="4635">
          <cell r="D4635">
            <v>3200</v>
          </cell>
          <cell r="E4635" t="str">
            <v xml:space="preserve">SERVICIOS DE ARRENDAMIENTO               </v>
          </cell>
          <cell r="F4635">
            <v>326</v>
          </cell>
          <cell r="G4635" t="str">
            <v xml:space="preserve">Arrendamiento de maquinaria, otros equipos y herramientas           </v>
          </cell>
          <cell r="H4635">
            <v>1112</v>
          </cell>
          <cell r="I4635">
            <v>-1112</v>
          </cell>
          <cell r="J4635">
            <v>0</v>
          </cell>
          <cell r="K4635">
            <v>0</v>
          </cell>
          <cell r="L4635">
            <v>0</v>
          </cell>
          <cell r="M4635">
            <v>0</v>
          </cell>
          <cell r="O4635">
            <v>0</v>
          </cell>
          <cell r="Q4635">
            <v>0</v>
          </cell>
        </row>
        <row r="4636">
          <cell r="D4636">
            <v>3200</v>
          </cell>
          <cell r="E4636" t="str">
            <v xml:space="preserve">SERVICIOS DE ARRENDAMIENTO               </v>
          </cell>
          <cell r="F4636">
            <v>326</v>
          </cell>
          <cell r="G4636" t="str">
            <v xml:space="preserve">Arrendamiento de maquinaria, otros equipos y herramientas           </v>
          </cell>
          <cell r="H4636">
            <v>247</v>
          </cell>
          <cell r="I4636">
            <v>0</v>
          </cell>
          <cell r="J4636">
            <v>0</v>
          </cell>
          <cell r="K4636">
            <v>0</v>
          </cell>
          <cell r="L4636">
            <v>0</v>
          </cell>
          <cell r="M4636">
            <v>0</v>
          </cell>
          <cell r="O4636">
            <v>0</v>
          </cell>
          <cell r="Q4636">
            <v>247</v>
          </cell>
        </row>
        <row r="4637">
          <cell r="D4637">
            <v>3200</v>
          </cell>
          <cell r="E4637" t="str">
            <v xml:space="preserve">SERVICIOS DE ARRENDAMIENTO               </v>
          </cell>
          <cell r="F4637">
            <v>326</v>
          </cell>
          <cell r="G4637" t="str">
            <v xml:space="preserve">Arrendamiento de maquinaria, otros equipos y herramientas           </v>
          </cell>
          <cell r="H4637">
            <v>247</v>
          </cell>
          <cell r="I4637">
            <v>-247</v>
          </cell>
          <cell r="J4637">
            <v>0</v>
          </cell>
          <cell r="K4637">
            <v>0</v>
          </cell>
          <cell r="L4637">
            <v>0</v>
          </cell>
          <cell r="M4637">
            <v>0</v>
          </cell>
          <cell r="O4637">
            <v>0</v>
          </cell>
          <cell r="Q4637">
            <v>0</v>
          </cell>
        </row>
        <row r="4638">
          <cell r="D4638">
            <v>3200</v>
          </cell>
          <cell r="E4638" t="str">
            <v xml:space="preserve">SERVICIOS DE ARRENDAMIENTO               </v>
          </cell>
          <cell r="F4638">
            <v>326</v>
          </cell>
          <cell r="G4638" t="str">
            <v xml:space="preserve">Arrendamiento de maquinaria, otros equipos y herramientas           </v>
          </cell>
          <cell r="H4638">
            <v>247</v>
          </cell>
          <cell r="I4638">
            <v>-247</v>
          </cell>
          <cell r="J4638">
            <v>0</v>
          </cell>
          <cell r="K4638">
            <v>0</v>
          </cell>
          <cell r="L4638">
            <v>0</v>
          </cell>
          <cell r="M4638">
            <v>0</v>
          </cell>
          <cell r="O4638">
            <v>0</v>
          </cell>
          <cell r="Q4638">
            <v>0</v>
          </cell>
        </row>
        <row r="4639">
          <cell r="D4639">
            <v>3200</v>
          </cell>
          <cell r="E4639" t="str">
            <v xml:space="preserve">SERVICIOS DE ARRENDAMIENTO               </v>
          </cell>
          <cell r="F4639">
            <v>326</v>
          </cell>
          <cell r="G4639" t="str">
            <v xml:space="preserve">Arrendamiento de maquinaria, otros equipos y herramientas           </v>
          </cell>
          <cell r="H4639">
            <v>247</v>
          </cell>
          <cell r="I4639">
            <v>-247</v>
          </cell>
          <cell r="J4639">
            <v>0</v>
          </cell>
          <cell r="K4639">
            <v>0</v>
          </cell>
          <cell r="L4639">
            <v>0</v>
          </cell>
          <cell r="M4639">
            <v>0</v>
          </cell>
          <cell r="O4639">
            <v>0</v>
          </cell>
          <cell r="Q4639">
            <v>0</v>
          </cell>
        </row>
        <row r="4640">
          <cell r="D4640">
            <v>3200</v>
          </cell>
          <cell r="E4640" t="str">
            <v xml:space="preserve">SERVICIOS DE ARRENDAMIENTO               </v>
          </cell>
          <cell r="F4640">
            <v>326</v>
          </cell>
          <cell r="G4640" t="str">
            <v xml:space="preserve">Arrendamiento de maquinaria, otros equipos y herramientas           </v>
          </cell>
          <cell r="H4640">
            <v>247</v>
          </cell>
          <cell r="I4640">
            <v>-247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O4640">
            <v>0</v>
          </cell>
          <cell r="Q4640">
            <v>0</v>
          </cell>
        </row>
        <row r="4641">
          <cell r="D4641">
            <v>3200</v>
          </cell>
          <cell r="E4641" t="str">
            <v xml:space="preserve">SERVICIOS DE ARRENDAMIENTO               </v>
          </cell>
          <cell r="F4641">
            <v>326</v>
          </cell>
          <cell r="G4641" t="str">
            <v xml:space="preserve">Arrendamiento de maquinaria, otros equipos y herramientas           </v>
          </cell>
          <cell r="H4641">
            <v>247</v>
          </cell>
          <cell r="I4641">
            <v>-247</v>
          </cell>
          <cell r="J4641">
            <v>0</v>
          </cell>
          <cell r="K4641">
            <v>0</v>
          </cell>
          <cell r="L4641">
            <v>0</v>
          </cell>
          <cell r="M4641">
            <v>0</v>
          </cell>
          <cell r="O4641">
            <v>0</v>
          </cell>
          <cell r="Q4641">
            <v>0</v>
          </cell>
        </row>
        <row r="4642">
          <cell r="D4642">
            <v>3200</v>
          </cell>
          <cell r="E4642" t="str">
            <v xml:space="preserve">SERVICIOS DE ARRENDAMIENTO               </v>
          </cell>
          <cell r="F4642">
            <v>326</v>
          </cell>
          <cell r="G4642" t="str">
            <v xml:space="preserve">Arrendamiento de maquinaria, otros equipos y herramientas           </v>
          </cell>
          <cell r="H4642">
            <v>247</v>
          </cell>
          <cell r="I4642">
            <v>-247</v>
          </cell>
          <cell r="J4642">
            <v>0</v>
          </cell>
          <cell r="K4642">
            <v>0</v>
          </cell>
          <cell r="L4642">
            <v>0</v>
          </cell>
          <cell r="M4642">
            <v>0</v>
          </cell>
          <cell r="O4642">
            <v>0</v>
          </cell>
          <cell r="Q4642">
            <v>0</v>
          </cell>
        </row>
        <row r="4643">
          <cell r="D4643">
            <v>3200</v>
          </cell>
          <cell r="E4643" t="str">
            <v xml:space="preserve">SERVICIOS DE ARRENDAMIENTO               </v>
          </cell>
          <cell r="F4643">
            <v>326</v>
          </cell>
          <cell r="G4643" t="str">
            <v xml:space="preserve">Arrendamiento de maquinaria, otros equipos y herramientas           </v>
          </cell>
          <cell r="H4643">
            <v>247</v>
          </cell>
          <cell r="I4643">
            <v>-247</v>
          </cell>
          <cell r="J4643">
            <v>0</v>
          </cell>
          <cell r="K4643">
            <v>0</v>
          </cell>
          <cell r="L4643">
            <v>0</v>
          </cell>
          <cell r="M4643">
            <v>0</v>
          </cell>
          <cell r="O4643">
            <v>0</v>
          </cell>
          <cell r="Q4643">
            <v>0</v>
          </cell>
        </row>
        <row r="4644">
          <cell r="D4644">
            <v>3200</v>
          </cell>
          <cell r="E4644" t="str">
            <v xml:space="preserve">SERVICIOS DE ARRENDAMIENTO               </v>
          </cell>
          <cell r="F4644">
            <v>326</v>
          </cell>
          <cell r="G4644" t="str">
            <v xml:space="preserve">Arrendamiento de maquinaria, otros equipos y herramientas           </v>
          </cell>
          <cell r="H4644">
            <v>247</v>
          </cell>
          <cell r="I4644">
            <v>-247</v>
          </cell>
          <cell r="J4644">
            <v>0</v>
          </cell>
          <cell r="K4644">
            <v>0</v>
          </cell>
          <cell r="L4644">
            <v>0</v>
          </cell>
          <cell r="M4644">
            <v>0</v>
          </cell>
          <cell r="O4644">
            <v>0</v>
          </cell>
          <cell r="Q4644">
            <v>0</v>
          </cell>
        </row>
        <row r="4645">
          <cell r="D4645">
            <v>3200</v>
          </cell>
          <cell r="E4645" t="str">
            <v xml:space="preserve">SERVICIOS DE ARRENDAMIENTO               </v>
          </cell>
          <cell r="F4645">
            <v>326</v>
          </cell>
          <cell r="G4645" t="str">
            <v xml:space="preserve">Arrendamiento de maquinaria, otros equipos y herramientas           </v>
          </cell>
          <cell r="H4645">
            <v>83.17</v>
          </cell>
          <cell r="I4645">
            <v>0</v>
          </cell>
          <cell r="J4645">
            <v>0</v>
          </cell>
          <cell r="K4645">
            <v>0</v>
          </cell>
          <cell r="L4645">
            <v>0</v>
          </cell>
          <cell r="M4645">
            <v>0</v>
          </cell>
          <cell r="O4645">
            <v>0</v>
          </cell>
          <cell r="Q4645">
            <v>83.17</v>
          </cell>
        </row>
        <row r="4646">
          <cell r="D4646">
            <v>3200</v>
          </cell>
          <cell r="E4646" t="str">
            <v xml:space="preserve">SERVICIOS DE ARRENDAMIENTO               </v>
          </cell>
          <cell r="F4646">
            <v>326</v>
          </cell>
          <cell r="G4646" t="str">
            <v xml:space="preserve">Arrendamiento de maquinaria, otros equipos y herramientas           </v>
          </cell>
          <cell r="H4646">
            <v>83.17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O4646">
            <v>0</v>
          </cell>
          <cell r="Q4646">
            <v>83.17</v>
          </cell>
        </row>
        <row r="4647">
          <cell r="D4647">
            <v>3200</v>
          </cell>
          <cell r="E4647" t="str">
            <v xml:space="preserve">SERVICIOS DE ARRENDAMIENTO               </v>
          </cell>
          <cell r="F4647">
            <v>326</v>
          </cell>
          <cell r="G4647" t="str">
            <v xml:space="preserve">Arrendamiento de maquinaria, otros equipos y herramientas           </v>
          </cell>
          <cell r="H4647">
            <v>83.17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O4647">
            <v>0</v>
          </cell>
          <cell r="Q4647">
            <v>83.17</v>
          </cell>
        </row>
        <row r="4648">
          <cell r="D4648">
            <v>3200</v>
          </cell>
          <cell r="E4648" t="str">
            <v xml:space="preserve">SERVICIOS DE ARRENDAMIENTO               </v>
          </cell>
          <cell r="F4648">
            <v>326</v>
          </cell>
          <cell r="G4648" t="str">
            <v xml:space="preserve">Arrendamiento de maquinaria, otros equipos y herramientas           </v>
          </cell>
          <cell r="H4648">
            <v>83.17</v>
          </cell>
          <cell r="I4648">
            <v>-83.17</v>
          </cell>
          <cell r="J4648">
            <v>0</v>
          </cell>
          <cell r="K4648">
            <v>0</v>
          </cell>
          <cell r="L4648">
            <v>0</v>
          </cell>
          <cell r="M4648">
            <v>0</v>
          </cell>
          <cell r="O4648">
            <v>0</v>
          </cell>
          <cell r="Q4648">
            <v>0</v>
          </cell>
        </row>
        <row r="4649">
          <cell r="D4649">
            <v>3200</v>
          </cell>
          <cell r="E4649" t="str">
            <v xml:space="preserve">SERVICIOS DE ARRENDAMIENTO               </v>
          </cell>
          <cell r="F4649">
            <v>326</v>
          </cell>
          <cell r="G4649" t="str">
            <v xml:space="preserve">Arrendamiento de maquinaria, otros equipos y herramientas           </v>
          </cell>
          <cell r="H4649">
            <v>83.17</v>
          </cell>
          <cell r="I4649">
            <v>-83.17</v>
          </cell>
          <cell r="J4649">
            <v>0</v>
          </cell>
          <cell r="K4649">
            <v>0</v>
          </cell>
          <cell r="L4649">
            <v>0</v>
          </cell>
          <cell r="M4649">
            <v>0</v>
          </cell>
          <cell r="O4649">
            <v>0</v>
          </cell>
          <cell r="Q4649">
            <v>0</v>
          </cell>
        </row>
        <row r="4650">
          <cell r="D4650">
            <v>3200</v>
          </cell>
          <cell r="E4650" t="str">
            <v xml:space="preserve">SERVICIOS DE ARRENDAMIENTO               </v>
          </cell>
          <cell r="F4650">
            <v>326</v>
          </cell>
          <cell r="G4650" t="str">
            <v xml:space="preserve">Arrendamiento de maquinaria, otros equipos y herramientas           </v>
          </cell>
          <cell r="H4650">
            <v>83.17</v>
          </cell>
          <cell r="I4650">
            <v>-83.17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O4650">
            <v>0</v>
          </cell>
          <cell r="Q4650">
            <v>0</v>
          </cell>
        </row>
        <row r="4651">
          <cell r="D4651">
            <v>3200</v>
          </cell>
          <cell r="E4651" t="str">
            <v xml:space="preserve">SERVICIOS DE ARRENDAMIENTO               </v>
          </cell>
          <cell r="F4651">
            <v>326</v>
          </cell>
          <cell r="G4651" t="str">
            <v xml:space="preserve">Arrendamiento de maquinaria, otros equipos y herramientas           </v>
          </cell>
          <cell r="H4651">
            <v>83.17</v>
          </cell>
          <cell r="I4651">
            <v>-83.17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O4651">
            <v>0</v>
          </cell>
          <cell r="Q4651">
            <v>0</v>
          </cell>
        </row>
        <row r="4652">
          <cell r="D4652">
            <v>3200</v>
          </cell>
          <cell r="E4652" t="str">
            <v xml:space="preserve">SERVICIOS DE ARRENDAMIENTO               </v>
          </cell>
          <cell r="F4652">
            <v>326</v>
          </cell>
          <cell r="G4652" t="str">
            <v xml:space="preserve">Arrendamiento de maquinaria, otros equipos y herramientas           </v>
          </cell>
          <cell r="H4652">
            <v>83.17</v>
          </cell>
          <cell r="I4652">
            <v>-83.17</v>
          </cell>
          <cell r="J4652">
            <v>0</v>
          </cell>
          <cell r="K4652">
            <v>0</v>
          </cell>
          <cell r="L4652">
            <v>0</v>
          </cell>
          <cell r="M4652">
            <v>0</v>
          </cell>
          <cell r="O4652">
            <v>0</v>
          </cell>
          <cell r="Q4652">
            <v>0</v>
          </cell>
        </row>
        <row r="4653">
          <cell r="D4653">
            <v>3200</v>
          </cell>
          <cell r="E4653" t="str">
            <v xml:space="preserve">SERVICIOS DE ARRENDAMIENTO               </v>
          </cell>
          <cell r="F4653">
            <v>326</v>
          </cell>
          <cell r="G4653" t="str">
            <v xml:space="preserve">Arrendamiento de maquinaria, otros equipos y herramientas           </v>
          </cell>
          <cell r="H4653">
            <v>83.17</v>
          </cell>
          <cell r="I4653">
            <v>-83.17</v>
          </cell>
          <cell r="J4653">
            <v>0</v>
          </cell>
          <cell r="K4653">
            <v>0</v>
          </cell>
          <cell r="L4653">
            <v>0</v>
          </cell>
          <cell r="M4653">
            <v>0</v>
          </cell>
          <cell r="O4653">
            <v>0</v>
          </cell>
          <cell r="Q4653">
            <v>0</v>
          </cell>
        </row>
        <row r="4654">
          <cell r="D4654">
            <v>3200</v>
          </cell>
          <cell r="E4654" t="str">
            <v xml:space="preserve">SERVICIOS DE ARRENDAMIENTO               </v>
          </cell>
          <cell r="F4654">
            <v>325</v>
          </cell>
          <cell r="G4654" t="str">
            <v xml:space="preserve">Arrendamiento de equipo de transporte             </v>
          </cell>
          <cell r="H4654">
            <v>1907000</v>
          </cell>
          <cell r="I4654">
            <v>2402632.1</v>
          </cell>
          <cell r="J4654">
            <v>0</v>
          </cell>
          <cell r="K4654">
            <v>0</v>
          </cell>
          <cell r="L4654">
            <v>0</v>
          </cell>
          <cell r="M4654">
            <v>0</v>
          </cell>
          <cell r="O4654">
            <v>4309632.0999999996</v>
          </cell>
          <cell r="Q4654">
            <v>0</v>
          </cell>
        </row>
        <row r="4655">
          <cell r="D4655">
            <v>3200</v>
          </cell>
          <cell r="E4655" t="str">
            <v xml:space="preserve">SERVICIOS DE ARRENDAMIENTO               </v>
          </cell>
          <cell r="F4655">
            <v>325</v>
          </cell>
          <cell r="G4655" t="str">
            <v xml:space="preserve">Arrendamiento de equipo de transporte             </v>
          </cell>
          <cell r="H4655">
            <v>1907000</v>
          </cell>
          <cell r="I4655">
            <v>572726.26</v>
          </cell>
          <cell r="J4655">
            <v>0</v>
          </cell>
          <cell r="K4655">
            <v>0</v>
          </cell>
          <cell r="L4655">
            <v>0</v>
          </cell>
          <cell r="M4655">
            <v>0</v>
          </cell>
          <cell r="O4655">
            <v>2479726.2599999998</v>
          </cell>
          <cell r="Q4655">
            <v>0</v>
          </cell>
        </row>
        <row r="4656">
          <cell r="D4656">
            <v>3200</v>
          </cell>
          <cell r="E4656" t="str">
            <v xml:space="preserve">SERVICIOS DE ARRENDAMIENTO               </v>
          </cell>
          <cell r="F4656">
            <v>325</v>
          </cell>
          <cell r="G4656" t="str">
            <v xml:space="preserve">Arrendamiento de equipo de transporte             </v>
          </cell>
          <cell r="H4656">
            <v>1907000</v>
          </cell>
          <cell r="I4656">
            <v>459602.63</v>
          </cell>
          <cell r="J4656">
            <v>0</v>
          </cell>
          <cell r="K4656">
            <v>0</v>
          </cell>
          <cell r="L4656">
            <v>0</v>
          </cell>
          <cell r="M4656">
            <v>0</v>
          </cell>
          <cell r="O4656">
            <v>2366602.63</v>
          </cell>
          <cell r="Q4656">
            <v>0</v>
          </cell>
        </row>
        <row r="4657">
          <cell r="D4657">
            <v>3200</v>
          </cell>
          <cell r="E4657" t="str">
            <v xml:space="preserve">SERVICIOS DE ARRENDAMIENTO               </v>
          </cell>
          <cell r="F4657">
            <v>325</v>
          </cell>
          <cell r="G4657" t="str">
            <v xml:space="preserve">Arrendamiento de equipo de transporte             </v>
          </cell>
          <cell r="H4657">
            <v>1907000</v>
          </cell>
          <cell r="I4657">
            <v>0</v>
          </cell>
          <cell r="J4657">
            <v>0</v>
          </cell>
          <cell r="K4657">
            <v>0</v>
          </cell>
          <cell r="L4657">
            <v>0</v>
          </cell>
          <cell r="M4657">
            <v>0</v>
          </cell>
          <cell r="O4657">
            <v>1812025.26</v>
          </cell>
          <cell r="Q4657">
            <v>94974.74</v>
          </cell>
        </row>
        <row r="4658">
          <cell r="D4658">
            <v>3200</v>
          </cell>
          <cell r="E4658" t="str">
            <v xml:space="preserve">SERVICIOS DE ARRENDAMIENTO               </v>
          </cell>
          <cell r="F4658">
            <v>325</v>
          </cell>
          <cell r="G4658" t="str">
            <v xml:space="preserve">Arrendamiento de equipo de transporte             </v>
          </cell>
          <cell r="H4658">
            <v>1907000</v>
          </cell>
          <cell r="I4658">
            <v>0</v>
          </cell>
          <cell r="J4658">
            <v>0</v>
          </cell>
          <cell r="K4658">
            <v>0</v>
          </cell>
          <cell r="L4658">
            <v>0</v>
          </cell>
          <cell r="M4658">
            <v>0</v>
          </cell>
          <cell r="O4658">
            <v>1812025.26</v>
          </cell>
          <cell r="Q4658">
            <v>94974.74</v>
          </cell>
        </row>
        <row r="4659">
          <cell r="D4659">
            <v>3200</v>
          </cell>
          <cell r="E4659" t="str">
            <v xml:space="preserve">SERVICIOS DE ARRENDAMIENTO               </v>
          </cell>
          <cell r="F4659">
            <v>325</v>
          </cell>
          <cell r="G4659" t="str">
            <v xml:space="preserve">Arrendamiento de equipo de transporte             </v>
          </cell>
          <cell r="H4659">
            <v>1907000</v>
          </cell>
          <cell r="I4659">
            <v>0</v>
          </cell>
          <cell r="J4659">
            <v>0</v>
          </cell>
          <cell r="K4659">
            <v>0</v>
          </cell>
          <cell r="L4659">
            <v>0</v>
          </cell>
          <cell r="M4659">
            <v>0</v>
          </cell>
          <cell r="O4659">
            <v>1812025.26</v>
          </cell>
          <cell r="Q4659">
            <v>94974.74</v>
          </cell>
        </row>
        <row r="4660">
          <cell r="D4660">
            <v>3200</v>
          </cell>
          <cell r="E4660" t="str">
            <v xml:space="preserve">SERVICIOS DE ARRENDAMIENTO               </v>
          </cell>
          <cell r="F4660">
            <v>325</v>
          </cell>
          <cell r="G4660" t="str">
            <v xml:space="preserve">Arrendamiento de equipo de transporte             </v>
          </cell>
          <cell r="H4660">
            <v>1907000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0</v>
          </cell>
          <cell r="O4660">
            <v>1812025.26</v>
          </cell>
          <cell r="Q4660">
            <v>94974.74</v>
          </cell>
        </row>
        <row r="4661">
          <cell r="D4661">
            <v>3200</v>
          </cell>
          <cell r="E4661" t="str">
            <v xml:space="preserve">SERVICIOS DE ARRENDAMIENTO               </v>
          </cell>
          <cell r="F4661">
            <v>325</v>
          </cell>
          <cell r="G4661" t="str">
            <v xml:space="preserve">Arrendamiento de equipo de transporte             </v>
          </cell>
          <cell r="H4661">
            <v>1907000</v>
          </cell>
          <cell r="I4661">
            <v>-1907000</v>
          </cell>
          <cell r="J4661">
            <v>0</v>
          </cell>
          <cell r="K4661">
            <v>0</v>
          </cell>
          <cell r="L4661">
            <v>0</v>
          </cell>
          <cell r="M4661">
            <v>0</v>
          </cell>
          <cell r="O4661">
            <v>2450439.2200000002</v>
          </cell>
          <cell r="Q4661">
            <v>-2450439.2200000002</v>
          </cell>
        </row>
        <row r="4662">
          <cell r="D4662">
            <v>3200</v>
          </cell>
          <cell r="E4662" t="str">
            <v xml:space="preserve">SERVICIOS DE ARRENDAMIENTO               </v>
          </cell>
          <cell r="F4662">
            <v>325</v>
          </cell>
          <cell r="G4662" t="str">
            <v xml:space="preserve">Arrendamiento de equipo de transporte             </v>
          </cell>
          <cell r="H4662">
            <v>1907000</v>
          </cell>
          <cell r="I4662">
            <v>-1907000</v>
          </cell>
          <cell r="J4662">
            <v>0</v>
          </cell>
          <cell r="K4662">
            <v>0</v>
          </cell>
          <cell r="L4662">
            <v>0</v>
          </cell>
          <cell r="M4662">
            <v>0</v>
          </cell>
          <cell r="O4662">
            <v>0</v>
          </cell>
          <cell r="Q4662">
            <v>0</v>
          </cell>
        </row>
        <row r="4663">
          <cell r="D4663" t="str">
            <v>Total 3200</v>
          </cell>
          <cell r="H4663">
            <v>31683940.899999995</v>
          </cell>
          <cell r="I4663">
            <v>-6934005.4899999965</v>
          </cell>
          <cell r="J4663">
            <v>0</v>
          </cell>
          <cell r="K4663">
            <v>-1933041.08</v>
          </cell>
          <cell r="L4663">
            <v>18850</v>
          </cell>
          <cell r="M4663">
            <v>1749274.6500000001</v>
          </cell>
          <cell r="N4663">
            <v>1768124.6500000001</v>
          </cell>
          <cell r="O4663">
            <v>24634442.720000003</v>
          </cell>
          <cell r="P4663">
            <v>26402567.370000001</v>
          </cell>
          <cell r="Q4663">
            <v>280409.12000000011</v>
          </cell>
        </row>
        <row r="4664">
          <cell r="D4664">
            <v>3300</v>
          </cell>
          <cell r="E4664" t="str">
            <v xml:space="preserve">SERVICIOS PROFESIONALES, CIENTIFICOS, TECNICOS Y OTROS SERVICIOS           </v>
          </cell>
          <cell r="F4664">
            <v>333</v>
          </cell>
          <cell r="G4664" t="str">
            <v xml:space="preserve">Servicios de consultoría administrativa, procesos, técnica y en tecnologías de la información      </v>
          </cell>
          <cell r="H4664">
            <v>45833.33</v>
          </cell>
          <cell r="I4664">
            <v>0</v>
          </cell>
          <cell r="J4664">
            <v>0</v>
          </cell>
          <cell r="K4664">
            <v>0</v>
          </cell>
          <cell r="L4664">
            <v>0</v>
          </cell>
          <cell r="M4664">
            <v>0</v>
          </cell>
          <cell r="O4664">
            <v>0</v>
          </cell>
          <cell r="Q4664">
            <v>45833.33</v>
          </cell>
        </row>
        <row r="4665">
          <cell r="D4665">
            <v>3300</v>
          </cell>
          <cell r="E4665" t="str">
            <v xml:space="preserve">SERVICIOS PROFESIONALES, CIENTIFICOS, TECNICOS Y OTROS SERVICIOS           </v>
          </cell>
          <cell r="F4665">
            <v>333</v>
          </cell>
          <cell r="G4665" t="str">
            <v xml:space="preserve">Servicios de consultoría administrativa, procesos, técnica y en tecnologías de la información      </v>
          </cell>
          <cell r="H4665">
            <v>45833.33</v>
          </cell>
          <cell r="I4665">
            <v>0</v>
          </cell>
          <cell r="J4665">
            <v>0</v>
          </cell>
          <cell r="K4665">
            <v>0</v>
          </cell>
          <cell r="L4665">
            <v>0</v>
          </cell>
          <cell r="M4665">
            <v>0</v>
          </cell>
          <cell r="O4665">
            <v>0</v>
          </cell>
          <cell r="Q4665">
            <v>45833.33</v>
          </cell>
        </row>
        <row r="4666">
          <cell r="D4666">
            <v>3300</v>
          </cell>
          <cell r="E4666" t="str">
            <v xml:space="preserve">SERVICIOS PROFESIONALES, CIENTIFICOS, TECNICOS Y OTROS SERVICIOS           </v>
          </cell>
          <cell r="F4666">
            <v>333</v>
          </cell>
          <cell r="G4666" t="str">
            <v xml:space="preserve">Servicios de consultoría administrativa, procesos, técnica y en tecnologías de la información      </v>
          </cell>
          <cell r="H4666">
            <v>45833.33</v>
          </cell>
          <cell r="I4666">
            <v>-7880</v>
          </cell>
          <cell r="J4666">
            <v>0</v>
          </cell>
          <cell r="K4666">
            <v>0</v>
          </cell>
          <cell r="L4666">
            <v>0</v>
          </cell>
          <cell r="M4666">
            <v>0</v>
          </cell>
          <cell r="O4666">
            <v>0</v>
          </cell>
          <cell r="Q4666">
            <v>37953.33</v>
          </cell>
        </row>
        <row r="4667">
          <cell r="D4667">
            <v>3300</v>
          </cell>
          <cell r="E4667" t="str">
            <v xml:space="preserve">SERVICIOS PROFESIONALES, CIENTIFICOS, TECNICOS Y OTROS SERVICIOS           </v>
          </cell>
          <cell r="F4667">
            <v>333</v>
          </cell>
          <cell r="G4667" t="str">
            <v xml:space="preserve">Servicios de consultoría administrativa, procesos, técnica y en tecnologías de la información      </v>
          </cell>
          <cell r="H4667">
            <v>45833.33</v>
          </cell>
          <cell r="I4667">
            <v>-45833.33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O4667">
            <v>0</v>
          </cell>
          <cell r="Q4667">
            <v>0</v>
          </cell>
        </row>
        <row r="4668">
          <cell r="D4668">
            <v>3300</v>
          </cell>
          <cell r="E4668" t="str">
            <v xml:space="preserve">SERVICIOS PROFESIONALES, CIENTIFICOS, TECNICOS Y OTROS SERVICIOS           </v>
          </cell>
          <cell r="F4668">
            <v>333</v>
          </cell>
          <cell r="G4668" t="str">
            <v xml:space="preserve">Servicios de consultoría administrativa, procesos, técnica y en tecnologías de la información      </v>
          </cell>
          <cell r="H4668">
            <v>45833.33</v>
          </cell>
          <cell r="I4668">
            <v>-45833.33</v>
          </cell>
          <cell r="J4668">
            <v>0</v>
          </cell>
          <cell r="K4668">
            <v>0</v>
          </cell>
          <cell r="L4668">
            <v>0</v>
          </cell>
          <cell r="M4668">
            <v>0</v>
          </cell>
          <cell r="O4668">
            <v>0</v>
          </cell>
          <cell r="Q4668">
            <v>0</v>
          </cell>
        </row>
        <row r="4669">
          <cell r="D4669">
            <v>3300</v>
          </cell>
          <cell r="E4669" t="str">
            <v xml:space="preserve">SERVICIOS PROFESIONALES, CIENTIFICOS, TECNICOS Y OTROS SERVICIOS           </v>
          </cell>
          <cell r="F4669">
            <v>333</v>
          </cell>
          <cell r="G4669" t="str">
            <v xml:space="preserve">Servicios de consultoría administrativa, procesos, técnica y en tecnologías de la información      </v>
          </cell>
          <cell r="H4669">
            <v>45833.33</v>
          </cell>
          <cell r="I4669">
            <v>-45833.33</v>
          </cell>
          <cell r="J4669">
            <v>0</v>
          </cell>
          <cell r="K4669">
            <v>0</v>
          </cell>
          <cell r="L4669">
            <v>0</v>
          </cell>
          <cell r="M4669">
            <v>0</v>
          </cell>
          <cell r="O4669">
            <v>0</v>
          </cell>
          <cell r="Q4669">
            <v>0</v>
          </cell>
        </row>
        <row r="4670">
          <cell r="D4670">
            <v>3300</v>
          </cell>
          <cell r="E4670" t="str">
            <v xml:space="preserve">SERVICIOS PROFESIONALES, CIENTIFICOS, TECNICOS Y OTROS SERVICIOS           </v>
          </cell>
          <cell r="F4670">
            <v>333</v>
          </cell>
          <cell r="G4670" t="str">
            <v xml:space="preserve">Servicios de consultoría administrativa, procesos, técnica y en tecnologías de la información      </v>
          </cell>
          <cell r="H4670">
            <v>45833.33</v>
          </cell>
          <cell r="I4670">
            <v>-45833.33</v>
          </cell>
          <cell r="J4670">
            <v>0</v>
          </cell>
          <cell r="K4670">
            <v>0</v>
          </cell>
          <cell r="L4670">
            <v>0</v>
          </cell>
          <cell r="M4670">
            <v>0</v>
          </cell>
          <cell r="O4670">
            <v>0</v>
          </cell>
          <cell r="Q4670">
            <v>0</v>
          </cell>
        </row>
        <row r="4671">
          <cell r="D4671">
            <v>3300</v>
          </cell>
          <cell r="E4671" t="str">
            <v xml:space="preserve">SERVICIOS PROFESIONALES, CIENTIFICOS, TECNICOS Y OTROS SERVICIOS           </v>
          </cell>
          <cell r="F4671">
            <v>333</v>
          </cell>
          <cell r="G4671" t="str">
            <v xml:space="preserve">Servicios de consultoría administrativa, procesos, técnica y en tecnologías de la información      </v>
          </cell>
          <cell r="H4671">
            <v>45833.33</v>
          </cell>
          <cell r="I4671">
            <v>-45833.33</v>
          </cell>
          <cell r="J4671">
            <v>0</v>
          </cell>
          <cell r="K4671">
            <v>0</v>
          </cell>
          <cell r="L4671">
            <v>0</v>
          </cell>
          <cell r="M4671">
            <v>0</v>
          </cell>
          <cell r="O4671">
            <v>0</v>
          </cell>
          <cell r="Q4671">
            <v>0</v>
          </cell>
        </row>
        <row r="4672">
          <cell r="D4672">
            <v>3300</v>
          </cell>
          <cell r="E4672" t="str">
            <v xml:space="preserve">SERVICIOS PROFESIONALES, CIENTIFICOS, TECNICOS Y OTROS SERVICIOS           </v>
          </cell>
          <cell r="F4672">
            <v>333</v>
          </cell>
          <cell r="G4672" t="str">
            <v xml:space="preserve">Servicios de consultoría administrativa, procesos, técnica y en tecnologías de la información      </v>
          </cell>
          <cell r="H4672">
            <v>45833.33</v>
          </cell>
          <cell r="I4672">
            <v>-45833.33</v>
          </cell>
          <cell r="J4672">
            <v>0</v>
          </cell>
          <cell r="K4672">
            <v>0</v>
          </cell>
          <cell r="L4672">
            <v>0</v>
          </cell>
          <cell r="M4672">
            <v>0</v>
          </cell>
          <cell r="O4672">
            <v>0</v>
          </cell>
          <cell r="Q4672">
            <v>0</v>
          </cell>
        </row>
        <row r="4673">
          <cell r="D4673">
            <v>3300</v>
          </cell>
          <cell r="E4673" t="str">
            <v xml:space="preserve">SERVICIOS PROFESIONALES, CIENTIFICOS, TECNICOS Y OTROS SERVICIOS           </v>
          </cell>
          <cell r="F4673">
            <v>333</v>
          </cell>
          <cell r="G4673" t="str">
            <v xml:space="preserve">Servicios de consultoría administrativa, procesos, técnica y en tecnologías de la información      </v>
          </cell>
          <cell r="H4673">
            <v>0</v>
          </cell>
          <cell r="I4673">
            <v>1859978.1</v>
          </cell>
          <cell r="J4673">
            <v>0</v>
          </cell>
          <cell r="K4673">
            <v>0</v>
          </cell>
          <cell r="L4673">
            <v>0</v>
          </cell>
          <cell r="M4673">
            <v>1564674.82</v>
          </cell>
          <cell r="O4673">
            <v>290001.68</v>
          </cell>
          <cell r="Q4673">
            <v>5301.6</v>
          </cell>
        </row>
        <row r="4674">
          <cell r="D4674">
            <v>3300</v>
          </cell>
          <cell r="E4674" t="str">
            <v xml:space="preserve">SERVICIOS PROFESIONALES, CIENTIFICOS, TECNICOS Y OTROS SERVICIOS           </v>
          </cell>
          <cell r="F4674">
            <v>333</v>
          </cell>
          <cell r="G4674" t="str">
            <v xml:space="preserve">Servicios de consultoría administrativa, procesos, técnica y en tecnologías de la información      </v>
          </cell>
          <cell r="H4674">
            <v>0</v>
          </cell>
          <cell r="I4674">
            <v>1535417.99</v>
          </cell>
          <cell r="J4674">
            <v>0</v>
          </cell>
          <cell r="K4674">
            <v>0</v>
          </cell>
          <cell r="L4674">
            <v>0</v>
          </cell>
          <cell r="M4674">
            <v>1245417.99</v>
          </cell>
          <cell r="O4674">
            <v>290000</v>
          </cell>
          <cell r="Q4674">
            <v>0</v>
          </cell>
        </row>
        <row r="4675">
          <cell r="D4675">
            <v>3300</v>
          </cell>
          <cell r="E4675" t="str">
            <v xml:space="preserve">SERVICIOS PROFESIONALES, CIENTIFICOS, TECNICOS Y OTROS SERVICIOS           </v>
          </cell>
          <cell r="F4675">
            <v>333</v>
          </cell>
          <cell r="G4675" t="str">
            <v xml:space="preserve">Servicios de consultoría administrativa, procesos, técnica y en tecnologías de la información      </v>
          </cell>
          <cell r="H4675">
            <v>0</v>
          </cell>
          <cell r="I4675">
            <v>767440.95</v>
          </cell>
          <cell r="J4675">
            <v>0</v>
          </cell>
          <cell r="K4675">
            <v>0</v>
          </cell>
          <cell r="L4675">
            <v>0</v>
          </cell>
          <cell r="M4675">
            <v>-442172.71</v>
          </cell>
          <cell r="O4675">
            <v>1209613.6599999999</v>
          </cell>
          <cell r="Q4675">
            <v>0</v>
          </cell>
        </row>
        <row r="4676">
          <cell r="D4676">
            <v>3300</v>
          </cell>
          <cell r="E4676" t="str">
            <v xml:space="preserve">SERVICIOS PROFESIONALES, CIENTIFICOS, TECNICOS Y OTROS SERVICIOS           </v>
          </cell>
          <cell r="F4676">
            <v>333</v>
          </cell>
          <cell r="G4676" t="str">
            <v xml:space="preserve">Servicios de consultoría administrativa, procesos, técnica y en tecnologías de la información      </v>
          </cell>
          <cell r="H4676">
            <v>0</v>
          </cell>
          <cell r="I4676">
            <v>562811.99</v>
          </cell>
          <cell r="J4676">
            <v>0</v>
          </cell>
          <cell r="K4676">
            <v>0</v>
          </cell>
          <cell r="L4676">
            <v>0</v>
          </cell>
          <cell r="M4676">
            <v>562811.99</v>
          </cell>
          <cell r="O4676">
            <v>0</v>
          </cell>
          <cell r="Q4676">
            <v>0</v>
          </cell>
        </row>
        <row r="4677">
          <cell r="D4677">
            <v>3300</v>
          </cell>
          <cell r="E4677" t="str">
            <v xml:space="preserve">SERVICIOS PROFESIONALES, CIENTIFICOS, TECNICOS Y OTROS SERVICIOS           </v>
          </cell>
          <cell r="F4677">
            <v>333</v>
          </cell>
          <cell r="G4677" t="str">
            <v xml:space="preserve">Servicios de consultoría administrativa, procesos, técnica y en tecnologías de la información      </v>
          </cell>
          <cell r="H4677">
            <v>0</v>
          </cell>
          <cell r="I4677">
            <v>552002</v>
          </cell>
          <cell r="J4677">
            <v>0</v>
          </cell>
          <cell r="K4677">
            <v>0</v>
          </cell>
          <cell r="L4677">
            <v>0</v>
          </cell>
          <cell r="M4677">
            <v>552000.61</v>
          </cell>
          <cell r="O4677">
            <v>0</v>
          </cell>
          <cell r="Q4677">
            <v>1.39</v>
          </cell>
        </row>
        <row r="4678">
          <cell r="D4678">
            <v>3300</v>
          </cell>
          <cell r="E4678" t="str">
            <v xml:space="preserve">SERVICIOS PROFESIONALES, CIENTIFICOS, TECNICOS Y OTROS SERVICIOS           </v>
          </cell>
          <cell r="F4678">
            <v>333</v>
          </cell>
          <cell r="G4678" t="str">
            <v xml:space="preserve">Servicios de consultoría administrativa, procesos, técnica y en tecnologías de la información      </v>
          </cell>
          <cell r="H4678">
            <v>0</v>
          </cell>
          <cell r="I4678">
            <v>524806.04</v>
          </cell>
          <cell r="J4678">
            <v>0</v>
          </cell>
          <cell r="K4678">
            <v>0</v>
          </cell>
          <cell r="L4678">
            <v>0</v>
          </cell>
          <cell r="M4678">
            <v>0</v>
          </cell>
          <cell r="O4678">
            <v>524806.04</v>
          </cell>
          <cell r="Q4678">
            <v>0</v>
          </cell>
        </row>
        <row r="4679">
          <cell r="D4679">
            <v>3300</v>
          </cell>
          <cell r="E4679" t="str">
            <v xml:space="preserve">SERVICIOS PROFESIONALES, CIENTIFICOS, TECNICOS Y OTROS SERVICIOS           </v>
          </cell>
          <cell r="F4679">
            <v>333</v>
          </cell>
          <cell r="G4679" t="str">
            <v xml:space="preserve">Servicios de consultoría administrativa, procesos, técnica y en tecnologías de la información      </v>
          </cell>
          <cell r="H4679">
            <v>0</v>
          </cell>
          <cell r="I4679">
            <v>451300</v>
          </cell>
          <cell r="J4679">
            <v>0</v>
          </cell>
          <cell r="K4679">
            <v>451240</v>
          </cell>
          <cell r="L4679">
            <v>0</v>
          </cell>
          <cell r="M4679">
            <v>0</v>
          </cell>
          <cell r="O4679">
            <v>0</v>
          </cell>
          <cell r="Q4679">
            <v>60</v>
          </cell>
        </row>
        <row r="4680">
          <cell r="D4680">
            <v>3300</v>
          </cell>
          <cell r="E4680" t="str">
            <v xml:space="preserve">SERVICIOS PROFESIONALES, CIENTIFICOS, TECNICOS Y OTROS SERVICIOS           </v>
          </cell>
          <cell r="F4680">
            <v>333</v>
          </cell>
          <cell r="G4680" t="str">
            <v xml:space="preserve">Servicios de consultoría administrativa, procesos, técnica y en tecnologías de la información      </v>
          </cell>
          <cell r="H4680">
            <v>0</v>
          </cell>
          <cell r="I4680">
            <v>318678.90999999997</v>
          </cell>
          <cell r="J4680">
            <v>0</v>
          </cell>
          <cell r="K4680">
            <v>0</v>
          </cell>
          <cell r="L4680">
            <v>0</v>
          </cell>
          <cell r="M4680">
            <v>318678.90999999997</v>
          </cell>
          <cell r="O4680">
            <v>0</v>
          </cell>
          <cell r="Q4680">
            <v>0</v>
          </cell>
        </row>
        <row r="4681">
          <cell r="D4681">
            <v>3300</v>
          </cell>
          <cell r="E4681" t="str">
            <v xml:space="preserve">SERVICIOS PROFESIONALES, CIENTIFICOS, TECNICOS Y OTROS SERVICIOS           </v>
          </cell>
          <cell r="F4681">
            <v>333</v>
          </cell>
          <cell r="G4681" t="str">
            <v xml:space="preserve">Servicios de consultoría administrativa, procesos, técnica y en tecnologías de la información      </v>
          </cell>
          <cell r="H4681">
            <v>0</v>
          </cell>
          <cell r="I4681">
            <v>312000</v>
          </cell>
          <cell r="J4681">
            <v>0</v>
          </cell>
          <cell r="K4681">
            <v>0</v>
          </cell>
          <cell r="L4681">
            <v>0</v>
          </cell>
          <cell r="M4681">
            <v>0</v>
          </cell>
          <cell r="O4681">
            <v>0</v>
          </cell>
          <cell r="Q4681">
            <v>312000</v>
          </cell>
        </row>
        <row r="4682">
          <cell r="D4682">
            <v>3300</v>
          </cell>
          <cell r="E4682" t="str">
            <v xml:space="preserve">SERVICIOS PROFESIONALES, CIENTIFICOS, TECNICOS Y OTROS SERVICIOS           </v>
          </cell>
          <cell r="F4682">
            <v>333</v>
          </cell>
          <cell r="G4682" t="str">
            <v xml:space="preserve">Servicios de consultoría administrativa, procesos, técnica y en tecnologías de la información      </v>
          </cell>
          <cell r="H4682">
            <v>0</v>
          </cell>
          <cell r="I4682">
            <v>220110</v>
          </cell>
          <cell r="J4682">
            <v>0</v>
          </cell>
          <cell r="K4682">
            <v>0</v>
          </cell>
          <cell r="L4682">
            <v>0</v>
          </cell>
          <cell r="M4682">
            <v>0</v>
          </cell>
          <cell r="O4682">
            <v>220110</v>
          </cell>
          <cell r="Q4682">
            <v>0</v>
          </cell>
        </row>
        <row r="4683">
          <cell r="D4683">
            <v>3300</v>
          </cell>
          <cell r="E4683" t="str">
            <v xml:space="preserve">SERVICIOS PROFESIONALES, CIENTIFICOS, TECNICOS Y OTROS SERVICIOS           </v>
          </cell>
          <cell r="F4683">
            <v>333</v>
          </cell>
          <cell r="G4683" t="str">
            <v xml:space="preserve">Servicios de consultoría administrativa, procesos, técnica y en tecnologías de la información      </v>
          </cell>
          <cell r="H4683">
            <v>0</v>
          </cell>
          <cell r="I4683">
            <v>139089.57</v>
          </cell>
          <cell r="J4683">
            <v>0</v>
          </cell>
          <cell r="K4683">
            <v>0</v>
          </cell>
          <cell r="L4683">
            <v>0</v>
          </cell>
          <cell r="M4683">
            <v>-211120</v>
          </cell>
          <cell r="O4683">
            <v>350209.57</v>
          </cell>
          <cell r="Q4683">
            <v>0</v>
          </cell>
        </row>
        <row r="4684">
          <cell r="D4684">
            <v>3300</v>
          </cell>
          <cell r="E4684" t="str">
            <v xml:space="preserve">SERVICIOS PROFESIONALES, CIENTIFICOS, TECNICOS Y OTROS SERVICIOS           </v>
          </cell>
          <cell r="F4684">
            <v>333</v>
          </cell>
          <cell r="G4684" t="str">
            <v xml:space="preserve">Servicios de consultoría administrativa, procesos, técnica y en tecnologías de la información      </v>
          </cell>
          <cell r="H4684">
            <v>0</v>
          </cell>
          <cell r="I4684">
            <v>130772.82</v>
          </cell>
          <cell r="J4684">
            <v>0</v>
          </cell>
          <cell r="K4684">
            <v>0</v>
          </cell>
          <cell r="L4684">
            <v>0</v>
          </cell>
          <cell r="M4684">
            <v>-424856.72</v>
          </cell>
          <cell r="O4684">
            <v>552000.61</v>
          </cell>
          <cell r="Q4684">
            <v>3628.93</v>
          </cell>
        </row>
        <row r="4685">
          <cell r="D4685">
            <v>3300</v>
          </cell>
          <cell r="E4685" t="str">
            <v xml:space="preserve">SERVICIOS PROFESIONALES, CIENTIFICOS, TECNICOS Y OTROS SERVICIOS           </v>
          </cell>
          <cell r="F4685">
            <v>333</v>
          </cell>
          <cell r="G4685" t="str">
            <v xml:space="preserve">Servicios de consultoría administrativa, procesos, técnica y en tecnologías de la información      </v>
          </cell>
          <cell r="H4685">
            <v>0</v>
          </cell>
          <cell r="I4685">
            <v>99412</v>
          </cell>
          <cell r="J4685">
            <v>0</v>
          </cell>
          <cell r="K4685">
            <v>0</v>
          </cell>
          <cell r="L4685">
            <v>0</v>
          </cell>
          <cell r="M4685">
            <v>99412</v>
          </cell>
          <cell r="O4685">
            <v>0</v>
          </cell>
          <cell r="Q4685">
            <v>0</v>
          </cell>
        </row>
        <row r="4686">
          <cell r="D4686">
            <v>3300</v>
          </cell>
          <cell r="E4686" t="str">
            <v xml:space="preserve">SERVICIOS PROFESIONALES, CIENTIFICOS, TECNICOS Y OTROS SERVICIOS           </v>
          </cell>
          <cell r="F4686">
            <v>333</v>
          </cell>
          <cell r="G4686" t="str">
            <v xml:space="preserve">Servicios de consultoría administrativa, procesos, técnica y en tecnologías de la información      </v>
          </cell>
          <cell r="H4686">
            <v>0</v>
          </cell>
          <cell r="I4686">
            <v>68950.399999999994</v>
          </cell>
          <cell r="J4686">
            <v>0</v>
          </cell>
          <cell r="K4686">
            <v>0</v>
          </cell>
          <cell r="L4686">
            <v>0</v>
          </cell>
          <cell r="M4686">
            <v>34475.199999999997</v>
          </cell>
          <cell r="O4686">
            <v>34475.199999999997</v>
          </cell>
          <cell r="Q4686">
            <v>0</v>
          </cell>
        </row>
        <row r="4687">
          <cell r="D4687">
            <v>3300</v>
          </cell>
          <cell r="E4687" t="str">
            <v xml:space="preserve">SERVICIOS PROFESIONALES, CIENTIFICOS, TECNICOS Y OTROS SERVICIOS           </v>
          </cell>
          <cell r="F4687">
            <v>333</v>
          </cell>
          <cell r="G4687" t="str">
            <v xml:space="preserve">Servicios de consultoría administrativa, procesos, técnica y en tecnologías de la información      </v>
          </cell>
          <cell r="H4687">
            <v>0</v>
          </cell>
          <cell r="I4687">
            <v>60333</v>
          </cell>
          <cell r="J4687">
            <v>0</v>
          </cell>
          <cell r="K4687">
            <v>0</v>
          </cell>
          <cell r="L4687">
            <v>0</v>
          </cell>
          <cell r="M4687">
            <v>25520</v>
          </cell>
          <cell r="O4687">
            <v>34800</v>
          </cell>
          <cell r="Q4687">
            <v>13</v>
          </cell>
        </row>
        <row r="4688">
          <cell r="D4688">
            <v>3300</v>
          </cell>
          <cell r="E4688" t="str">
            <v xml:space="preserve">SERVICIOS PROFESIONALES, CIENTIFICOS, TECNICOS Y OTROS SERVICIOS           </v>
          </cell>
          <cell r="F4688">
            <v>333</v>
          </cell>
          <cell r="G4688" t="str">
            <v xml:space="preserve">Servicios de consultoría administrativa, procesos, técnica y en tecnologías de la información      </v>
          </cell>
          <cell r="H4688">
            <v>0</v>
          </cell>
          <cell r="I4688">
            <v>49245.279999999999</v>
          </cell>
          <cell r="J4688">
            <v>0</v>
          </cell>
          <cell r="K4688">
            <v>0</v>
          </cell>
          <cell r="L4688">
            <v>0</v>
          </cell>
          <cell r="M4688">
            <v>-700754.72</v>
          </cell>
          <cell r="O4688">
            <v>750000</v>
          </cell>
          <cell r="Q4688">
            <v>0</v>
          </cell>
        </row>
        <row r="4689">
          <cell r="D4689">
            <v>3300</v>
          </cell>
          <cell r="E4689" t="str">
            <v xml:space="preserve">SERVICIOS PROFESIONALES, CIENTIFICOS, TECNICOS Y OTROS SERVICIOS           </v>
          </cell>
          <cell r="F4689">
            <v>333</v>
          </cell>
          <cell r="G4689" t="str">
            <v xml:space="preserve">Servicios de consultoría administrativa, procesos, técnica y en tecnologías de la información      </v>
          </cell>
          <cell r="H4689">
            <v>0</v>
          </cell>
          <cell r="I4689">
            <v>45000.53</v>
          </cell>
          <cell r="J4689">
            <v>0</v>
          </cell>
          <cell r="K4689">
            <v>0</v>
          </cell>
          <cell r="L4689">
            <v>0</v>
          </cell>
          <cell r="M4689">
            <v>45000.53</v>
          </cell>
          <cell r="O4689">
            <v>0</v>
          </cell>
          <cell r="Q4689">
            <v>0</v>
          </cell>
        </row>
        <row r="4690">
          <cell r="D4690">
            <v>3300</v>
          </cell>
          <cell r="E4690" t="str">
            <v xml:space="preserve">SERVICIOS PROFESIONALES, CIENTIFICOS, TECNICOS Y OTROS SERVICIOS           </v>
          </cell>
          <cell r="F4690">
            <v>333</v>
          </cell>
          <cell r="G4690" t="str">
            <v xml:space="preserve">Servicios de consultoría administrativa, procesos, técnica y en tecnologías de la información      </v>
          </cell>
          <cell r="H4690">
            <v>0</v>
          </cell>
          <cell r="I4690">
            <v>36000</v>
          </cell>
          <cell r="J4690">
            <v>0</v>
          </cell>
          <cell r="K4690">
            <v>0</v>
          </cell>
          <cell r="L4690">
            <v>0</v>
          </cell>
          <cell r="M4690">
            <v>0</v>
          </cell>
          <cell r="O4690">
            <v>34475.199999999997</v>
          </cell>
          <cell r="Q4690">
            <v>1524.8</v>
          </cell>
        </row>
        <row r="4691">
          <cell r="D4691">
            <v>3300</v>
          </cell>
          <cell r="E4691" t="str">
            <v xml:space="preserve">SERVICIOS PROFESIONALES, CIENTIFICOS, TECNICOS Y OTROS SERVICIOS           </v>
          </cell>
          <cell r="F4691">
            <v>333</v>
          </cell>
          <cell r="G4691" t="str">
            <v xml:space="preserve">Servicios de consultoría administrativa, procesos, técnica y en tecnologías de la información      </v>
          </cell>
          <cell r="H4691">
            <v>0</v>
          </cell>
          <cell r="I4691">
            <v>36000</v>
          </cell>
          <cell r="J4691">
            <v>0</v>
          </cell>
          <cell r="K4691">
            <v>0</v>
          </cell>
          <cell r="L4691">
            <v>0</v>
          </cell>
          <cell r="M4691">
            <v>0</v>
          </cell>
          <cell r="O4691">
            <v>34475.199999999997</v>
          </cell>
          <cell r="Q4691">
            <v>1524.8</v>
          </cell>
        </row>
        <row r="4692">
          <cell r="D4692">
            <v>3300</v>
          </cell>
          <cell r="E4692" t="str">
            <v xml:space="preserve">SERVICIOS PROFESIONALES, CIENTIFICOS, TECNICOS Y OTROS SERVICIOS           </v>
          </cell>
          <cell r="F4692">
            <v>333</v>
          </cell>
          <cell r="G4692" t="str">
            <v xml:space="preserve">Servicios de consultoría administrativa, procesos, técnica y en tecnologías de la información      </v>
          </cell>
          <cell r="H4692">
            <v>0</v>
          </cell>
          <cell r="I4692">
            <v>35000</v>
          </cell>
          <cell r="J4692">
            <v>0</v>
          </cell>
          <cell r="K4692">
            <v>0</v>
          </cell>
          <cell r="L4692">
            <v>0</v>
          </cell>
          <cell r="M4692">
            <v>0</v>
          </cell>
          <cell r="O4692">
            <v>35000</v>
          </cell>
          <cell r="Q4692">
            <v>0</v>
          </cell>
        </row>
        <row r="4693">
          <cell r="D4693">
            <v>3300</v>
          </cell>
          <cell r="E4693" t="str">
            <v xml:space="preserve">SERVICIOS PROFESIONALES, CIENTIFICOS, TECNICOS Y OTROS SERVICIOS           </v>
          </cell>
          <cell r="F4693">
            <v>333</v>
          </cell>
          <cell r="G4693" t="str">
            <v xml:space="preserve">Servicios de consultoría administrativa, procesos, técnica y en tecnologías de la información      </v>
          </cell>
          <cell r="H4693">
            <v>0</v>
          </cell>
          <cell r="I4693">
            <v>34500</v>
          </cell>
          <cell r="J4693">
            <v>0</v>
          </cell>
          <cell r="K4693">
            <v>0</v>
          </cell>
          <cell r="L4693">
            <v>0</v>
          </cell>
          <cell r="M4693">
            <v>34475.199999999997</v>
          </cell>
          <cell r="O4693">
            <v>0</v>
          </cell>
          <cell r="Q4693">
            <v>24.8</v>
          </cell>
        </row>
        <row r="4694">
          <cell r="D4694">
            <v>3300</v>
          </cell>
          <cell r="E4694" t="str">
            <v xml:space="preserve">SERVICIOS PROFESIONALES, CIENTIFICOS, TECNICOS Y OTROS SERVICIOS           </v>
          </cell>
          <cell r="F4694">
            <v>333</v>
          </cell>
          <cell r="G4694" t="str">
            <v xml:space="preserve">Servicios de consultoría administrativa, procesos, técnica y en tecnologías de la información      </v>
          </cell>
          <cell r="H4694">
            <v>0</v>
          </cell>
          <cell r="I4694">
            <v>34475.199999999997</v>
          </cell>
          <cell r="J4694">
            <v>0</v>
          </cell>
          <cell r="K4694">
            <v>-34475.199999999997</v>
          </cell>
          <cell r="L4694">
            <v>0</v>
          </cell>
          <cell r="M4694">
            <v>34475.199999999997</v>
          </cell>
          <cell r="O4694">
            <v>34475.199999999997</v>
          </cell>
          <cell r="Q4694">
            <v>0</v>
          </cell>
        </row>
        <row r="4695">
          <cell r="D4695">
            <v>3300</v>
          </cell>
          <cell r="E4695" t="str">
            <v xml:space="preserve">SERVICIOS PROFESIONALES, CIENTIFICOS, TECNICOS Y OTROS SERVICIOS           </v>
          </cell>
          <cell r="F4695">
            <v>333</v>
          </cell>
          <cell r="G4695" t="str">
            <v xml:space="preserve">Servicios de consultoría administrativa, procesos, técnica y en tecnologías de la información      </v>
          </cell>
          <cell r="H4695">
            <v>0</v>
          </cell>
          <cell r="I4695">
            <v>34475.199999999997</v>
          </cell>
          <cell r="J4695">
            <v>0</v>
          </cell>
          <cell r="K4695">
            <v>0</v>
          </cell>
          <cell r="L4695">
            <v>0</v>
          </cell>
          <cell r="M4695">
            <v>0</v>
          </cell>
          <cell r="O4695">
            <v>34475.199999999997</v>
          </cell>
          <cell r="Q4695">
            <v>0</v>
          </cell>
        </row>
        <row r="4696">
          <cell r="D4696">
            <v>3300</v>
          </cell>
          <cell r="E4696" t="str">
            <v xml:space="preserve">SERVICIOS PROFESIONALES, CIENTIFICOS, TECNICOS Y OTROS SERVICIOS           </v>
          </cell>
          <cell r="F4696">
            <v>333</v>
          </cell>
          <cell r="G4696" t="str">
            <v xml:space="preserve">Servicios de consultoría administrativa, procesos, técnica y en tecnologías de la información      </v>
          </cell>
          <cell r="H4696">
            <v>0</v>
          </cell>
          <cell r="I4696">
            <v>33000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O4696">
            <v>32480</v>
          </cell>
          <cell r="Q4696">
            <v>520</v>
          </cell>
        </row>
        <row r="4697">
          <cell r="D4697">
            <v>3300</v>
          </cell>
          <cell r="E4697" t="str">
            <v xml:space="preserve">SERVICIOS PROFESIONALES, CIENTIFICOS, TECNICOS Y OTROS SERVICIOS           </v>
          </cell>
          <cell r="F4697">
            <v>333</v>
          </cell>
          <cell r="G4697" t="str">
            <v xml:space="preserve">Servicios de consultoría administrativa, procesos, técnica y en tecnologías de la información      </v>
          </cell>
          <cell r="H4697">
            <v>0</v>
          </cell>
          <cell r="I4697">
            <v>32500</v>
          </cell>
          <cell r="J4697">
            <v>0</v>
          </cell>
          <cell r="K4697">
            <v>0</v>
          </cell>
          <cell r="L4697">
            <v>0</v>
          </cell>
          <cell r="M4697">
            <v>-64960</v>
          </cell>
          <cell r="O4697">
            <v>97440</v>
          </cell>
          <cell r="Q4697">
            <v>20</v>
          </cell>
        </row>
        <row r="4698">
          <cell r="D4698">
            <v>3300</v>
          </cell>
          <cell r="E4698" t="str">
            <v xml:space="preserve">SERVICIOS PROFESIONALES, CIENTIFICOS, TECNICOS Y OTROS SERVICIOS           </v>
          </cell>
          <cell r="F4698">
            <v>333</v>
          </cell>
          <cell r="G4698" t="str">
            <v xml:space="preserve">Servicios de consultoría administrativa, procesos, técnica y en tecnologías de la información      </v>
          </cell>
          <cell r="H4698">
            <v>0</v>
          </cell>
          <cell r="I4698">
            <v>29680</v>
          </cell>
          <cell r="J4698">
            <v>0</v>
          </cell>
          <cell r="K4698">
            <v>0</v>
          </cell>
          <cell r="L4698">
            <v>0</v>
          </cell>
          <cell r="M4698">
            <v>29680</v>
          </cell>
          <cell r="O4698">
            <v>0</v>
          </cell>
          <cell r="Q4698">
            <v>0</v>
          </cell>
        </row>
        <row r="4699">
          <cell r="D4699">
            <v>3300</v>
          </cell>
          <cell r="E4699" t="str">
            <v xml:space="preserve">SERVICIOS PROFESIONALES, CIENTIFICOS, TECNICOS Y OTROS SERVICIOS           </v>
          </cell>
          <cell r="F4699">
            <v>333</v>
          </cell>
          <cell r="G4699" t="str">
            <v xml:space="preserve">Servicios de consultoría administrativa, procesos, técnica y en tecnologías de la información      </v>
          </cell>
          <cell r="H4699">
            <v>0</v>
          </cell>
          <cell r="I4699">
            <v>17505</v>
          </cell>
          <cell r="J4699">
            <v>0</v>
          </cell>
          <cell r="K4699">
            <v>0</v>
          </cell>
          <cell r="L4699">
            <v>0</v>
          </cell>
          <cell r="M4699">
            <v>17504.400000000001</v>
          </cell>
          <cell r="O4699">
            <v>0</v>
          </cell>
          <cell r="Q4699">
            <v>0.6</v>
          </cell>
        </row>
        <row r="4700">
          <cell r="D4700">
            <v>3300</v>
          </cell>
          <cell r="E4700" t="str">
            <v xml:space="preserve">SERVICIOS PROFESIONALES, CIENTIFICOS, TECNICOS Y OTROS SERVICIOS           </v>
          </cell>
          <cell r="F4700">
            <v>333</v>
          </cell>
          <cell r="G4700" t="str">
            <v xml:space="preserve">Servicios de consultoría administrativa, procesos, técnica y en tecnologías de la información      </v>
          </cell>
          <cell r="H4700">
            <v>0</v>
          </cell>
          <cell r="I4700">
            <v>15376</v>
          </cell>
          <cell r="J4700">
            <v>0</v>
          </cell>
          <cell r="K4700">
            <v>0</v>
          </cell>
          <cell r="L4700">
            <v>0</v>
          </cell>
          <cell r="M4700">
            <v>-484624.2</v>
          </cell>
          <cell r="O4700">
            <v>500000</v>
          </cell>
          <cell r="Q4700">
            <v>0.2</v>
          </cell>
        </row>
        <row r="4701">
          <cell r="D4701">
            <v>3300</v>
          </cell>
          <cell r="E4701" t="str">
            <v xml:space="preserve">SERVICIOS PROFESIONALES, CIENTIFICOS, TECNICOS Y OTROS SERVICIOS           </v>
          </cell>
          <cell r="F4701">
            <v>333</v>
          </cell>
          <cell r="G4701" t="str">
            <v xml:space="preserve">Servicios de consultoría administrativa, procesos, técnica y en tecnologías de la información      </v>
          </cell>
          <cell r="H4701">
            <v>0</v>
          </cell>
          <cell r="I4701">
            <v>13524.95</v>
          </cell>
          <cell r="J4701">
            <v>0</v>
          </cell>
          <cell r="K4701">
            <v>0</v>
          </cell>
          <cell r="L4701">
            <v>0</v>
          </cell>
          <cell r="M4701">
            <v>13524.95</v>
          </cell>
          <cell r="O4701">
            <v>0</v>
          </cell>
          <cell r="Q4701">
            <v>0</v>
          </cell>
        </row>
        <row r="4702">
          <cell r="D4702">
            <v>3300</v>
          </cell>
          <cell r="E4702" t="str">
            <v xml:space="preserve">SERVICIOS PROFESIONALES, CIENTIFICOS, TECNICOS Y OTROS SERVICIOS           </v>
          </cell>
          <cell r="F4702">
            <v>333</v>
          </cell>
          <cell r="G4702" t="str">
            <v xml:space="preserve">Servicios de consultoría administrativa, procesos, técnica y en tecnologías de la información      </v>
          </cell>
          <cell r="H4702">
            <v>0</v>
          </cell>
          <cell r="I4702">
            <v>5880.21</v>
          </cell>
          <cell r="J4702">
            <v>0</v>
          </cell>
          <cell r="K4702">
            <v>0</v>
          </cell>
          <cell r="L4702">
            <v>0</v>
          </cell>
          <cell r="M4702">
            <v>5800</v>
          </cell>
          <cell r="O4702">
            <v>0</v>
          </cell>
          <cell r="Q4702">
            <v>80.209999999999994</v>
          </cell>
        </row>
        <row r="4703">
          <cell r="D4703">
            <v>3300</v>
          </cell>
          <cell r="E4703" t="str">
            <v xml:space="preserve">SERVICIOS PROFESIONALES, CIENTIFICOS, TECNICOS Y OTROS SERVICIOS           </v>
          </cell>
          <cell r="F4703">
            <v>333</v>
          </cell>
          <cell r="G4703" t="str">
            <v xml:space="preserve">Servicios de consultoría administrativa, procesos, técnica y en tecnologías de la información      </v>
          </cell>
          <cell r="H4703">
            <v>0</v>
          </cell>
          <cell r="I4703">
            <v>2800</v>
          </cell>
          <cell r="J4703">
            <v>0</v>
          </cell>
          <cell r="K4703">
            <v>0</v>
          </cell>
          <cell r="L4703">
            <v>0</v>
          </cell>
          <cell r="M4703">
            <v>-29680</v>
          </cell>
          <cell r="O4703">
            <v>32480</v>
          </cell>
          <cell r="Q4703">
            <v>0</v>
          </cell>
        </row>
        <row r="4704">
          <cell r="D4704">
            <v>3300</v>
          </cell>
          <cell r="E4704" t="str">
            <v xml:space="preserve">SERVICIOS PROFESIONALES, CIENTIFICOS, TECNICOS Y OTROS SERVICIOS           </v>
          </cell>
          <cell r="F4704">
            <v>333</v>
          </cell>
          <cell r="G4704" t="str">
            <v xml:space="preserve">Servicios de consultoría administrativa, procesos, técnica y en tecnologías de la información      </v>
          </cell>
          <cell r="H4704">
            <v>0</v>
          </cell>
          <cell r="I4704">
            <v>0</v>
          </cell>
          <cell r="J4704">
            <v>0</v>
          </cell>
          <cell r="K4704">
            <v>-422240</v>
          </cell>
          <cell r="L4704">
            <v>0</v>
          </cell>
          <cell r="M4704">
            <v>211120</v>
          </cell>
          <cell r="O4704">
            <v>211120</v>
          </cell>
          <cell r="Q4704">
            <v>0</v>
          </cell>
        </row>
        <row r="4705">
          <cell r="D4705">
            <v>3300</v>
          </cell>
          <cell r="E4705" t="str">
            <v xml:space="preserve">SERVICIOS PROFESIONALES, CIENTIFICOS, TECNICOS Y OTROS SERVICIOS           </v>
          </cell>
          <cell r="F4705">
            <v>333</v>
          </cell>
          <cell r="G4705" t="str">
            <v xml:space="preserve">Servicios de consultoría administrativa, procesos, técnica y en tecnologías de la información      </v>
          </cell>
          <cell r="H4705">
            <v>0</v>
          </cell>
          <cell r="I4705">
            <v>0</v>
          </cell>
          <cell r="J4705">
            <v>0</v>
          </cell>
          <cell r="K4705">
            <v>-81200</v>
          </cell>
          <cell r="L4705">
            <v>0</v>
          </cell>
          <cell r="M4705">
            <v>31200</v>
          </cell>
          <cell r="O4705">
            <v>50000</v>
          </cell>
          <cell r="Q4705">
            <v>0</v>
          </cell>
        </row>
        <row r="4706">
          <cell r="D4706">
            <v>3300</v>
          </cell>
          <cell r="E4706" t="str">
            <v xml:space="preserve">SERVICIOS PROFESIONALES, CIENTIFICOS, TECNICOS Y OTROS SERVICIOS           </v>
          </cell>
          <cell r="F4706">
            <v>333</v>
          </cell>
          <cell r="G4706" t="str">
            <v xml:space="preserve">Servicios de consultoría administrativa, procesos, técnica y en tecnologías de la información      </v>
          </cell>
          <cell r="H4706">
            <v>0</v>
          </cell>
          <cell r="I4706">
            <v>0</v>
          </cell>
          <cell r="J4706">
            <v>0</v>
          </cell>
          <cell r="K4706">
            <v>-547478.48</v>
          </cell>
          <cell r="L4706">
            <v>0</v>
          </cell>
          <cell r="M4706">
            <v>0</v>
          </cell>
          <cell r="O4706">
            <v>547478.48</v>
          </cell>
          <cell r="Q4706">
            <v>0</v>
          </cell>
        </row>
        <row r="4707">
          <cell r="D4707">
            <v>3300</v>
          </cell>
          <cell r="E4707" t="str">
            <v xml:space="preserve">SERVICIOS PROFESIONALES, CIENTIFICOS, TECNICOS Y OTROS SERVICIOS           </v>
          </cell>
          <cell r="F4707">
            <v>333</v>
          </cell>
          <cell r="G4707" t="str">
            <v xml:space="preserve">Servicios de consultoría administrativa, procesos, técnica y en tecnologías de la información      </v>
          </cell>
          <cell r="H4707">
            <v>0</v>
          </cell>
          <cell r="I4707">
            <v>0</v>
          </cell>
          <cell r="J4707">
            <v>0</v>
          </cell>
          <cell r="K4707">
            <v>0</v>
          </cell>
          <cell r="L4707">
            <v>0</v>
          </cell>
          <cell r="M4707">
            <v>-5800</v>
          </cell>
          <cell r="O4707">
            <v>5800</v>
          </cell>
          <cell r="Q4707">
            <v>0</v>
          </cell>
        </row>
        <row r="4708">
          <cell r="D4708">
            <v>3300</v>
          </cell>
          <cell r="E4708" t="str">
            <v xml:space="preserve">SERVICIOS PROFESIONALES, CIENTIFICOS, TECNICOS Y OTROS SERVICIOS           </v>
          </cell>
          <cell r="F4708">
            <v>333</v>
          </cell>
          <cell r="G4708" t="str">
            <v xml:space="preserve">Servicios de consultoría administrativa, procesos, técnica y en tecnologías de la información      </v>
          </cell>
          <cell r="H4708">
            <v>0</v>
          </cell>
          <cell r="I4708">
            <v>0</v>
          </cell>
          <cell r="J4708">
            <v>0</v>
          </cell>
          <cell r="K4708">
            <v>0</v>
          </cell>
          <cell r="L4708">
            <v>0</v>
          </cell>
          <cell r="M4708">
            <v>-31200</v>
          </cell>
          <cell r="O4708">
            <v>31200</v>
          </cell>
          <cell r="Q4708">
            <v>0</v>
          </cell>
        </row>
        <row r="4709">
          <cell r="D4709">
            <v>3300</v>
          </cell>
          <cell r="E4709" t="str">
            <v xml:space="preserve">SERVICIOS PROFESIONALES, CIENTIFICOS, TECNICOS Y OTROS SERVICIOS           </v>
          </cell>
          <cell r="F4709">
            <v>333</v>
          </cell>
          <cell r="G4709" t="str">
            <v xml:space="preserve">Servicios de consultoría administrativa, procesos, técnica y en tecnologías de la información      </v>
          </cell>
          <cell r="H4709">
            <v>0</v>
          </cell>
          <cell r="I4709">
            <v>0</v>
          </cell>
          <cell r="J4709">
            <v>0</v>
          </cell>
          <cell r="K4709">
            <v>0</v>
          </cell>
          <cell r="L4709">
            <v>0</v>
          </cell>
          <cell r="M4709">
            <v>-34475.199999999997</v>
          </cell>
          <cell r="O4709">
            <v>34475.199999999997</v>
          </cell>
          <cell r="Q4709">
            <v>0</v>
          </cell>
        </row>
        <row r="4710">
          <cell r="D4710">
            <v>3300</v>
          </cell>
          <cell r="E4710" t="str">
            <v xml:space="preserve">SERVICIOS PROFESIONALES, CIENTIFICOS, TECNICOS Y OTROS SERVICIOS           </v>
          </cell>
          <cell r="F4710">
            <v>333</v>
          </cell>
          <cell r="G4710" t="str">
            <v xml:space="preserve">Servicios de consultoría administrativa, procesos, técnica y en tecnologías de la información      </v>
          </cell>
          <cell r="H4710">
            <v>0</v>
          </cell>
          <cell r="I4710">
            <v>0</v>
          </cell>
          <cell r="J4710">
            <v>0</v>
          </cell>
          <cell r="K4710">
            <v>0</v>
          </cell>
          <cell r="L4710">
            <v>0</v>
          </cell>
          <cell r="M4710">
            <v>-68950.399999999994</v>
          </cell>
          <cell r="O4710">
            <v>68950.399999999994</v>
          </cell>
          <cell r="Q4710">
            <v>0</v>
          </cell>
        </row>
        <row r="4711">
          <cell r="D4711">
            <v>3300</v>
          </cell>
          <cell r="E4711" t="str">
            <v xml:space="preserve">SERVICIOS PROFESIONALES, CIENTIFICOS, TECNICOS Y OTROS SERVICIOS           </v>
          </cell>
          <cell r="F4711">
            <v>333</v>
          </cell>
          <cell r="G4711" t="str">
            <v xml:space="preserve">Servicios de consultoría administrativa, procesos, técnica y en tecnologías de la información      </v>
          </cell>
          <cell r="H4711">
            <v>0</v>
          </cell>
          <cell r="I4711">
            <v>0</v>
          </cell>
          <cell r="J4711">
            <v>0</v>
          </cell>
          <cell r="K4711">
            <v>0</v>
          </cell>
          <cell r="L4711">
            <v>0</v>
          </cell>
          <cell r="M4711">
            <v>-98490.559999999998</v>
          </cell>
          <cell r="O4711">
            <v>98490.559999999998</v>
          </cell>
          <cell r="Q4711">
            <v>0</v>
          </cell>
        </row>
        <row r="4712">
          <cell r="D4712">
            <v>3300</v>
          </cell>
          <cell r="E4712" t="str">
            <v xml:space="preserve">SERVICIOS PROFESIONALES, CIENTIFICOS, TECNICOS Y OTROS SERVICIOS           </v>
          </cell>
          <cell r="F4712">
            <v>333</v>
          </cell>
          <cell r="G4712" t="str">
            <v xml:space="preserve">Servicios de consultoría administrativa, procesos, técnica y en tecnologías de la información      </v>
          </cell>
          <cell r="H4712">
            <v>0</v>
          </cell>
          <cell r="I4712">
            <v>0</v>
          </cell>
          <cell r="J4712">
            <v>0</v>
          </cell>
          <cell r="K4712">
            <v>0</v>
          </cell>
          <cell r="L4712">
            <v>0</v>
          </cell>
          <cell r="M4712">
            <v>-127143.89</v>
          </cell>
          <cell r="O4712">
            <v>127143.89</v>
          </cell>
          <cell r="Q4712">
            <v>0</v>
          </cell>
        </row>
        <row r="4713">
          <cell r="D4713">
            <v>3300</v>
          </cell>
          <cell r="E4713" t="str">
            <v xml:space="preserve">SERVICIOS PROFESIONALES, CIENTIFICOS, TECNICOS Y OTROS SERVICIOS           </v>
          </cell>
          <cell r="F4713">
            <v>333</v>
          </cell>
          <cell r="G4713" t="str">
            <v xml:space="preserve">Servicios de consultoría administrativa, procesos, técnica y en tecnologías de la información      </v>
          </cell>
          <cell r="H4713">
            <v>0</v>
          </cell>
          <cell r="I4713">
            <v>0</v>
          </cell>
          <cell r="J4713">
            <v>0</v>
          </cell>
          <cell r="K4713">
            <v>-451240</v>
          </cell>
          <cell r="L4713">
            <v>0</v>
          </cell>
          <cell r="M4713">
            <v>-226240</v>
          </cell>
          <cell r="O4713">
            <v>677480</v>
          </cell>
          <cell r="Q4713">
            <v>0</v>
          </cell>
        </row>
        <row r="4714">
          <cell r="D4714">
            <v>3300</v>
          </cell>
          <cell r="E4714" t="str">
            <v xml:space="preserve">SERVICIOS PROFESIONALES, CIENTIFICOS, TECNICOS Y OTROS SERVICIOS           </v>
          </cell>
          <cell r="F4714">
            <v>333</v>
          </cell>
          <cell r="G4714" t="str">
            <v xml:space="preserve">Servicios de consultoría administrativa, procesos, técnica y en tecnologías de la información      </v>
          </cell>
          <cell r="H4714">
            <v>0</v>
          </cell>
          <cell r="I4714">
            <v>0</v>
          </cell>
          <cell r="J4714">
            <v>0</v>
          </cell>
          <cell r="K4714">
            <v>0</v>
          </cell>
          <cell r="L4714">
            <v>0</v>
          </cell>
          <cell r="M4714">
            <v>-300000</v>
          </cell>
          <cell r="O4714">
            <v>300000</v>
          </cell>
          <cell r="Q4714">
            <v>0</v>
          </cell>
        </row>
        <row r="4715">
          <cell r="D4715">
            <v>3300</v>
          </cell>
          <cell r="E4715" t="str">
            <v xml:space="preserve">SERVICIOS PROFESIONALES, CIENTIFICOS, TECNICOS Y OTROS SERVICIOS           </v>
          </cell>
          <cell r="F4715">
            <v>333</v>
          </cell>
          <cell r="G4715" t="str">
            <v xml:space="preserve">Servicios de consultoría administrativa, procesos, técnica y en tecnologías de la información      </v>
          </cell>
          <cell r="H4715">
            <v>75000</v>
          </cell>
          <cell r="I4715">
            <v>302000</v>
          </cell>
          <cell r="J4715">
            <v>0</v>
          </cell>
          <cell r="K4715">
            <v>-32480</v>
          </cell>
          <cell r="L4715">
            <v>0</v>
          </cell>
          <cell r="M4715">
            <v>227000</v>
          </cell>
          <cell r="O4715">
            <v>182480</v>
          </cell>
          <cell r="Q4715">
            <v>0</v>
          </cell>
        </row>
        <row r="4716">
          <cell r="D4716">
            <v>3300</v>
          </cell>
          <cell r="E4716" t="str">
            <v xml:space="preserve">SERVICIOS PROFESIONALES, CIENTIFICOS, TECNICOS Y OTROS SERVICIOS           </v>
          </cell>
          <cell r="F4716">
            <v>333</v>
          </cell>
          <cell r="G4716" t="str">
            <v xml:space="preserve">Servicios de consultoría administrativa, procesos, técnica y en tecnologías de la información      </v>
          </cell>
          <cell r="H4716">
            <v>75000</v>
          </cell>
          <cell r="I4716">
            <v>-75000</v>
          </cell>
          <cell r="J4716">
            <v>0</v>
          </cell>
          <cell r="K4716">
            <v>0</v>
          </cell>
          <cell r="L4716">
            <v>0</v>
          </cell>
          <cell r="M4716">
            <v>0</v>
          </cell>
          <cell r="O4716">
            <v>0</v>
          </cell>
          <cell r="Q4716">
            <v>0</v>
          </cell>
        </row>
        <row r="4717">
          <cell r="D4717">
            <v>3300</v>
          </cell>
          <cell r="E4717" t="str">
            <v xml:space="preserve">SERVICIOS PROFESIONALES, CIENTIFICOS, TECNICOS Y OTROS SERVICIOS           </v>
          </cell>
          <cell r="F4717">
            <v>333</v>
          </cell>
          <cell r="G4717" t="str">
            <v xml:space="preserve">Servicios de consultoría administrativa, procesos, técnica y en tecnologías de la información      </v>
          </cell>
          <cell r="H4717">
            <v>75000</v>
          </cell>
          <cell r="I4717">
            <v>-75000</v>
          </cell>
          <cell r="J4717">
            <v>0</v>
          </cell>
          <cell r="K4717">
            <v>0</v>
          </cell>
          <cell r="L4717">
            <v>0</v>
          </cell>
          <cell r="M4717">
            <v>0</v>
          </cell>
          <cell r="O4717">
            <v>0</v>
          </cell>
          <cell r="Q4717">
            <v>0</v>
          </cell>
        </row>
        <row r="4718">
          <cell r="D4718">
            <v>3300</v>
          </cell>
          <cell r="E4718" t="str">
            <v xml:space="preserve">SERVICIOS PROFESIONALES, CIENTIFICOS, TECNICOS Y OTROS SERVICIOS           </v>
          </cell>
          <cell r="F4718">
            <v>333</v>
          </cell>
          <cell r="G4718" t="str">
            <v xml:space="preserve">Servicios de consultoría administrativa, procesos, técnica y en tecnologías de la información      </v>
          </cell>
          <cell r="H4718">
            <v>75000</v>
          </cell>
          <cell r="I4718">
            <v>-75000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O4718">
            <v>0</v>
          </cell>
          <cell r="Q4718">
            <v>0</v>
          </cell>
        </row>
        <row r="4719">
          <cell r="D4719">
            <v>3300</v>
          </cell>
          <cell r="E4719" t="str">
            <v xml:space="preserve">SERVICIOS PROFESIONALES, CIENTIFICOS, TECNICOS Y OTROS SERVICIOS           </v>
          </cell>
          <cell r="F4719">
            <v>333</v>
          </cell>
          <cell r="G4719" t="str">
            <v xml:space="preserve">Servicios de consultoría administrativa, procesos, técnica y en tecnologías de la información      </v>
          </cell>
          <cell r="H4719">
            <v>75000</v>
          </cell>
          <cell r="I4719">
            <v>-75000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O4719">
            <v>0</v>
          </cell>
          <cell r="Q4719">
            <v>0</v>
          </cell>
        </row>
        <row r="4720">
          <cell r="D4720">
            <v>3300</v>
          </cell>
          <cell r="E4720" t="str">
            <v xml:space="preserve">SERVICIOS PROFESIONALES, CIENTIFICOS, TECNICOS Y OTROS SERVICIOS           </v>
          </cell>
          <cell r="F4720">
            <v>333</v>
          </cell>
          <cell r="G4720" t="str">
            <v xml:space="preserve">Servicios de consultoría administrativa, procesos, técnica y en tecnologías de la información      </v>
          </cell>
          <cell r="H4720">
            <v>75000</v>
          </cell>
          <cell r="I4720">
            <v>-75000</v>
          </cell>
          <cell r="J4720">
            <v>0</v>
          </cell>
          <cell r="K4720">
            <v>0</v>
          </cell>
          <cell r="L4720">
            <v>0</v>
          </cell>
          <cell r="M4720">
            <v>-50000</v>
          </cell>
          <cell r="O4720">
            <v>50000</v>
          </cell>
          <cell r="Q4720">
            <v>0</v>
          </cell>
        </row>
        <row r="4721">
          <cell r="D4721">
            <v>3300</v>
          </cell>
          <cell r="E4721" t="str">
            <v xml:space="preserve">SERVICIOS PROFESIONALES, CIENTIFICOS, TECNICOS Y OTROS SERVICIOS           </v>
          </cell>
          <cell r="F4721">
            <v>333</v>
          </cell>
          <cell r="G4721" t="str">
            <v xml:space="preserve">Servicios de consultoría administrativa, procesos, técnica y en tecnologías de la información      </v>
          </cell>
          <cell r="H4721">
            <v>75000</v>
          </cell>
          <cell r="I4721">
            <v>-75000</v>
          </cell>
          <cell r="J4721">
            <v>0</v>
          </cell>
          <cell r="K4721">
            <v>0</v>
          </cell>
          <cell r="L4721">
            <v>0</v>
          </cell>
          <cell r="M4721">
            <v>-50000</v>
          </cell>
          <cell r="O4721">
            <v>50000</v>
          </cell>
          <cell r="Q4721">
            <v>0</v>
          </cell>
        </row>
        <row r="4722">
          <cell r="D4722">
            <v>3300</v>
          </cell>
          <cell r="E4722" t="str">
            <v xml:space="preserve">SERVICIOS PROFESIONALES, CIENTIFICOS, TECNICOS Y OTROS SERVICIOS           </v>
          </cell>
          <cell r="F4722">
            <v>333</v>
          </cell>
          <cell r="G4722" t="str">
            <v xml:space="preserve">Servicios de consultoría administrativa, procesos, técnica y en tecnologías de la información      </v>
          </cell>
          <cell r="H4722">
            <v>75000</v>
          </cell>
          <cell r="I4722">
            <v>-75000</v>
          </cell>
          <cell r="J4722">
            <v>0</v>
          </cell>
          <cell r="K4722">
            <v>0</v>
          </cell>
          <cell r="L4722">
            <v>0</v>
          </cell>
          <cell r="M4722">
            <v>-57000</v>
          </cell>
          <cell r="O4722">
            <v>57000</v>
          </cell>
          <cell r="Q4722">
            <v>0</v>
          </cell>
        </row>
        <row r="4723">
          <cell r="D4723">
            <v>3300</v>
          </cell>
          <cell r="E4723" t="str">
            <v xml:space="preserve">SERVICIOS PROFESIONALES, CIENTIFICOS, TECNICOS Y OTROS SERVICIOS           </v>
          </cell>
          <cell r="F4723">
            <v>333</v>
          </cell>
          <cell r="G4723" t="str">
            <v xml:space="preserve">Servicios de consultoría administrativa, procesos, técnica y en tecnologías de la información      </v>
          </cell>
          <cell r="H4723">
            <v>75000</v>
          </cell>
          <cell r="I4723">
            <v>-75000</v>
          </cell>
          <cell r="J4723">
            <v>0</v>
          </cell>
          <cell r="K4723">
            <v>0</v>
          </cell>
          <cell r="L4723">
            <v>0</v>
          </cell>
          <cell r="M4723">
            <v>-70000</v>
          </cell>
          <cell r="O4723">
            <v>70000</v>
          </cell>
          <cell r="Q4723">
            <v>0</v>
          </cell>
        </row>
        <row r="4724">
          <cell r="D4724">
            <v>3300</v>
          </cell>
          <cell r="E4724" t="str">
            <v xml:space="preserve">SERVICIOS PROFESIONALES, CIENTIFICOS, TECNICOS Y OTROS SERVICIOS           </v>
          </cell>
          <cell r="F4724">
            <v>333</v>
          </cell>
          <cell r="G4724" t="str">
            <v xml:space="preserve">Servicios de consultoría administrativa, procesos, técnica y en tecnologías de la información      </v>
          </cell>
          <cell r="H4724">
            <v>19952.919999999998</v>
          </cell>
          <cell r="I4724">
            <v>-19952.919999999998</v>
          </cell>
          <cell r="J4724">
            <v>0</v>
          </cell>
          <cell r="K4724">
            <v>0</v>
          </cell>
          <cell r="L4724">
            <v>0</v>
          </cell>
          <cell r="M4724">
            <v>0</v>
          </cell>
          <cell r="O4724">
            <v>0</v>
          </cell>
          <cell r="Q4724">
            <v>0</v>
          </cell>
        </row>
        <row r="4725">
          <cell r="D4725">
            <v>3300</v>
          </cell>
          <cell r="E4725" t="str">
            <v xml:space="preserve">SERVICIOS PROFESIONALES, CIENTIFICOS, TECNICOS Y OTROS SERVICIOS           </v>
          </cell>
          <cell r="F4725">
            <v>333</v>
          </cell>
          <cell r="G4725" t="str">
            <v xml:space="preserve">Servicios de consultoría administrativa, procesos, técnica y en tecnologías de la información      </v>
          </cell>
          <cell r="H4725">
            <v>19952.919999999998</v>
          </cell>
          <cell r="I4725">
            <v>-19952.919999999998</v>
          </cell>
          <cell r="J4725">
            <v>0</v>
          </cell>
          <cell r="K4725">
            <v>0</v>
          </cell>
          <cell r="L4725">
            <v>0</v>
          </cell>
          <cell r="M4725">
            <v>0</v>
          </cell>
          <cell r="O4725">
            <v>0</v>
          </cell>
          <cell r="Q4725">
            <v>0</v>
          </cell>
        </row>
        <row r="4726">
          <cell r="D4726">
            <v>3300</v>
          </cell>
          <cell r="E4726" t="str">
            <v xml:space="preserve">SERVICIOS PROFESIONALES, CIENTIFICOS, TECNICOS Y OTROS SERVICIOS           </v>
          </cell>
          <cell r="F4726">
            <v>333</v>
          </cell>
          <cell r="G4726" t="str">
            <v xml:space="preserve">Servicios de consultoría administrativa, procesos, técnica y en tecnologías de la información      </v>
          </cell>
          <cell r="H4726">
            <v>19952.919999999998</v>
          </cell>
          <cell r="I4726">
            <v>-19952.919999999998</v>
          </cell>
          <cell r="J4726">
            <v>0</v>
          </cell>
          <cell r="K4726">
            <v>0</v>
          </cell>
          <cell r="L4726">
            <v>0</v>
          </cell>
          <cell r="M4726">
            <v>0</v>
          </cell>
          <cell r="O4726">
            <v>0</v>
          </cell>
          <cell r="Q4726">
            <v>0</v>
          </cell>
        </row>
        <row r="4727">
          <cell r="D4727">
            <v>3300</v>
          </cell>
          <cell r="E4727" t="str">
            <v xml:space="preserve">SERVICIOS PROFESIONALES, CIENTIFICOS, TECNICOS Y OTROS SERVICIOS           </v>
          </cell>
          <cell r="F4727">
            <v>333</v>
          </cell>
          <cell r="G4727" t="str">
            <v xml:space="preserve">Servicios de consultoría administrativa, procesos, técnica y en tecnologías de la información      </v>
          </cell>
          <cell r="H4727">
            <v>19952.919999999998</v>
          </cell>
          <cell r="I4727">
            <v>-19952.919999999998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O4727">
            <v>0</v>
          </cell>
          <cell r="Q4727">
            <v>0</v>
          </cell>
        </row>
        <row r="4728">
          <cell r="D4728">
            <v>3300</v>
          </cell>
          <cell r="E4728" t="str">
            <v xml:space="preserve">SERVICIOS PROFESIONALES, CIENTIFICOS, TECNICOS Y OTROS SERVICIOS           </v>
          </cell>
          <cell r="F4728">
            <v>333</v>
          </cell>
          <cell r="G4728" t="str">
            <v xml:space="preserve">Servicios de consultoría administrativa, procesos, técnica y en tecnologías de la información      </v>
          </cell>
          <cell r="H4728">
            <v>19952.919999999998</v>
          </cell>
          <cell r="I4728">
            <v>-19952.919999999998</v>
          </cell>
          <cell r="J4728">
            <v>0</v>
          </cell>
          <cell r="K4728">
            <v>0</v>
          </cell>
          <cell r="L4728">
            <v>0</v>
          </cell>
          <cell r="M4728">
            <v>0</v>
          </cell>
          <cell r="O4728">
            <v>0</v>
          </cell>
          <cell r="Q4728">
            <v>0</v>
          </cell>
        </row>
        <row r="4729">
          <cell r="D4729">
            <v>3300</v>
          </cell>
          <cell r="E4729" t="str">
            <v xml:space="preserve">SERVICIOS PROFESIONALES, CIENTIFICOS, TECNICOS Y OTROS SERVICIOS           </v>
          </cell>
          <cell r="F4729">
            <v>333</v>
          </cell>
          <cell r="G4729" t="str">
            <v xml:space="preserve">Servicios de consultoría administrativa, procesos, técnica y en tecnologías de la información      </v>
          </cell>
          <cell r="H4729">
            <v>19952.919999999998</v>
          </cell>
          <cell r="I4729">
            <v>-19952.919999999998</v>
          </cell>
          <cell r="J4729">
            <v>0</v>
          </cell>
          <cell r="K4729">
            <v>0</v>
          </cell>
          <cell r="L4729">
            <v>0</v>
          </cell>
          <cell r="M4729">
            <v>0</v>
          </cell>
          <cell r="O4729">
            <v>0</v>
          </cell>
          <cell r="Q4729">
            <v>0</v>
          </cell>
        </row>
        <row r="4730">
          <cell r="D4730">
            <v>3300</v>
          </cell>
          <cell r="E4730" t="str">
            <v xml:space="preserve">SERVICIOS PROFESIONALES, CIENTIFICOS, TECNICOS Y OTROS SERVICIOS           </v>
          </cell>
          <cell r="F4730">
            <v>333</v>
          </cell>
          <cell r="G4730" t="str">
            <v xml:space="preserve">Servicios de consultoría administrativa, procesos, técnica y en tecnologías de la información      </v>
          </cell>
          <cell r="H4730">
            <v>19952.919999999998</v>
          </cell>
          <cell r="I4730">
            <v>-19952.919999999998</v>
          </cell>
          <cell r="J4730">
            <v>0</v>
          </cell>
          <cell r="K4730">
            <v>0</v>
          </cell>
          <cell r="L4730">
            <v>0</v>
          </cell>
          <cell r="M4730">
            <v>0</v>
          </cell>
          <cell r="O4730">
            <v>0</v>
          </cell>
          <cell r="Q4730">
            <v>0</v>
          </cell>
        </row>
        <row r="4731">
          <cell r="D4731">
            <v>3300</v>
          </cell>
          <cell r="E4731" t="str">
            <v xml:space="preserve">SERVICIOS PROFESIONALES, CIENTIFICOS, TECNICOS Y OTROS SERVICIOS           </v>
          </cell>
          <cell r="F4731">
            <v>333</v>
          </cell>
          <cell r="G4731" t="str">
            <v xml:space="preserve">Servicios de consultoría administrativa, procesos, técnica y en tecnologías de la información      </v>
          </cell>
          <cell r="H4731">
            <v>19952.919999999998</v>
          </cell>
          <cell r="I4731">
            <v>-19952.919999999998</v>
          </cell>
          <cell r="J4731">
            <v>0</v>
          </cell>
          <cell r="K4731">
            <v>0</v>
          </cell>
          <cell r="L4731">
            <v>0</v>
          </cell>
          <cell r="M4731">
            <v>0</v>
          </cell>
          <cell r="O4731">
            <v>0</v>
          </cell>
          <cell r="Q4731">
            <v>0</v>
          </cell>
        </row>
        <row r="4732">
          <cell r="D4732">
            <v>3300</v>
          </cell>
          <cell r="E4732" t="str">
            <v xml:space="preserve">SERVICIOS PROFESIONALES, CIENTIFICOS, TECNICOS Y OTROS SERVICIOS           </v>
          </cell>
          <cell r="F4732">
            <v>333</v>
          </cell>
          <cell r="G4732" t="str">
            <v xml:space="preserve">Servicios de consultoría administrativa, procesos, técnica y en tecnologías de la información      </v>
          </cell>
          <cell r="H4732">
            <v>19952.919999999998</v>
          </cell>
          <cell r="I4732">
            <v>-19952.919999999998</v>
          </cell>
          <cell r="J4732">
            <v>0</v>
          </cell>
          <cell r="K4732">
            <v>0</v>
          </cell>
          <cell r="L4732">
            <v>0</v>
          </cell>
          <cell r="M4732">
            <v>0</v>
          </cell>
          <cell r="O4732">
            <v>0</v>
          </cell>
          <cell r="Q4732">
            <v>0</v>
          </cell>
        </row>
        <row r="4733">
          <cell r="D4733">
            <v>3300</v>
          </cell>
          <cell r="E4733" t="str">
            <v xml:space="preserve">SERVICIOS PROFESIONALES, CIENTIFICOS, TECNICOS Y OTROS SERVICIOS           </v>
          </cell>
          <cell r="F4733">
            <v>333</v>
          </cell>
          <cell r="G4733" t="str">
            <v xml:space="preserve">Servicios de consultoría administrativa, procesos, técnica y en tecnologías de la información      </v>
          </cell>
          <cell r="H4733">
            <v>10875.83</v>
          </cell>
          <cell r="I4733">
            <v>0</v>
          </cell>
          <cell r="J4733">
            <v>0</v>
          </cell>
          <cell r="K4733">
            <v>0</v>
          </cell>
          <cell r="L4733">
            <v>0</v>
          </cell>
          <cell r="M4733">
            <v>0</v>
          </cell>
          <cell r="O4733">
            <v>0</v>
          </cell>
          <cell r="Q4733">
            <v>10875.83</v>
          </cell>
        </row>
        <row r="4734">
          <cell r="D4734">
            <v>3300</v>
          </cell>
          <cell r="E4734" t="str">
            <v xml:space="preserve">SERVICIOS PROFESIONALES, CIENTIFICOS, TECNICOS Y OTROS SERVICIOS           </v>
          </cell>
          <cell r="F4734">
            <v>333</v>
          </cell>
          <cell r="G4734" t="str">
            <v xml:space="preserve">Servicios de consultoría administrativa, procesos, técnica y en tecnologías de la información      </v>
          </cell>
          <cell r="H4734">
            <v>10875.83</v>
          </cell>
          <cell r="I4734">
            <v>-3000</v>
          </cell>
          <cell r="J4734">
            <v>0</v>
          </cell>
          <cell r="K4734">
            <v>0</v>
          </cell>
          <cell r="L4734">
            <v>0</v>
          </cell>
          <cell r="M4734">
            <v>0</v>
          </cell>
          <cell r="O4734">
            <v>0</v>
          </cell>
          <cell r="Q4734">
            <v>7875.83</v>
          </cell>
        </row>
        <row r="4735">
          <cell r="D4735">
            <v>3300</v>
          </cell>
          <cell r="E4735" t="str">
            <v xml:space="preserve">SERVICIOS PROFESIONALES, CIENTIFICOS, TECNICOS Y OTROS SERVICIOS           </v>
          </cell>
          <cell r="F4735">
            <v>333</v>
          </cell>
          <cell r="G4735" t="str">
            <v xml:space="preserve">Servicios de consultoría administrativa, procesos, técnica y en tecnologías de la información      </v>
          </cell>
          <cell r="H4735">
            <v>10875.83</v>
          </cell>
          <cell r="I4735">
            <v>-10000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O4735">
            <v>0</v>
          </cell>
          <cell r="Q4735">
            <v>875.83</v>
          </cell>
        </row>
        <row r="4736">
          <cell r="D4736">
            <v>3300</v>
          </cell>
          <cell r="E4736" t="str">
            <v xml:space="preserve">SERVICIOS PROFESIONALES, CIENTIFICOS, TECNICOS Y OTROS SERVICIOS           </v>
          </cell>
          <cell r="F4736">
            <v>333</v>
          </cell>
          <cell r="G4736" t="str">
            <v xml:space="preserve">Servicios de consultoría administrativa, procesos, técnica y en tecnologías de la información      </v>
          </cell>
          <cell r="H4736">
            <v>10875.83</v>
          </cell>
          <cell r="I4736">
            <v>-10851.66</v>
          </cell>
          <cell r="J4736">
            <v>0</v>
          </cell>
          <cell r="K4736">
            <v>0</v>
          </cell>
          <cell r="L4736">
            <v>0</v>
          </cell>
          <cell r="M4736">
            <v>0</v>
          </cell>
          <cell r="O4736">
            <v>0</v>
          </cell>
          <cell r="Q4736">
            <v>24.17</v>
          </cell>
        </row>
        <row r="4737">
          <cell r="D4737">
            <v>3300</v>
          </cell>
          <cell r="E4737" t="str">
            <v xml:space="preserve">SERVICIOS PROFESIONALES, CIENTIFICOS, TECNICOS Y OTROS SERVICIOS           </v>
          </cell>
          <cell r="F4737">
            <v>333</v>
          </cell>
          <cell r="G4737" t="str">
            <v xml:space="preserve">Servicios de consultoría administrativa, procesos, técnica y en tecnologías de la información      </v>
          </cell>
          <cell r="H4737">
            <v>10875.83</v>
          </cell>
          <cell r="I4737">
            <v>-10875.83</v>
          </cell>
          <cell r="J4737">
            <v>0</v>
          </cell>
          <cell r="K4737">
            <v>0</v>
          </cell>
          <cell r="L4737">
            <v>0</v>
          </cell>
          <cell r="M4737">
            <v>0</v>
          </cell>
          <cell r="O4737">
            <v>0</v>
          </cell>
          <cell r="Q4737">
            <v>0</v>
          </cell>
        </row>
        <row r="4738">
          <cell r="D4738">
            <v>3300</v>
          </cell>
          <cell r="E4738" t="str">
            <v xml:space="preserve">SERVICIOS PROFESIONALES, CIENTIFICOS, TECNICOS Y OTROS SERVICIOS           </v>
          </cell>
          <cell r="F4738">
            <v>333</v>
          </cell>
          <cell r="G4738" t="str">
            <v xml:space="preserve">Servicios de consultoría administrativa, procesos, técnica y en tecnologías de la información      </v>
          </cell>
          <cell r="H4738">
            <v>10875.83</v>
          </cell>
          <cell r="I4738">
            <v>-10875.83</v>
          </cell>
          <cell r="J4738">
            <v>0</v>
          </cell>
          <cell r="K4738">
            <v>0</v>
          </cell>
          <cell r="L4738">
            <v>0</v>
          </cell>
          <cell r="M4738">
            <v>0</v>
          </cell>
          <cell r="O4738">
            <v>0</v>
          </cell>
          <cell r="Q4738">
            <v>0</v>
          </cell>
        </row>
        <row r="4739">
          <cell r="D4739">
            <v>3300</v>
          </cell>
          <cell r="E4739" t="str">
            <v xml:space="preserve">SERVICIOS PROFESIONALES, CIENTIFICOS, TECNICOS Y OTROS SERVICIOS           </v>
          </cell>
          <cell r="F4739">
            <v>333</v>
          </cell>
          <cell r="G4739" t="str">
            <v xml:space="preserve">Servicios de consultoría administrativa, procesos, técnica y en tecnologías de la información      </v>
          </cell>
          <cell r="H4739">
            <v>10875.83</v>
          </cell>
          <cell r="I4739">
            <v>-10875.83</v>
          </cell>
          <cell r="J4739">
            <v>0</v>
          </cell>
          <cell r="K4739">
            <v>0</v>
          </cell>
          <cell r="L4739">
            <v>0</v>
          </cell>
          <cell r="M4739">
            <v>0</v>
          </cell>
          <cell r="O4739">
            <v>0</v>
          </cell>
          <cell r="Q4739">
            <v>0</v>
          </cell>
        </row>
        <row r="4740">
          <cell r="D4740">
            <v>3300</v>
          </cell>
          <cell r="E4740" t="str">
            <v xml:space="preserve">SERVICIOS PROFESIONALES, CIENTIFICOS, TECNICOS Y OTROS SERVICIOS           </v>
          </cell>
          <cell r="F4740">
            <v>333</v>
          </cell>
          <cell r="G4740" t="str">
            <v xml:space="preserve">Servicios de consultoría administrativa, procesos, técnica y en tecnologías de la información      </v>
          </cell>
          <cell r="H4740">
            <v>10875.83</v>
          </cell>
          <cell r="I4740">
            <v>-10875.83</v>
          </cell>
          <cell r="J4740">
            <v>0</v>
          </cell>
          <cell r="K4740">
            <v>0</v>
          </cell>
          <cell r="L4740">
            <v>0</v>
          </cell>
          <cell r="M4740">
            <v>0</v>
          </cell>
          <cell r="O4740">
            <v>0</v>
          </cell>
          <cell r="Q4740">
            <v>0</v>
          </cell>
        </row>
        <row r="4741">
          <cell r="D4741">
            <v>3300</v>
          </cell>
          <cell r="E4741" t="str">
            <v xml:space="preserve">SERVICIOS PROFESIONALES, CIENTIFICOS, TECNICOS Y OTROS SERVICIOS           </v>
          </cell>
          <cell r="F4741">
            <v>333</v>
          </cell>
          <cell r="G4741" t="str">
            <v xml:space="preserve">Servicios de consultoría administrativa, procesos, técnica y en tecnologías de la información      </v>
          </cell>
          <cell r="H4741">
            <v>10875.83</v>
          </cell>
          <cell r="I4741">
            <v>-10875.83</v>
          </cell>
          <cell r="J4741">
            <v>0</v>
          </cell>
          <cell r="K4741">
            <v>0</v>
          </cell>
          <cell r="L4741">
            <v>0</v>
          </cell>
          <cell r="M4741">
            <v>0</v>
          </cell>
          <cell r="O4741">
            <v>0</v>
          </cell>
          <cell r="Q4741">
            <v>0</v>
          </cell>
        </row>
        <row r="4742">
          <cell r="D4742">
            <v>3300</v>
          </cell>
          <cell r="E4742" t="str">
            <v xml:space="preserve">SERVICIOS PROFESIONALES, CIENTIFICOS, TECNICOS Y OTROS SERVICIOS           </v>
          </cell>
          <cell r="F4742">
            <v>333</v>
          </cell>
          <cell r="G4742" t="str">
            <v xml:space="preserve">Servicios de consultoría administrativa, procesos, técnica y en tecnologías de la información      </v>
          </cell>
          <cell r="H4742">
            <v>0</v>
          </cell>
          <cell r="I4742">
            <v>111194</v>
          </cell>
          <cell r="J4742">
            <v>0</v>
          </cell>
          <cell r="K4742">
            <v>0</v>
          </cell>
          <cell r="L4742">
            <v>0</v>
          </cell>
          <cell r="M4742">
            <v>55193.51</v>
          </cell>
          <cell r="O4742">
            <v>55227.22</v>
          </cell>
          <cell r="Q4742">
            <v>773.27</v>
          </cell>
        </row>
        <row r="4743">
          <cell r="D4743">
            <v>3300</v>
          </cell>
          <cell r="E4743" t="str">
            <v xml:space="preserve">SERVICIOS PROFESIONALES, CIENTIFICOS, TECNICOS Y OTROS SERVICIOS           </v>
          </cell>
          <cell r="F4743">
            <v>333</v>
          </cell>
          <cell r="G4743" t="str">
            <v xml:space="preserve">Servicios de consultoría administrativa, procesos, técnica y en tecnologías de la información      </v>
          </cell>
          <cell r="H4743">
            <v>0</v>
          </cell>
          <cell r="I4743">
            <v>53598</v>
          </cell>
          <cell r="J4743">
            <v>0</v>
          </cell>
          <cell r="K4743">
            <v>0</v>
          </cell>
          <cell r="L4743">
            <v>0</v>
          </cell>
          <cell r="M4743">
            <v>53597.39</v>
          </cell>
          <cell r="O4743">
            <v>0</v>
          </cell>
          <cell r="Q4743">
            <v>0.61</v>
          </cell>
        </row>
        <row r="4744">
          <cell r="D4744">
            <v>3300</v>
          </cell>
          <cell r="E4744" t="str">
            <v xml:space="preserve">SERVICIOS PROFESIONALES, CIENTIFICOS, TECNICOS Y OTROS SERVICIOS           </v>
          </cell>
          <cell r="F4744">
            <v>333</v>
          </cell>
          <cell r="G4744" t="str">
            <v xml:space="preserve">Servicios de consultoría administrativa, procesos, técnica y en tecnologías de la información      </v>
          </cell>
          <cell r="H4744">
            <v>0</v>
          </cell>
          <cell r="I4744">
            <v>14000</v>
          </cell>
          <cell r="J4744">
            <v>0</v>
          </cell>
          <cell r="K4744">
            <v>0</v>
          </cell>
          <cell r="L4744">
            <v>0</v>
          </cell>
          <cell r="M4744">
            <v>0</v>
          </cell>
          <cell r="O4744">
            <v>0</v>
          </cell>
          <cell r="Q4744">
            <v>14000</v>
          </cell>
        </row>
        <row r="4745">
          <cell r="D4745">
            <v>3300</v>
          </cell>
          <cell r="E4745" t="str">
            <v xml:space="preserve">SERVICIOS PROFESIONALES, CIENTIFICOS, TECNICOS Y OTROS SERVICIOS           </v>
          </cell>
          <cell r="F4745">
            <v>334</v>
          </cell>
          <cell r="G4745" t="str">
            <v xml:space="preserve">Servicios de capacitación               </v>
          </cell>
          <cell r="H4745">
            <v>50000</v>
          </cell>
          <cell r="I4745">
            <v>0</v>
          </cell>
          <cell r="J4745">
            <v>0</v>
          </cell>
          <cell r="K4745">
            <v>50000</v>
          </cell>
          <cell r="L4745">
            <v>0</v>
          </cell>
          <cell r="M4745">
            <v>0</v>
          </cell>
          <cell r="O4745">
            <v>0</v>
          </cell>
          <cell r="Q4745">
            <v>0</v>
          </cell>
        </row>
        <row r="4746">
          <cell r="D4746">
            <v>3300</v>
          </cell>
          <cell r="E4746" t="str">
            <v xml:space="preserve">SERVICIOS PROFESIONALES, CIENTIFICOS, TECNICOS Y OTROS SERVICIOS           </v>
          </cell>
          <cell r="F4746">
            <v>334</v>
          </cell>
          <cell r="G4746" t="str">
            <v xml:space="preserve">Servicios de capacitación               </v>
          </cell>
          <cell r="H4746">
            <v>50000</v>
          </cell>
          <cell r="I4746">
            <v>0</v>
          </cell>
          <cell r="J4746">
            <v>0</v>
          </cell>
          <cell r="K4746">
            <v>50000</v>
          </cell>
          <cell r="L4746">
            <v>0</v>
          </cell>
          <cell r="M4746">
            <v>0</v>
          </cell>
          <cell r="O4746">
            <v>0</v>
          </cell>
          <cell r="Q4746">
            <v>0</v>
          </cell>
        </row>
        <row r="4747">
          <cell r="D4747">
            <v>3300</v>
          </cell>
          <cell r="E4747" t="str">
            <v xml:space="preserve">SERVICIOS PROFESIONALES, CIENTIFICOS, TECNICOS Y OTROS SERVICIOS           </v>
          </cell>
          <cell r="F4747">
            <v>334</v>
          </cell>
          <cell r="G4747" t="str">
            <v xml:space="preserve">Servicios de capacitación               </v>
          </cell>
          <cell r="H4747">
            <v>50000</v>
          </cell>
          <cell r="I4747">
            <v>0</v>
          </cell>
          <cell r="J4747">
            <v>0</v>
          </cell>
          <cell r="K4747">
            <v>50000</v>
          </cell>
          <cell r="L4747">
            <v>0</v>
          </cell>
          <cell r="M4747">
            <v>0</v>
          </cell>
          <cell r="O4747">
            <v>0</v>
          </cell>
          <cell r="Q4747">
            <v>0</v>
          </cell>
        </row>
        <row r="4748">
          <cell r="D4748">
            <v>3300</v>
          </cell>
          <cell r="E4748" t="str">
            <v xml:space="preserve">SERVICIOS PROFESIONALES, CIENTIFICOS, TECNICOS Y OTROS SERVICIOS           </v>
          </cell>
          <cell r="F4748">
            <v>334</v>
          </cell>
          <cell r="G4748" t="str">
            <v xml:space="preserve">Servicios de capacitación               </v>
          </cell>
          <cell r="H4748">
            <v>50000</v>
          </cell>
          <cell r="I4748">
            <v>0</v>
          </cell>
          <cell r="J4748">
            <v>0</v>
          </cell>
          <cell r="K4748">
            <v>50000</v>
          </cell>
          <cell r="L4748">
            <v>0</v>
          </cell>
          <cell r="M4748">
            <v>0</v>
          </cell>
          <cell r="O4748">
            <v>0</v>
          </cell>
          <cell r="Q4748">
            <v>0</v>
          </cell>
        </row>
        <row r="4749">
          <cell r="D4749">
            <v>3300</v>
          </cell>
          <cell r="E4749" t="str">
            <v xml:space="preserve">SERVICIOS PROFESIONALES, CIENTIFICOS, TECNICOS Y OTROS SERVICIOS           </v>
          </cell>
          <cell r="F4749">
            <v>334</v>
          </cell>
          <cell r="G4749" t="str">
            <v xml:space="preserve">Servicios de capacitación               </v>
          </cell>
          <cell r="H4749">
            <v>50000</v>
          </cell>
          <cell r="I4749">
            <v>-50000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O4749">
            <v>0</v>
          </cell>
          <cell r="Q4749">
            <v>0</v>
          </cell>
        </row>
        <row r="4750">
          <cell r="D4750">
            <v>3300</v>
          </cell>
          <cell r="E4750" t="str">
            <v xml:space="preserve">SERVICIOS PROFESIONALES, CIENTIFICOS, TECNICOS Y OTROS SERVICIOS           </v>
          </cell>
          <cell r="F4750">
            <v>334</v>
          </cell>
          <cell r="G4750" t="str">
            <v xml:space="preserve">Servicios de capacitación               </v>
          </cell>
          <cell r="H4750">
            <v>50000</v>
          </cell>
          <cell r="I4750">
            <v>-50000</v>
          </cell>
          <cell r="J4750">
            <v>0</v>
          </cell>
          <cell r="K4750">
            <v>0</v>
          </cell>
          <cell r="L4750">
            <v>0</v>
          </cell>
          <cell r="M4750">
            <v>0</v>
          </cell>
          <cell r="O4750">
            <v>0</v>
          </cell>
          <cell r="Q4750">
            <v>0</v>
          </cell>
        </row>
        <row r="4751">
          <cell r="D4751">
            <v>3300</v>
          </cell>
          <cell r="E4751" t="str">
            <v xml:space="preserve">SERVICIOS PROFESIONALES, CIENTIFICOS, TECNICOS Y OTROS SERVICIOS           </v>
          </cell>
          <cell r="F4751">
            <v>334</v>
          </cell>
          <cell r="G4751" t="str">
            <v xml:space="preserve">Servicios de capacitación               </v>
          </cell>
          <cell r="H4751">
            <v>50000</v>
          </cell>
          <cell r="I4751">
            <v>-50000</v>
          </cell>
          <cell r="J4751">
            <v>0</v>
          </cell>
          <cell r="K4751">
            <v>0</v>
          </cell>
          <cell r="L4751">
            <v>0</v>
          </cell>
          <cell r="M4751">
            <v>0</v>
          </cell>
          <cell r="O4751">
            <v>0</v>
          </cell>
          <cell r="Q4751">
            <v>0</v>
          </cell>
        </row>
        <row r="4752">
          <cell r="D4752">
            <v>3300</v>
          </cell>
          <cell r="E4752" t="str">
            <v xml:space="preserve">SERVICIOS PROFESIONALES, CIENTIFICOS, TECNICOS Y OTROS SERVICIOS           </v>
          </cell>
          <cell r="F4752">
            <v>334</v>
          </cell>
          <cell r="G4752" t="str">
            <v xml:space="preserve">Servicios de capacitación               </v>
          </cell>
          <cell r="H4752">
            <v>50000</v>
          </cell>
          <cell r="I4752">
            <v>-50000</v>
          </cell>
          <cell r="J4752">
            <v>0</v>
          </cell>
          <cell r="K4752">
            <v>0</v>
          </cell>
          <cell r="L4752">
            <v>0</v>
          </cell>
          <cell r="M4752">
            <v>0</v>
          </cell>
          <cell r="O4752">
            <v>0</v>
          </cell>
          <cell r="Q4752">
            <v>0</v>
          </cell>
        </row>
        <row r="4753">
          <cell r="D4753">
            <v>3300</v>
          </cell>
          <cell r="E4753" t="str">
            <v xml:space="preserve">SERVICIOS PROFESIONALES, CIENTIFICOS, TECNICOS Y OTROS SERVICIOS           </v>
          </cell>
          <cell r="F4753">
            <v>334</v>
          </cell>
          <cell r="G4753" t="str">
            <v xml:space="preserve">Servicios de capacitación               </v>
          </cell>
          <cell r="H4753">
            <v>50000</v>
          </cell>
          <cell r="I4753">
            <v>-50000</v>
          </cell>
          <cell r="J4753">
            <v>0</v>
          </cell>
          <cell r="K4753">
            <v>0</v>
          </cell>
          <cell r="L4753">
            <v>0</v>
          </cell>
          <cell r="M4753">
            <v>0</v>
          </cell>
          <cell r="O4753">
            <v>0</v>
          </cell>
          <cell r="Q4753">
            <v>0</v>
          </cell>
        </row>
        <row r="4754">
          <cell r="D4754">
            <v>3300</v>
          </cell>
          <cell r="E4754" t="str">
            <v xml:space="preserve">SERVICIOS PROFESIONALES, CIENTIFICOS, TECNICOS Y OTROS SERVICIOS           </v>
          </cell>
          <cell r="F4754">
            <v>334</v>
          </cell>
          <cell r="G4754" t="str">
            <v xml:space="preserve">Servicios de capacitación               </v>
          </cell>
          <cell r="H4754">
            <v>26451.75</v>
          </cell>
          <cell r="I4754">
            <v>161903.5</v>
          </cell>
          <cell r="J4754">
            <v>0</v>
          </cell>
          <cell r="K4754">
            <v>11955.25</v>
          </cell>
          <cell r="L4754">
            <v>0</v>
          </cell>
          <cell r="M4754">
            <v>0</v>
          </cell>
          <cell r="O4754">
            <v>176400</v>
          </cell>
          <cell r="Q4754">
            <v>0</v>
          </cell>
        </row>
        <row r="4755">
          <cell r="D4755">
            <v>3300</v>
          </cell>
          <cell r="E4755" t="str">
            <v xml:space="preserve">SERVICIOS PROFESIONALES, CIENTIFICOS, TECNICOS Y OTROS SERVICIOS           </v>
          </cell>
          <cell r="F4755">
            <v>334</v>
          </cell>
          <cell r="G4755" t="str">
            <v xml:space="preserve">Servicios de capacitación               </v>
          </cell>
          <cell r="H4755">
            <v>26451.75</v>
          </cell>
          <cell r="I4755">
            <v>-26451.75</v>
          </cell>
          <cell r="J4755">
            <v>0</v>
          </cell>
          <cell r="K4755">
            <v>0</v>
          </cell>
          <cell r="L4755">
            <v>0</v>
          </cell>
          <cell r="M4755">
            <v>0</v>
          </cell>
          <cell r="O4755">
            <v>0</v>
          </cell>
          <cell r="Q4755">
            <v>0</v>
          </cell>
        </row>
        <row r="4756">
          <cell r="D4756">
            <v>3300</v>
          </cell>
          <cell r="E4756" t="str">
            <v xml:space="preserve">SERVICIOS PROFESIONALES, CIENTIFICOS, TECNICOS Y OTROS SERVICIOS           </v>
          </cell>
          <cell r="F4756">
            <v>334</v>
          </cell>
          <cell r="G4756" t="str">
            <v xml:space="preserve">Servicios de capacitación               </v>
          </cell>
          <cell r="H4756">
            <v>26451.75</v>
          </cell>
          <cell r="I4756">
            <v>-26451.75</v>
          </cell>
          <cell r="J4756">
            <v>0</v>
          </cell>
          <cell r="K4756">
            <v>0</v>
          </cell>
          <cell r="L4756">
            <v>0</v>
          </cell>
          <cell r="M4756">
            <v>0</v>
          </cell>
          <cell r="O4756">
            <v>0</v>
          </cell>
          <cell r="Q4756">
            <v>0</v>
          </cell>
        </row>
        <row r="4757">
          <cell r="D4757">
            <v>3300</v>
          </cell>
          <cell r="E4757" t="str">
            <v xml:space="preserve">SERVICIOS PROFESIONALES, CIENTIFICOS, TECNICOS Y OTROS SERVICIOS           </v>
          </cell>
          <cell r="F4757">
            <v>334</v>
          </cell>
          <cell r="G4757" t="str">
            <v xml:space="preserve">Servicios de capacitación               </v>
          </cell>
          <cell r="H4757">
            <v>26451.75</v>
          </cell>
          <cell r="I4757">
            <v>-26451.75</v>
          </cell>
          <cell r="J4757">
            <v>0</v>
          </cell>
          <cell r="K4757">
            <v>0</v>
          </cell>
          <cell r="L4757">
            <v>0</v>
          </cell>
          <cell r="M4757">
            <v>0</v>
          </cell>
          <cell r="O4757">
            <v>0</v>
          </cell>
          <cell r="Q4757">
            <v>0</v>
          </cell>
        </row>
        <row r="4758">
          <cell r="D4758">
            <v>3300</v>
          </cell>
          <cell r="E4758" t="str">
            <v xml:space="preserve">SERVICIOS PROFESIONALES, CIENTIFICOS, TECNICOS Y OTROS SERVICIOS           </v>
          </cell>
          <cell r="F4758">
            <v>334</v>
          </cell>
          <cell r="G4758" t="str">
            <v xml:space="preserve">Servicios de capacitación               </v>
          </cell>
          <cell r="H4758">
            <v>26451.75</v>
          </cell>
          <cell r="I4758">
            <v>-26451.75</v>
          </cell>
          <cell r="J4758">
            <v>0</v>
          </cell>
          <cell r="K4758">
            <v>0</v>
          </cell>
          <cell r="L4758">
            <v>0</v>
          </cell>
          <cell r="M4758">
            <v>0</v>
          </cell>
          <cell r="O4758">
            <v>0</v>
          </cell>
          <cell r="Q4758">
            <v>0</v>
          </cell>
        </row>
        <row r="4759">
          <cell r="D4759">
            <v>3300</v>
          </cell>
          <cell r="E4759" t="str">
            <v xml:space="preserve">SERVICIOS PROFESIONALES, CIENTIFICOS, TECNICOS Y OTROS SERVICIOS           </v>
          </cell>
          <cell r="F4759">
            <v>334</v>
          </cell>
          <cell r="G4759" t="str">
            <v xml:space="preserve">Servicios de capacitación               </v>
          </cell>
          <cell r="H4759">
            <v>26451.75</v>
          </cell>
          <cell r="I4759">
            <v>-26451.75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O4759">
            <v>0</v>
          </cell>
          <cell r="Q4759">
            <v>0</v>
          </cell>
        </row>
        <row r="4760">
          <cell r="D4760">
            <v>3300</v>
          </cell>
          <cell r="E4760" t="str">
            <v xml:space="preserve">SERVICIOS PROFESIONALES, CIENTIFICOS, TECNICOS Y OTROS SERVICIOS           </v>
          </cell>
          <cell r="F4760">
            <v>334</v>
          </cell>
          <cell r="G4760" t="str">
            <v xml:space="preserve">Servicios de capacitación               </v>
          </cell>
          <cell r="H4760">
            <v>26451.75</v>
          </cell>
          <cell r="I4760">
            <v>-26451.75</v>
          </cell>
          <cell r="J4760">
            <v>0</v>
          </cell>
          <cell r="K4760">
            <v>0</v>
          </cell>
          <cell r="L4760">
            <v>0</v>
          </cell>
          <cell r="M4760">
            <v>0</v>
          </cell>
          <cell r="O4760">
            <v>0</v>
          </cell>
          <cell r="Q4760">
            <v>0</v>
          </cell>
        </row>
        <row r="4761">
          <cell r="D4761">
            <v>3300</v>
          </cell>
          <cell r="E4761" t="str">
            <v xml:space="preserve">SERVICIOS PROFESIONALES, CIENTIFICOS, TECNICOS Y OTROS SERVICIOS           </v>
          </cell>
          <cell r="F4761">
            <v>334</v>
          </cell>
          <cell r="G4761" t="str">
            <v xml:space="preserve">Servicios de capacitación               </v>
          </cell>
          <cell r="H4761">
            <v>26451.75</v>
          </cell>
          <cell r="I4761">
            <v>-26451.75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O4761">
            <v>0</v>
          </cell>
          <cell r="Q4761">
            <v>0</v>
          </cell>
        </row>
        <row r="4762">
          <cell r="D4762">
            <v>3300</v>
          </cell>
          <cell r="E4762" t="str">
            <v xml:space="preserve">SERVICIOS PROFESIONALES, CIENTIFICOS, TECNICOS Y OTROS SERVICIOS           </v>
          </cell>
          <cell r="F4762">
            <v>334</v>
          </cell>
          <cell r="G4762" t="str">
            <v xml:space="preserve">Servicios de capacitación               </v>
          </cell>
          <cell r="H4762">
            <v>26451.75</v>
          </cell>
          <cell r="I4762">
            <v>-26451.75</v>
          </cell>
          <cell r="J4762">
            <v>0</v>
          </cell>
          <cell r="K4762">
            <v>0</v>
          </cell>
          <cell r="L4762">
            <v>0</v>
          </cell>
          <cell r="M4762">
            <v>0</v>
          </cell>
          <cell r="O4762">
            <v>0</v>
          </cell>
          <cell r="Q4762">
            <v>0</v>
          </cell>
        </row>
        <row r="4763">
          <cell r="D4763">
            <v>3300</v>
          </cell>
          <cell r="E4763" t="str">
            <v xml:space="preserve">SERVICIOS PROFESIONALES, CIENTIFICOS, TECNICOS Y OTROS SERVICIOS           </v>
          </cell>
          <cell r="F4763">
            <v>334</v>
          </cell>
          <cell r="G4763" t="str">
            <v xml:space="preserve">Servicios de capacitación               </v>
          </cell>
          <cell r="H4763">
            <v>12285.17</v>
          </cell>
          <cell r="I4763">
            <v>0</v>
          </cell>
          <cell r="J4763">
            <v>0</v>
          </cell>
          <cell r="K4763">
            <v>12285.17</v>
          </cell>
          <cell r="L4763">
            <v>0</v>
          </cell>
          <cell r="M4763">
            <v>0</v>
          </cell>
          <cell r="O4763">
            <v>0</v>
          </cell>
          <cell r="Q4763">
            <v>0</v>
          </cell>
        </row>
        <row r="4764">
          <cell r="D4764">
            <v>3300</v>
          </cell>
          <cell r="E4764" t="str">
            <v xml:space="preserve">SERVICIOS PROFESIONALES, CIENTIFICOS, TECNICOS Y OTROS SERVICIOS           </v>
          </cell>
          <cell r="F4764">
            <v>334</v>
          </cell>
          <cell r="G4764" t="str">
            <v xml:space="preserve">Servicios de capacitación               </v>
          </cell>
          <cell r="H4764">
            <v>12285.17</v>
          </cell>
          <cell r="I4764">
            <v>0</v>
          </cell>
          <cell r="J4764">
            <v>0</v>
          </cell>
          <cell r="K4764">
            <v>12285.17</v>
          </cell>
          <cell r="L4764">
            <v>0</v>
          </cell>
          <cell r="M4764">
            <v>0</v>
          </cell>
          <cell r="O4764">
            <v>0</v>
          </cell>
          <cell r="Q4764">
            <v>0</v>
          </cell>
        </row>
        <row r="4765">
          <cell r="D4765">
            <v>3300</v>
          </cell>
          <cell r="E4765" t="str">
            <v xml:space="preserve">SERVICIOS PROFESIONALES, CIENTIFICOS, TECNICOS Y OTROS SERVICIOS           </v>
          </cell>
          <cell r="F4765">
            <v>334</v>
          </cell>
          <cell r="G4765" t="str">
            <v xml:space="preserve">Servicios de capacitación               </v>
          </cell>
          <cell r="H4765">
            <v>12285.17</v>
          </cell>
          <cell r="I4765">
            <v>0</v>
          </cell>
          <cell r="J4765">
            <v>0</v>
          </cell>
          <cell r="K4765">
            <v>12285.17</v>
          </cell>
          <cell r="L4765">
            <v>0</v>
          </cell>
          <cell r="M4765">
            <v>0</v>
          </cell>
          <cell r="O4765">
            <v>0</v>
          </cell>
          <cell r="Q4765">
            <v>0</v>
          </cell>
        </row>
        <row r="4766">
          <cell r="D4766">
            <v>3300</v>
          </cell>
          <cell r="E4766" t="str">
            <v xml:space="preserve">SERVICIOS PROFESIONALES, CIENTIFICOS, TECNICOS Y OTROS SERVICIOS           </v>
          </cell>
          <cell r="F4766">
            <v>334</v>
          </cell>
          <cell r="G4766" t="str">
            <v xml:space="preserve">Servicios de capacitación               </v>
          </cell>
          <cell r="H4766">
            <v>12285.17</v>
          </cell>
          <cell r="I4766">
            <v>0</v>
          </cell>
          <cell r="J4766">
            <v>0</v>
          </cell>
          <cell r="K4766">
            <v>12285.17</v>
          </cell>
          <cell r="L4766">
            <v>0</v>
          </cell>
          <cell r="M4766">
            <v>0</v>
          </cell>
          <cell r="O4766">
            <v>0</v>
          </cell>
          <cell r="Q4766">
            <v>0</v>
          </cell>
        </row>
        <row r="4767">
          <cell r="D4767">
            <v>3300</v>
          </cell>
          <cell r="E4767" t="str">
            <v xml:space="preserve">SERVICIOS PROFESIONALES, CIENTIFICOS, TECNICOS Y OTROS SERVICIOS           </v>
          </cell>
          <cell r="F4767">
            <v>334</v>
          </cell>
          <cell r="G4767" t="str">
            <v xml:space="preserve">Servicios de capacitación               </v>
          </cell>
          <cell r="H4767">
            <v>12285.17</v>
          </cell>
          <cell r="I4767">
            <v>-12285.17</v>
          </cell>
          <cell r="J4767">
            <v>0</v>
          </cell>
          <cell r="K4767">
            <v>0</v>
          </cell>
          <cell r="L4767">
            <v>0</v>
          </cell>
          <cell r="M4767">
            <v>0</v>
          </cell>
          <cell r="O4767">
            <v>0</v>
          </cell>
          <cell r="Q4767">
            <v>0</v>
          </cell>
        </row>
        <row r="4768">
          <cell r="D4768">
            <v>3300</v>
          </cell>
          <cell r="E4768" t="str">
            <v xml:space="preserve">SERVICIOS PROFESIONALES, CIENTIFICOS, TECNICOS Y OTROS SERVICIOS           </v>
          </cell>
          <cell r="F4768">
            <v>334</v>
          </cell>
          <cell r="G4768" t="str">
            <v xml:space="preserve">Servicios de capacitación               </v>
          </cell>
          <cell r="H4768">
            <v>12285.17</v>
          </cell>
          <cell r="I4768">
            <v>-12285.17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O4768">
            <v>0</v>
          </cell>
          <cell r="Q4768">
            <v>0</v>
          </cell>
        </row>
        <row r="4769">
          <cell r="D4769">
            <v>3300</v>
          </cell>
          <cell r="E4769" t="str">
            <v xml:space="preserve">SERVICIOS PROFESIONALES, CIENTIFICOS, TECNICOS Y OTROS SERVICIOS           </v>
          </cell>
          <cell r="F4769">
            <v>334</v>
          </cell>
          <cell r="G4769" t="str">
            <v xml:space="preserve">Servicios de capacitación               </v>
          </cell>
          <cell r="H4769">
            <v>12285.17</v>
          </cell>
          <cell r="I4769">
            <v>-12285.17</v>
          </cell>
          <cell r="J4769">
            <v>0</v>
          </cell>
          <cell r="K4769">
            <v>0</v>
          </cell>
          <cell r="L4769">
            <v>0</v>
          </cell>
          <cell r="M4769">
            <v>0</v>
          </cell>
          <cell r="O4769">
            <v>0</v>
          </cell>
          <cell r="Q4769">
            <v>0</v>
          </cell>
        </row>
        <row r="4770">
          <cell r="D4770">
            <v>3300</v>
          </cell>
          <cell r="E4770" t="str">
            <v xml:space="preserve">SERVICIOS PROFESIONALES, CIENTIFICOS, TECNICOS Y OTROS SERVICIOS           </v>
          </cell>
          <cell r="F4770">
            <v>334</v>
          </cell>
          <cell r="G4770" t="str">
            <v xml:space="preserve">Servicios de capacitación               </v>
          </cell>
          <cell r="H4770">
            <v>12285.17</v>
          </cell>
          <cell r="I4770">
            <v>-12285.17</v>
          </cell>
          <cell r="J4770">
            <v>0</v>
          </cell>
          <cell r="K4770">
            <v>0</v>
          </cell>
          <cell r="L4770">
            <v>0</v>
          </cell>
          <cell r="M4770">
            <v>0</v>
          </cell>
          <cell r="O4770">
            <v>0</v>
          </cell>
          <cell r="Q4770">
            <v>0</v>
          </cell>
        </row>
        <row r="4771">
          <cell r="D4771">
            <v>3300</v>
          </cell>
          <cell r="E4771" t="str">
            <v xml:space="preserve">SERVICIOS PROFESIONALES, CIENTIFICOS, TECNICOS Y OTROS SERVICIOS           </v>
          </cell>
          <cell r="F4771">
            <v>334</v>
          </cell>
          <cell r="G4771" t="str">
            <v xml:space="preserve">Servicios de capacitación               </v>
          </cell>
          <cell r="H4771">
            <v>12285.17</v>
          </cell>
          <cell r="I4771">
            <v>-12285.17</v>
          </cell>
          <cell r="J4771">
            <v>0</v>
          </cell>
          <cell r="K4771">
            <v>0</v>
          </cell>
          <cell r="L4771">
            <v>0</v>
          </cell>
          <cell r="M4771">
            <v>0</v>
          </cell>
          <cell r="O4771">
            <v>0</v>
          </cell>
          <cell r="Q4771">
            <v>0</v>
          </cell>
        </row>
        <row r="4772">
          <cell r="D4772">
            <v>3300</v>
          </cell>
          <cell r="E4772" t="str">
            <v xml:space="preserve">SERVICIOS PROFESIONALES, CIENTIFICOS, TECNICOS Y OTROS SERVICIOS           </v>
          </cell>
          <cell r="F4772">
            <v>334</v>
          </cell>
          <cell r="G4772" t="str">
            <v xml:space="preserve">Servicios de capacitación               </v>
          </cell>
          <cell r="H4772">
            <v>9219</v>
          </cell>
          <cell r="I4772">
            <v>0</v>
          </cell>
          <cell r="J4772">
            <v>0</v>
          </cell>
          <cell r="K4772">
            <v>9219</v>
          </cell>
          <cell r="L4772">
            <v>0</v>
          </cell>
          <cell r="M4772">
            <v>0</v>
          </cell>
          <cell r="O4772">
            <v>0</v>
          </cell>
          <cell r="Q4772">
            <v>0</v>
          </cell>
        </row>
        <row r="4773">
          <cell r="D4773">
            <v>3300</v>
          </cell>
          <cell r="E4773" t="str">
            <v xml:space="preserve">SERVICIOS PROFESIONALES, CIENTIFICOS, TECNICOS Y OTROS SERVICIOS           </v>
          </cell>
          <cell r="F4773">
            <v>334</v>
          </cell>
          <cell r="G4773" t="str">
            <v xml:space="preserve">Servicios de capacitación               </v>
          </cell>
          <cell r="H4773">
            <v>9219</v>
          </cell>
          <cell r="I4773">
            <v>0</v>
          </cell>
          <cell r="J4773">
            <v>0</v>
          </cell>
          <cell r="K4773">
            <v>9219</v>
          </cell>
          <cell r="L4773">
            <v>0</v>
          </cell>
          <cell r="M4773">
            <v>0</v>
          </cell>
          <cell r="O4773">
            <v>0</v>
          </cell>
          <cell r="Q4773">
            <v>0</v>
          </cell>
        </row>
        <row r="4774">
          <cell r="D4774">
            <v>3300</v>
          </cell>
          <cell r="E4774" t="str">
            <v xml:space="preserve">SERVICIOS PROFESIONALES, CIENTIFICOS, TECNICOS Y OTROS SERVICIOS           </v>
          </cell>
          <cell r="F4774">
            <v>334</v>
          </cell>
          <cell r="G4774" t="str">
            <v xml:space="preserve">Servicios de capacitación               </v>
          </cell>
          <cell r="H4774">
            <v>9219</v>
          </cell>
          <cell r="I4774">
            <v>0</v>
          </cell>
          <cell r="J4774">
            <v>0</v>
          </cell>
          <cell r="K4774">
            <v>9219</v>
          </cell>
          <cell r="L4774">
            <v>0</v>
          </cell>
          <cell r="M4774">
            <v>0</v>
          </cell>
          <cell r="O4774">
            <v>0</v>
          </cell>
          <cell r="Q4774">
            <v>0</v>
          </cell>
        </row>
        <row r="4775">
          <cell r="D4775">
            <v>3300</v>
          </cell>
          <cell r="E4775" t="str">
            <v xml:space="preserve">SERVICIOS PROFESIONALES, CIENTIFICOS, TECNICOS Y OTROS SERVICIOS           </v>
          </cell>
          <cell r="F4775">
            <v>334</v>
          </cell>
          <cell r="G4775" t="str">
            <v xml:space="preserve">Servicios de capacitación               </v>
          </cell>
          <cell r="H4775">
            <v>9219</v>
          </cell>
          <cell r="I4775">
            <v>0</v>
          </cell>
          <cell r="J4775">
            <v>0</v>
          </cell>
          <cell r="K4775">
            <v>9219</v>
          </cell>
          <cell r="L4775">
            <v>0</v>
          </cell>
          <cell r="M4775">
            <v>0</v>
          </cell>
          <cell r="O4775">
            <v>0</v>
          </cell>
          <cell r="Q4775">
            <v>0</v>
          </cell>
        </row>
        <row r="4776">
          <cell r="D4776">
            <v>3300</v>
          </cell>
          <cell r="E4776" t="str">
            <v xml:space="preserve">SERVICIOS PROFESIONALES, CIENTIFICOS, TECNICOS Y OTROS SERVICIOS           </v>
          </cell>
          <cell r="F4776">
            <v>334</v>
          </cell>
          <cell r="G4776" t="str">
            <v xml:space="preserve">Servicios de capacitación               </v>
          </cell>
          <cell r="H4776">
            <v>9219</v>
          </cell>
          <cell r="I4776">
            <v>-9219</v>
          </cell>
          <cell r="J4776">
            <v>0</v>
          </cell>
          <cell r="K4776">
            <v>0</v>
          </cell>
          <cell r="L4776">
            <v>0</v>
          </cell>
          <cell r="M4776">
            <v>0</v>
          </cell>
          <cell r="O4776">
            <v>0</v>
          </cell>
          <cell r="Q4776">
            <v>0</v>
          </cell>
        </row>
        <row r="4777">
          <cell r="D4777">
            <v>3300</v>
          </cell>
          <cell r="E4777" t="str">
            <v xml:space="preserve">SERVICIOS PROFESIONALES, CIENTIFICOS, TECNICOS Y OTROS SERVICIOS           </v>
          </cell>
          <cell r="F4777">
            <v>334</v>
          </cell>
          <cell r="G4777" t="str">
            <v xml:space="preserve">Servicios de capacitación               </v>
          </cell>
          <cell r="H4777">
            <v>9219</v>
          </cell>
          <cell r="I4777">
            <v>-9219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O4777">
            <v>0</v>
          </cell>
          <cell r="Q4777">
            <v>0</v>
          </cell>
        </row>
        <row r="4778">
          <cell r="D4778">
            <v>3300</v>
          </cell>
          <cell r="E4778" t="str">
            <v xml:space="preserve">SERVICIOS PROFESIONALES, CIENTIFICOS, TECNICOS Y OTROS SERVICIOS           </v>
          </cell>
          <cell r="F4778">
            <v>334</v>
          </cell>
          <cell r="G4778" t="str">
            <v xml:space="preserve">Servicios de capacitación               </v>
          </cell>
          <cell r="H4778">
            <v>9219</v>
          </cell>
          <cell r="I4778">
            <v>-9219</v>
          </cell>
          <cell r="J4778">
            <v>0</v>
          </cell>
          <cell r="K4778">
            <v>0</v>
          </cell>
          <cell r="L4778">
            <v>0</v>
          </cell>
          <cell r="M4778">
            <v>0</v>
          </cell>
          <cell r="O4778">
            <v>0</v>
          </cell>
          <cell r="Q4778">
            <v>0</v>
          </cell>
        </row>
        <row r="4779">
          <cell r="D4779">
            <v>3300</v>
          </cell>
          <cell r="E4779" t="str">
            <v xml:space="preserve">SERVICIOS PROFESIONALES, CIENTIFICOS, TECNICOS Y OTROS SERVICIOS           </v>
          </cell>
          <cell r="F4779">
            <v>334</v>
          </cell>
          <cell r="G4779" t="str">
            <v xml:space="preserve">Servicios de capacitación               </v>
          </cell>
          <cell r="H4779">
            <v>9219</v>
          </cell>
          <cell r="I4779">
            <v>-9219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O4779">
            <v>0</v>
          </cell>
          <cell r="Q4779">
            <v>0</v>
          </cell>
        </row>
        <row r="4780">
          <cell r="D4780">
            <v>3300</v>
          </cell>
          <cell r="E4780" t="str">
            <v xml:space="preserve">SERVICIOS PROFESIONALES, CIENTIFICOS, TECNICOS Y OTROS SERVICIOS           </v>
          </cell>
          <cell r="F4780">
            <v>334</v>
          </cell>
          <cell r="G4780" t="str">
            <v xml:space="preserve">Servicios de capacitación               </v>
          </cell>
          <cell r="H4780">
            <v>9219</v>
          </cell>
          <cell r="I4780">
            <v>-9219</v>
          </cell>
          <cell r="J4780">
            <v>0</v>
          </cell>
          <cell r="K4780">
            <v>0</v>
          </cell>
          <cell r="L4780">
            <v>0</v>
          </cell>
          <cell r="M4780">
            <v>0</v>
          </cell>
          <cell r="O4780">
            <v>0</v>
          </cell>
          <cell r="Q4780">
            <v>0</v>
          </cell>
        </row>
        <row r="4781">
          <cell r="D4781">
            <v>3300</v>
          </cell>
          <cell r="E4781" t="str">
            <v xml:space="preserve">SERVICIOS PROFESIONALES, CIENTIFICOS, TECNICOS Y OTROS SERVICIOS           </v>
          </cell>
          <cell r="F4781">
            <v>334</v>
          </cell>
          <cell r="G4781" t="str">
            <v xml:space="preserve">Servicios de capacitación               </v>
          </cell>
          <cell r="H4781">
            <v>2308</v>
          </cell>
          <cell r="I4781">
            <v>0</v>
          </cell>
          <cell r="J4781">
            <v>0</v>
          </cell>
          <cell r="K4781">
            <v>2308</v>
          </cell>
          <cell r="L4781">
            <v>0</v>
          </cell>
          <cell r="M4781">
            <v>0</v>
          </cell>
          <cell r="O4781">
            <v>0</v>
          </cell>
          <cell r="Q4781">
            <v>0</v>
          </cell>
        </row>
        <row r="4782">
          <cell r="D4782">
            <v>3300</v>
          </cell>
          <cell r="E4782" t="str">
            <v xml:space="preserve">SERVICIOS PROFESIONALES, CIENTIFICOS, TECNICOS Y OTROS SERVICIOS           </v>
          </cell>
          <cell r="F4782">
            <v>334</v>
          </cell>
          <cell r="G4782" t="str">
            <v xml:space="preserve">Servicios de capacitación               </v>
          </cell>
          <cell r="H4782">
            <v>2308</v>
          </cell>
          <cell r="I4782">
            <v>0</v>
          </cell>
          <cell r="J4782">
            <v>0</v>
          </cell>
          <cell r="K4782">
            <v>2308</v>
          </cell>
          <cell r="L4782">
            <v>0</v>
          </cell>
          <cell r="M4782">
            <v>0</v>
          </cell>
          <cell r="O4782">
            <v>0</v>
          </cell>
          <cell r="Q4782">
            <v>0</v>
          </cell>
        </row>
        <row r="4783">
          <cell r="D4783">
            <v>3300</v>
          </cell>
          <cell r="E4783" t="str">
            <v xml:space="preserve">SERVICIOS PROFESIONALES, CIENTIFICOS, TECNICOS Y OTROS SERVICIOS           </v>
          </cell>
          <cell r="F4783">
            <v>334</v>
          </cell>
          <cell r="G4783" t="str">
            <v xml:space="preserve">Servicios de capacitación               </v>
          </cell>
          <cell r="H4783">
            <v>2308</v>
          </cell>
          <cell r="I4783">
            <v>0</v>
          </cell>
          <cell r="J4783">
            <v>0</v>
          </cell>
          <cell r="K4783">
            <v>2308</v>
          </cell>
          <cell r="L4783">
            <v>0</v>
          </cell>
          <cell r="M4783">
            <v>0</v>
          </cell>
          <cell r="O4783">
            <v>0</v>
          </cell>
          <cell r="Q4783">
            <v>0</v>
          </cell>
        </row>
        <row r="4784">
          <cell r="D4784">
            <v>3300</v>
          </cell>
          <cell r="E4784" t="str">
            <v xml:space="preserve">SERVICIOS PROFESIONALES, CIENTIFICOS, TECNICOS Y OTROS SERVICIOS           </v>
          </cell>
          <cell r="F4784">
            <v>334</v>
          </cell>
          <cell r="G4784" t="str">
            <v xml:space="preserve">Servicios de capacitación               </v>
          </cell>
          <cell r="H4784">
            <v>2308</v>
          </cell>
          <cell r="I4784">
            <v>0</v>
          </cell>
          <cell r="J4784">
            <v>0</v>
          </cell>
          <cell r="K4784">
            <v>2308</v>
          </cell>
          <cell r="L4784">
            <v>0</v>
          </cell>
          <cell r="M4784">
            <v>0</v>
          </cell>
          <cell r="O4784">
            <v>0</v>
          </cell>
          <cell r="Q4784">
            <v>0</v>
          </cell>
        </row>
        <row r="4785">
          <cell r="D4785">
            <v>3300</v>
          </cell>
          <cell r="E4785" t="str">
            <v xml:space="preserve">SERVICIOS PROFESIONALES, CIENTIFICOS, TECNICOS Y OTROS SERVICIOS           </v>
          </cell>
          <cell r="F4785">
            <v>334</v>
          </cell>
          <cell r="G4785" t="str">
            <v xml:space="preserve">Servicios de capacitación               </v>
          </cell>
          <cell r="H4785">
            <v>2308</v>
          </cell>
          <cell r="I4785">
            <v>-2308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O4785">
            <v>0</v>
          </cell>
          <cell r="Q4785">
            <v>0</v>
          </cell>
        </row>
        <row r="4786">
          <cell r="D4786">
            <v>3300</v>
          </cell>
          <cell r="E4786" t="str">
            <v xml:space="preserve">SERVICIOS PROFESIONALES, CIENTIFICOS, TECNICOS Y OTROS SERVICIOS           </v>
          </cell>
          <cell r="F4786">
            <v>334</v>
          </cell>
          <cell r="G4786" t="str">
            <v xml:space="preserve">Servicios de capacitación               </v>
          </cell>
          <cell r="H4786">
            <v>2308</v>
          </cell>
          <cell r="I4786">
            <v>-2308</v>
          </cell>
          <cell r="J4786">
            <v>0</v>
          </cell>
          <cell r="K4786">
            <v>0</v>
          </cell>
          <cell r="L4786">
            <v>0</v>
          </cell>
          <cell r="M4786">
            <v>0</v>
          </cell>
          <cell r="O4786">
            <v>0</v>
          </cell>
          <cell r="Q4786">
            <v>0</v>
          </cell>
        </row>
        <row r="4787">
          <cell r="D4787">
            <v>3300</v>
          </cell>
          <cell r="E4787" t="str">
            <v xml:space="preserve">SERVICIOS PROFESIONALES, CIENTIFICOS, TECNICOS Y OTROS SERVICIOS           </v>
          </cell>
          <cell r="F4787">
            <v>334</v>
          </cell>
          <cell r="G4787" t="str">
            <v xml:space="preserve">Servicios de capacitación               </v>
          </cell>
          <cell r="H4787">
            <v>2308</v>
          </cell>
          <cell r="I4787">
            <v>-2308</v>
          </cell>
          <cell r="J4787">
            <v>0</v>
          </cell>
          <cell r="K4787">
            <v>0</v>
          </cell>
          <cell r="L4787">
            <v>0</v>
          </cell>
          <cell r="M4787">
            <v>0</v>
          </cell>
          <cell r="O4787">
            <v>0</v>
          </cell>
          <cell r="Q4787">
            <v>0</v>
          </cell>
        </row>
        <row r="4788">
          <cell r="D4788">
            <v>3300</v>
          </cell>
          <cell r="E4788" t="str">
            <v xml:space="preserve">SERVICIOS PROFESIONALES, CIENTIFICOS, TECNICOS Y OTROS SERVICIOS           </v>
          </cell>
          <cell r="F4788">
            <v>334</v>
          </cell>
          <cell r="G4788" t="str">
            <v xml:space="preserve">Servicios de capacitación               </v>
          </cell>
          <cell r="H4788">
            <v>2308</v>
          </cell>
          <cell r="I4788">
            <v>-2308</v>
          </cell>
          <cell r="J4788">
            <v>0</v>
          </cell>
          <cell r="K4788">
            <v>0</v>
          </cell>
          <cell r="L4788">
            <v>0</v>
          </cell>
          <cell r="M4788">
            <v>0</v>
          </cell>
          <cell r="O4788">
            <v>0</v>
          </cell>
          <cell r="Q4788">
            <v>0</v>
          </cell>
        </row>
        <row r="4789">
          <cell r="D4789">
            <v>3300</v>
          </cell>
          <cell r="E4789" t="str">
            <v xml:space="preserve">SERVICIOS PROFESIONALES, CIENTIFICOS, TECNICOS Y OTROS SERVICIOS           </v>
          </cell>
          <cell r="F4789">
            <v>334</v>
          </cell>
          <cell r="G4789" t="str">
            <v xml:space="preserve">Servicios de capacitación               </v>
          </cell>
          <cell r="H4789">
            <v>2308</v>
          </cell>
          <cell r="I4789">
            <v>-2308</v>
          </cell>
          <cell r="J4789">
            <v>0</v>
          </cell>
          <cell r="K4789">
            <v>0</v>
          </cell>
          <cell r="L4789">
            <v>0</v>
          </cell>
          <cell r="M4789">
            <v>0</v>
          </cell>
          <cell r="O4789">
            <v>0</v>
          </cell>
          <cell r="Q4789">
            <v>0</v>
          </cell>
        </row>
        <row r="4790">
          <cell r="D4790">
            <v>3300</v>
          </cell>
          <cell r="E4790" t="str">
            <v xml:space="preserve">SERVICIOS PROFESIONALES, CIENTIFICOS, TECNICOS Y OTROS SERVICIOS           </v>
          </cell>
          <cell r="F4790">
            <v>334</v>
          </cell>
          <cell r="G4790" t="str">
            <v xml:space="preserve">Servicios de capacitación               </v>
          </cell>
          <cell r="H4790">
            <v>0</v>
          </cell>
          <cell r="I4790">
            <v>0</v>
          </cell>
          <cell r="J4790">
            <v>0</v>
          </cell>
          <cell r="K4790">
            <v>-21750</v>
          </cell>
          <cell r="L4790">
            <v>0</v>
          </cell>
          <cell r="M4790">
            <v>0</v>
          </cell>
          <cell r="O4790">
            <v>21750</v>
          </cell>
          <cell r="Q4790">
            <v>0</v>
          </cell>
        </row>
        <row r="4791">
          <cell r="D4791">
            <v>3300</v>
          </cell>
          <cell r="E4791" t="str">
            <v xml:space="preserve">SERVICIOS PROFESIONALES, CIENTIFICOS, TECNICOS Y OTROS SERVICIOS           </v>
          </cell>
          <cell r="F4791">
            <v>335</v>
          </cell>
          <cell r="G4791" t="str">
            <v xml:space="preserve">Servicios de investigación científica y desarrollo            </v>
          </cell>
          <cell r="H4791">
            <v>95219</v>
          </cell>
          <cell r="I4791">
            <v>-95219</v>
          </cell>
          <cell r="J4791">
            <v>0</v>
          </cell>
          <cell r="K4791">
            <v>0</v>
          </cell>
          <cell r="L4791">
            <v>0</v>
          </cell>
          <cell r="M4791">
            <v>0</v>
          </cell>
          <cell r="O4791">
            <v>0</v>
          </cell>
          <cell r="Q4791">
            <v>0</v>
          </cell>
        </row>
        <row r="4792">
          <cell r="D4792">
            <v>3300</v>
          </cell>
          <cell r="E4792" t="str">
            <v xml:space="preserve">SERVICIOS PROFESIONALES, CIENTIFICOS, TECNICOS Y OTROS SERVICIOS           </v>
          </cell>
          <cell r="F4792">
            <v>335</v>
          </cell>
          <cell r="G4792" t="str">
            <v xml:space="preserve">Servicios de investigación científica y desarrollo            </v>
          </cell>
          <cell r="H4792">
            <v>95219</v>
          </cell>
          <cell r="I4792">
            <v>-95219</v>
          </cell>
          <cell r="J4792">
            <v>0</v>
          </cell>
          <cell r="K4792">
            <v>0</v>
          </cell>
          <cell r="L4792">
            <v>0</v>
          </cell>
          <cell r="M4792">
            <v>0</v>
          </cell>
          <cell r="O4792">
            <v>0</v>
          </cell>
          <cell r="Q4792">
            <v>0</v>
          </cell>
        </row>
        <row r="4793">
          <cell r="D4793">
            <v>3300</v>
          </cell>
          <cell r="E4793" t="str">
            <v xml:space="preserve">SERVICIOS PROFESIONALES, CIENTIFICOS, TECNICOS Y OTROS SERVICIOS           </v>
          </cell>
          <cell r="F4793">
            <v>335</v>
          </cell>
          <cell r="G4793" t="str">
            <v xml:space="preserve">Servicios de investigación científica y desarrollo            </v>
          </cell>
          <cell r="H4793">
            <v>95219</v>
          </cell>
          <cell r="I4793">
            <v>-95219</v>
          </cell>
          <cell r="J4793">
            <v>0</v>
          </cell>
          <cell r="K4793">
            <v>0</v>
          </cell>
          <cell r="L4793">
            <v>0</v>
          </cell>
          <cell r="M4793">
            <v>0</v>
          </cell>
          <cell r="O4793">
            <v>0</v>
          </cell>
          <cell r="Q4793">
            <v>0</v>
          </cell>
        </row>
        <row r="4794">
          <cell r="D4794">
            <v>3300</v>
          </cell>
          <cell r="E4794" t="str">
            <v xml:space="preserve">SERVICIOS PROFESIONALES, CIENTIFICOS, TECNICOS Y OTROS SERVICIOS           </v>
          </cell>
          <cell r="F4794">
            <v>335</v>
          </cell>
          <cell r="G4794" t="str">
            <v xml:space="preserve">Servicios de investigación científica y desarrollo            </v>
          </cell>
          <cell r="H4794">
            <v>95219</v>
          </cell>
          <cell r="I4794">
            <v>-95219</v>
          </cell>
          <cell r="J4794">
            <v>0</v>
          </cell>
          <cell r="K4794">
            <v>0</v>
          </cell>
          <cell r="L4794">
            <v>0</v>
          </cell>
          <cell r="M4794">
            <v>0</v>
          </cell>
          <cell r="O4794">
            <v>0</v>
          </cell>
          <cell r="Q4794">
            <v>0</v>
          </cell>
        </row>
        <row r="4795">
          <cell r="D4795">
            <v>3300</v>
          </cell>
          <cell r="E4795" t="str">
            <v xml:space="preserve">SERVICIOS PROFESIONALES, CIENTIFICOS, TECNICOS Y OTROS SERVICIOS           </v>
          </cell>
          <cell r="F4795">
            <v>335</v>
          </cell>
          <cell r="G4795" t="str">
            <v xml:space="preserve">Servicios de investigación científica y desarrollo            </v>
          </cell>
          <cell r="H4795">
            <v>95219</v>
          </cell>
          <cell r="I4795">
            <v>-95219</v>
          </cell>
          <cell r="J4795">
            <v>0</v>
          </cell>
          <cell r="K4795">
            <v>0</v>
          </cell>
          <cell r="L4795">
            <v>0</v>
          </cell>
          <cell r="M4795">
            <v>0</v>
          </cell>
          <cell r="O4795">
            <v>0</v>
          </cell>
          <cell r="Q4795">
            <v>0</v>
          </cell>
        </row>
        <row r="4796">
          <cell r="D4796">
            <v>3300</v>
          </cell>
          <cell r="E4796" t="str">
            <v xml:space="preserve">SERVICIOS PROFESIONALES, CIENTIFICOS, TECNICOS Y OTROS SERVICIOS           </v>
          </cell>
          <cell r="F4796">
            <v>335</v>
          </cell>
          <cell r="G4796" t="str">
            <v xml:space="preserve">Servicios de investigación científica y desarrollo            </v>
          </cell>
          <cell r="H4796">
            <v>95219</v>
          </cell>
          <cell r="I4796">
            <v>-95219</v>
          </cell>
          <cell r="J4796">
            <v>0</v>
          </cell>
          <cell r="K4796">
            <v>0</v>
          </cell>
          <cell r="L4796">
            <v>0</v>
          </cell>
          <cell r="M4796">
            <v>0</v>
          </cell>
          <cell r="O4796">
            <v>0</v>
          </cell>
          <cell r="Q4796">
            <v>0</v>
          </cell>
        </row>
        <row r="4797">
          <cell r="D4797">
            <v>3300</v>
          </cell>
          <cell r="E4797" t="str">
            <v xml:space="preserve">SERVICIOS PROFESIONALES, CIENTIFICOS, TECNICOS Y OTROS SERVICIOS           </v>
          </cell>
          <cell r="F4797">
            <v>335</v>
          </cell>
          <cell r="G4797" t="str">
            <v xml:space="preserve">Servicios de investigación científica y desarrollo            </v>
          </cell>
          <cell r="H4797">
            <v>95219</v>
          </cell>
          <cell r="I4797">
            <v>-95219</v>
          </cell>
          <cell r="J4797">
            <v>0</v>
          </cell>
          <cell r="K4797">
            <v>0</v>
          </cell>
          <cell r="L4797">
            <v>0</v>
          </cell>
          <cell r="M4797">
            <v>0</v>
          </cell>
          <cell r="O4797">
            <v>0</v>
          </cell>
          <cell r="Q4797">
            <v>0</v>
          </cell>
        </row>
        <row r="4798">
          <cell r="D4798">
            <v>3300</v>
          </cell>
          <cell r="E4798" t="str">
            <v xml:space="preserve">SERVICIOS PROFESIONALES, CIENTIFICOS, TECNICOS Y OTROS SERVICIOS           </v>
          </cell>
          <cell r="F4798">
            <v>335</v>
          </cell>
          <cell r="G4798" t="str">
            <v xml:space="preserve">Servicios de investigación científica y desarrollo            </v>
          </cell>
          <cell r="H4798">
            <v>95219</v>
          </cell>
          <cell r="I4798">
            <v>-95219</v>
          </cell>
          <cell r="J4798">
            <v>0</v>
          </cell>
          <cell r="K4798">
            <v>0</v>
          </cell>
          <cell r="L4798">
            <v>0</v>
          </cell>
          <cell r="M4798">
            <v>0</v>
          </cell>
          <cell r="O4798">
            <v>0</v>
          </cell>
          <cell r="Q4798">
            <v>0</v>
          </cell>
        </row>
        <row r="4799">
          <cell r="D4799">
            <v>3300</v>
          </cell>
          <cell r="E4799" t="str">
            <v xml:space="preserve">SERVICIOS PROFESIONALES, CIENTIFICOS, TECNICOS Y OTROS SERVICIOS           </v>
          </cell>
          <cell r="F4799">
            <v>335</v>
          </cell>
          <cell r="G4799" t="str">
            <v xml:space="preserve">Servicios de investigación científica y desarrollo            </v>
          </cell>
          <cell r="H4799">
            <v>95219</v>
          </cell>
          <cell r="I4799">
            <v>-95219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O4799">
            <v>0</v>
          </cell>
          <cell r="Q4799">
            <v>0</v>
          </cell>
        </row>
        <row r="4800">
          <cell r="D4800">
            <v>3300</v>
          </cell>
          <cell r="E4800" t="str">
            <v xml:space="preserve">SERVICIOS PROFESIONALES, CIENTIFICOS, TECNICOS Y OTROS SERVICIOS           </v>
          </cell>
          <cell r="F4800">
            <v>335</v>
          </cell>
          <cell r="G4800" t="str">
            <v xml:space="preserve">Servicios de investigación científica y desarrollo            </v>
          </cell>
          <cell r="H4800">
            <v>83333</v>
          </cell>
          <cell r="I4800">
            <v>0</v>
          </cell>
          <cell r="J4800">
            <v>0</v>
          </cell>
          <cell r="K4800">
            <v>0</v>
          </cell>
          <cell r="L4800">
            <v>0</v>
          </cell>
          <cell r="M4800">
            <v>0</v>
          </cell>
          <cell r="O4800">
            <v>0</v>
          </cell>
          <cell r="Q4800">
            <v>83333</v>
          </cell>
        </row>
        <row r="4801">
          <cell r="D4801">
            <v>3300</v>
          </cell>
          <cell r="E4801" t="str">
            <v xml:space="preserve">SERVICIOS PROFESIONALES, CIENTIFICOS, TECNICOS Y OTROS SERVICIOS           </v>
          </cell>
          <cell r="F4801">
            <v>335</v>
          </cell>
          <cell r="G4801" t="str">
            <v xml:space="preserve">Servicios de investigación científica y desarrollo            </v>
          </cell>
          <cell r="H4801">
            <v>83333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O4801">
            <v>0</v>
          </cell>
          <cell r="Q4801">
            <v>83333</v>
          </cell>
        </row>
        <row r="4802">
          <cell r="D4802">
            <v>3300</v>
          </cell>
          <cell r="E4802" t="str">
            <v xml:space="preserve">SERVICIOS PROFESIONALES, CIENTIFICOS, TECNICOS Y OTROS SERVICIOS           </v>
          </cell>
          <cell r="F4802">
            <v>335</v>
          </cell>
          <cell r="G4802" t="str">
            <v xml:space="preserve">Servicios de investigación científica y desarrollo            </v>
          </cell>
          <cell r="H4802">
            <v>83333</v>
          </cell>
          <cell r="I4802">
            <v>-83333</v>
          </cell>
          <cell r="J4802">
            <v>0</v>
          </cell>
          <cell r="K4802">
            <v>0</v>
          </cell>
          <cell r="L4802">
            <v>0</v>
          </cell>
          <cell r="M4802">
            <v>0</v>
          </cell>
          <cell r="O4802">
            <v>0</v>
          </cell>
          <cell r="Q4802">
            <v>0</v>
          </cell>
        </row>
        <row r="4803">
          <cell r="D4803">
            <v>3300</v>
          </cell>
          <cell r="E4803" t="str">
            <v xml:space="preserve">SERVICIOS PROFESIONALES, CIENTIFICOS, TECNICOS Y OTROS SERVICIOS           </v>
          </cell>
          <cell r="F4803">
            <v>335</v>
          </cell>
          <cell r="G4803" t="str">
            <v xml:space="preserve">Servicios de investigación científica y desarrollo            </v>
          </cell>
          <cell r="H4803">
            <v>83333</v>
          </cell>
          <cell r="I4803">
            <v>-83333</v>
          </cell>
          <cell r="J4803">
            <v>0</v>
          </cell>
          <cell r="K4803">
            <v>0</v>
          </cell>
          <cell r="L4803">
            <v>0</v>
          </cell>
          <cell r="M4803">
            <v>0</v>
          </cell>
          <cell r="O4803">
            <v>0</v>
          </cell>
          <cell r="Q4803">
            <v>0</v>
          </cell>
        </row>
        <row r="4804">
          <cell r="D4804">
            <v>3300</v>
          </cell>
          <cell r="E4804" t="str">
            <v xml:space="preserve">SERVICIOS PROFESIONALES, CIENTIFICOS, TECNICOS Y OTROS SERVICIOS           </v>
          </cell>
          <cell r="F4804">
            <v>335</v>
          </cell>
          <cell r="G4804" t="str">
            <v xml:space="preserve">Servicios de investigación científica y desarrollo            </v>
          </cell>
          <cell r="H4804">
            <v>83333</v>
          </cell>
          <cell r="I4804">
            <v>-83333</v>
          </cell>
          <cell r="J4804">
            <v>0</v>
          </cell>
          <cell r="K4804">
            <v>0</v>
          </cell>
          <cell r="L4804">
            <v>0</v>
          </cell>
          <cell r="M4804">
            <v>0</v>
          </cell>
          <cell r="O4804">
            <v>0</v>
          </cell>
          <cell r="Q4804">
            <v>0</v>
          </cell>
        </row>
        <row r="4805">
          <cell r="D4805">
            <v>3300</v>
          </cell>
          <cell r="E4805" t="str">
            <v xml:space="preserve">SERVICIOS PROFESIONALES, CIENTIFICOS, TECNICOS Y OTROS SERVICIOS           </v>
          </cell>
          <cell r="F4805">
            <v>335</v>
          </cell>
          <cell r="G4805" t="str">
            <v xml:space="preserve">Servicios de investigación científica y desarrollo            </v>
          </cell>
          <cell r="H4805">
            <v>83333</v>
          </cell>
          <cell r="I4805">
            <v>-83333</v>
          </cell>
          <cell r="J4805">
            <v>0</v>
          </cell>
          <cell r="K4805">
            <v>0</v>
          </cell>
          <cell r="L4805">
            <v>0</v>
          </cell>
          <cell r="M4805">
            <v>0</v>
          </cell>
          <cell r="O4805">
            <v>0</v>
          </cell>
          <cell r="Q4805">
            <v>0</v>
          </cell>
        </row>
        <row r="4806">
          <cell r="D4806">
            <v>3300</v>
          </cell>
          <cell r="E4806" t="str">
            <v xml:space="preserve">SERVICIOS PROFESIONALES, CIENTIFICOS, TECNICOS Y OTROS SERVICIOS           </v>
          </cell>
          <cell r="F4806">
            <v>335</v>
          </cell>
          <cell r="G4806" t="str">
            <v xml:space="preserve">Servicios de investigación científica y desarrollo            </v>
          </cell>
          <cell r="H4806">
            <v>83333</v>
          </cell>
          <cell r="I4806">
            <v>-83333</v>
          </cell>
          <cell r="J4806">
            <v>0</v>
          </cell>
          <cell r="K4806">
            <v>0</v>
          </cell>
          <cell r="L4806">
            <v>0</v>
          </cell>
          <cell r="M4806">
            <v>0</v>
          </cell>
          <cell r="O4806">
            <v>0</v>
          </cell>
          <cell r="Q4806">
            <v>0</v>
          </cell>
        </row>
        <row r="4807">
          <cell r="D4807">
            <v>3300</v>
          </cell>
          <cell r="E4807" t="str">
            <v xml:space="preserve">SERVICIOS PROFESIONALES, CIENTIFICOS, TECNICOS Y OTROS SERVICIOS           </v>
          </cell>
          <cell r="F4807">
            <v>335</v>
          </cell>
          <cell r="G4807" t="str">
            <v xml:space="preserve">Servicios de investigación científica y desarrollo            </v>
          </cell>
          <cell r="H4807">
            <v>83333</v>
          </cell>
          <cell r="I4807">
            <v>-83333</v>
          </cell>
          <cell r="J4807">
            <v>0</v>
          </cell>
          <cell r="K4807">
            <v>0</v>
          </cell>
          <cell r="L4807">
            <v>0</v>
          </cell>
          <cell r="M4807">
            <v>0</v>
          </cell>
          <cell r="O4807">
            <v>0</v>
          </cell>
          <cell r="Q4807">
            <v>0</v>
          </cell>
        </row>
        <row r="4808">
          <cell r="D4808">
            <v>3300</v>
          </cell>
          <cell r="E4808" t="str">
            <v xml:space="preserve">SERVICIOS PROFESIONALES, CIENTIFICOS, TECNICOS Y OTROS SERVICIOS           </v>
          </cell>
          <cell r="F4808">
            <v>335</v>
          </cell>
          <cell r="G4808" t="str">
            <v xml:space="preserve">Servicios de investigación científica y desarrollo            </v>
          </cell>
          <cell r="H4808">
            <v>83333</v>
          </cell>
          <cell r="I4808">
            <v>-83333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O4808">
            <v>0</v>
          </cell>
          <cell r="Q4808">
            <v>0</v>
          </cell>
        </row>
        <row r="4809">
          <cell r="D4809">
            <v>3300</v>
          </cell>
          <cell r="E4809" t="str">
            <v xml:space="preserve">SERVICIOS PROFESIONALES, CIENTIFICOS, TECNICOS Y OTROS SERVICIOS           </v>
          </cell>
          <cell r="F4809">
            <v>335</v>
          </cell>
          <cell r="G4809" t="str">
            <v xml:space="preserve">Servicios de investigación científica y desarrollo            </v>
          </cell>
          <cell r="H4809">
            <v>16667</v>
          </cell>
          <cell r="I4809">
            <v>0</v>
          </cell>
          <cell r="J4809">
            <v>0</v>
          </cell>
          <cell r="K4809">
            <v>0</v>
          </cell>
          <cell r="L4809">
            <v>0</v>
          </cell>
          <cell r="M4809">
            <v>0</v>
          </cell>
          <cell r="O4809">
            <v>0</v>
          </cell>
          <cell r="Q4809">
            <v>16667</v>
          </cell>
        </row>
        <row r="4810">
          <cell r="D4810">
            <v>3300</v>
          </cell>
          <cell r="E4810" t="str">
            <v xml:space="preserve">SERVICIOS PROFESIONALES, CIENTIFICOS, TECNICOS Y OTROS SERVICIOS           </v>
          </cell>
          <cell r="F4810">
            <v>335</v>
          </cell>
          <cell r="G4810" t="str">
            <v xml:space="preserve">Servicios de investigación científica y desarrollo            </v>
          </cell>
          <cell r="H4810">
            <v>16667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O4810">
            <v>0</v>
          </cell>
          <cell r="Q4810">
            <v>16667</v>
          </cell>
        </row>
        <row r="4811">
          <cell r="D4811">
            <v>3300</v>
          </cell>
          <cell r="E4811" t="str">
            <v xml:space="preserve">SERVICIOS PROFESIONALES, CIENTIFICOS, TECNICOS Y OTROS SERVICIOS           </v>
          </cell>
          <cell r="F4811">
            <v>335</v>
          </cell>
          <cell r="G4811" t="str">
            <v xml:space="preserve">Servicios de investigación científica y desarrollo            </v>
          </cell>
          <cell r="H4811">
            <v>16667</v>
          </cell>
          <cell r="I4811">
            <v>-16667</v>
          </cell>
          <cell r="J4811">
            <v>0</v>
          </cell>
          <cell r="K4811">
            <v>0</v>
          </cell>
          <cell r="L4811">
            <v>0</v>
          </cell>
          <cell r="M4811">
            <v>0</v>
          </cell>
          <cell r="O4811">
            <v>0</v>
          </cell>
          <cell r="Q4811">
            <v>0</v>
          </cell>
        </row>
        <row r="4812">
          <cell r="D4812">
            <v>3300</v>
          </cell>
          <cell r="E4812" t="str">
            <v xml:space="preserve">SERVICIOS PROFESIONALES, CIENTIFICOS, TECNICOS Y OTROS SERVICIOS           </v>
          </cell>
          <cell r="F4812">
            <v>335</v>
          </cell>
          <cell r="G4812" t="str">
            <v xml:space="preserve">Servicios de investigación científica y desarrollo            </v>
          </cell>
          <cell r="H4812">
            <v>16667</v>
          </cell>
          <cell r="I4812">
            <v>-16667</v>
          </cell>
          <cell r="J4812">
            <v>0</v>
          </cell>
          <cell r="K4812">
            <v>0</v>
          </cell>
          <cell r="L4812">
            <v>0</v>
          </cell>
          <cell r="M4812">
            <v>0</v>
          </cell>
          <cell r="O4812">
            <v>0</v>
          </cell>
          <cell r="Q4812">
            <v>0</v>
          </cell>
        </row>
        <row r="4813">
          <cell r="D4813">
            <v>3300</v>
          </cell>
          <cell r="E4813" t="str">
            <v xml:space="preserve">SERVICIOS PROFESIONALES, CIENTIFICOS, TECNICOS Y OTROS SERVICIOS           </v>
          </cell>
          <cell r="F4813">
            <v>335</v>
          </cell>
          <cell r="G4813" t="str">
            <v xml:space="preserve">Servicios de investigación científica y desarrollo            </v>
          </cell>
          <cell r="H4813">
            <v>16667</v>
          </cell>
          <cell r="I4813">
            <v>-16667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O4813">
            <v>0</v>
          </cell>
          <cell r="Q4813">
            <v>0</v>
          </cell>
        </row>
        <row r="4814">
          <cell r="D4814">
            <v>3300</v>
          </cell>
          <cell r="E4814" t="str">
            <v xml:space="preserve">SERVICIOS PROFESIONALES, CIENTIFICOS, TECNICOS Y OTROS SERVICIOS           </v>
          </cell>
          <cell r="F4814">
            <v>335</v>
          </cell>
          <cell r="G4814" t="str">
            <v xml:space="preserve">Servicios de investigación científica y desarrollo            </v>
          </cell>
          <cell r="H4814">
            <v>16667</v>
          </cell>
          <cell r="I4814">
            <v>-16667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O4814">
            <v>0</v>
          </cell>
          <cell r="Q4814">
            <v>0</v>
          </cell>
        </row>
        <row r="4815">
          <cell r="D4815">
            <v>3300</v>
          </cell>
          <cell r="E4815" t="str">
            <v xml:space="preserve">SERVICIOS PROFESIONALES, CIENTIFICOS, TECNICOS Y OTROS SERVICIOS           </v>
          </cell>
          <cell r="F4815">
            <v>335</v>
          </cell>
          <cell r="G4815" t="str">
            <v xml:space="preserve">Servicios de investigación científica y desarrollo            </v>
          </cell>
          <cell r="H4815">
            <v>16667</v>
          </cell>
          <cell r="I4815">
            <v>-16667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O4815">
            <v>0</v>
          </cell>
          <cell r="Q4815">
            <v>0</v>
          </cell>
        </row>
        <row r="4816">
          <cell r="D4816">
            <v>3300</v>
          </cell>
          <cell r="E4816" t="str">
            <v xml:space="preserve">SERVICIOS PROFESIONALES, CIENTIFICOS, TECNICOS Y OTROS SERVICIOS           </v>
          </cell>
          <cell r="F4816">
            <v>335</v>
          </cell>
          <cell r="G4816" t="str">
            <v xml:space="preserve">Servicios de investigación científica y desarrollo            </v>
          </cell>
          <cell r="H4816">
            <v>16667</v>
          </cell>
          <cell r="I4816">
            <v>-16667</v>
          </cell>
          <cell r="J4816">
            <v>0</v>
          </cell>
          <cell r="K4816">
            <v>0</v>
          </cell>
          <cell r="L4816">
            <v>0</v>
          </cell>
          <cell r="M4816">
            <v>0</v>
          </cell>
          <cell r="O4816">
            <v>0</v>
          </cell>
          <cell r="Q4816">
            <v>0</v>
          </cell>
        </row>
        <row r="4817">
          <cell r="D4817">
            <v>3300</v>
          </cell>
          <cell r="E4817" t="str">
            <v xml:space="preserve">SERVICIOS PROFESIONALES, CIENTIFICOS, TECNICOS Y OTROS SERVICIOS           </v>
          </cell>
          <cell r="F4817">
            <v>335</v>
          </cell>
          <cell r="G4817" t="str">
            <v xml:space="preserve">Servicios de investigación científica y desarrollo            </v>
          </cell>
          <cell r="H4817">
            <v>16667</v>
          </cell>
          <cell r="I4817">
            <v>-16667</v>
          </cell>
          <cell r="J4817">
            <v>0</v>
          </cell>
          <cell r="K4817">
            <v>0</v>
          </cell>
          <cell r="L4817">
            <v>0</v>
          </cell>
          <cell r="M4817">
            <v>0</v>
          </cell>
          <cell r="O4817">
            <v>0</v>
          </cell>
          <cell r="Q4817">
            <v>0</v>
          </cell>
        </row>
        <row r="4818">
          <cell r="D4818">
            <v>3300</v>
          </cell>
          <cell r="E4818" t="str">
            <v xml:space="preserve">SERVICIOS PROFESIONALES, CIENTIFICOS, TECNICOS Y OTROS SERVICIOS           </v>
          </cell>
          <cell r="F4818">
            <v>335</v>
          </cell>
          <cell r="G4818" t="str">
            <v xml:space="preserve">Servicios de investigación científica y desarrollo            </v>
          </cell>
          <cell r="H4818">
            <v>4136</v>
          </cell>
          <cell r="I4818">
            <v>0</v>
          </cell>
          <cell r="J4818">
            <v>0</v>
          </cell>
          <cell r="K4818">
            <v>0</v>
          </cell>
          <cell r="L4818">
            <v>0</v>
          </cell>
          <cell r="M4818">
            <v>0</v>
          </cell>
          <cell r="O4818">
            <v>0</v>
          </cell>
          <cell r="Q4818">
            <v>4136</v>
          </cell>
        </row>
        <row r="4819">
          <cell r="D4819">
            <v>3300</v>
          </cell>
          <cell r="E4819" t="str">
            <v xml:space="preserve">SERVICIOS PROFESIONALES, CIENTIFICOS, TECNICOS Y OTROS SERVICIOS           </v>
          </cell>
          <cell r="F4819">
            <v>335</v>
          </cell>
          <cell r="G4819" t="str">
            <v xml:space="preserve">Servicios de investigación científica y desarrollo            </v>
          </cell>
          <cell r="H4819">
            <v>4136</v>
          </cell>
          <cell r="I4819">
            <v>-4136</v>
          </cell>
          <cell r="J4819">
            <v>0</v>
          </cell>
          <cell r="K4819">
            <v>0</v>
          </cell>
          <cell r="L4819">
            <v>0</v>
          </cell>
          <cell r="M4819">
            <v>0</v>
          </cell>
          <cell r="O4819">
            <v>0</v>
          </cell>
          <cell r="Q4819">
            <v>0</v>
          </cell>
        </row>
        <row r="4820">
          <cell r="D4820">
            <v>3300</v>
          </cell>
          <cell r="E4820" t="str">
            <v xml:space="preserve">SERVICIOS PROFESIONALES, CIENTIFICOS, TECNICOS Y OTROS SERVICIOS           </v>
          </cell>
          <cell r="F4820">
            <v>335</v>
          </cell>
          <cell r="G4820" t="str">
            <v xml:space="preserve">Servicios de investigación científica y desarrollo            </v>
          </cell>
          <cell r="H4820">
            <v>4136</v>
          </cell>
          <cell r="I4820">
            <v>-4136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O4820">
            <v>0</v>
          </cell>
          <cell r="Q4820">
            <v>0</v>
          </cell>
        </row>
        <row r="4821">
          <cell r="D4821">
            <v>3300</v>
          </cell>
          <cell r="E4821" t="str">
            <v xml:space="preserve">SERVICIOS PROFESIONALES, CIENTIFICOS, TECNICOS Y OTROS SERVICIOS           </v>
          </cell>
          <cell r="F4821">
            <v>335</v>
          </cell>
          <cell r="G4821" t="str">
            <v xml:space="preserve">Servicios de investigación científica y desarrollo            </v>
          </cell>
          <cell r="H4821">
            <v>4136</v>
          </cell>
          <cell r="I4821">
            <v>-4136</v>
          </cell>
          <cell r="J4821">
            <v>0</v>
          </cell>
          <cell r="K4821">
            <v>0</v>
          </cell>
          <cell r="L4821">
            <v>0</v>
          </cell>
          <cell r="M4821">
            <v>0</v>
          </cell>
          <cell r="O4821">
            <v>0</v>
          </cell>
          <cell r="Q4821">
            <v>0</v>
          </cell>
        </row>
        <row r="4822">
          <cell r="D4822">
            <v>3300</v>
          </cell>
          <cell r="E4822" t="str">
            <v xml:space="preserve">SERVICIOS PROFESIONALES, CIENTIFICOS, TECNICOS Y OTROS SERVICIOS           </v>
          </cell>
          <cell r="F4822">
            <v>335</v>
          </cell>
          <cell r="G4822" t="str">
            <v xml:space="preserve">Servicios de investigación científica y desarrollo            </v>
          </cell>
          <cell r="H4822">
            <v>4136</v>
          </cell>
          <cell r="I4822">
            <v>-4136</v>
          </cell>
          <cell r="J4822">
            <v>0</v>
          </cell>
          <cell r="K4822">
            <v>0</v>
          </cell>
          <cell r="L4822">
            <v>0</v>
          </cell>
          <cell r="M4822">
            <v>0</v>
          </cell>
          <cell r="O4822">
            <v>0</v>
          </cell>
          <cell r="Q4822">
            <v>0</v>
          </cell>
        </row>
        <row r="4823">
          <cell r="D4823">
            <v>3300</v>
          </cell>
          <cell r="E4823" t="str">
            <v xml:space="preserve">SERVICIOS PROFESIONALES, CIENTIFICOS, TECNICOS Y OTROS SERVICIOS           </v>
          </cell>
          <cell r="F4823">
            <v>335</v>
          </cell>
          <cell r="G4823" t="str">
            <v xml:space="preserve">Servicios de investigación científica y desarrollo            </v>
          </cell>
          <cell r="H4823">
            <v>4136</v>
          </cell>
          <cell r="I4823">
            <v>-4136</v>
          </cell>
          <cell r="J4823">
            <v>0</v>
          </cell>
          <cell r="K4823">
            <v>0</v>
          </cell>
          <cell r="L4823">
            <v>0</v>
          </cell>
          <cell r="M4823">
            <v>0</v>
          </cell>
          <cell r="O4823">
            <v>0</v>
          </cell>
          <cell r="Q4823">
            <v>0</v>
          </cell>
        </row>
        <row r="4824">
          <cell r="D4824">
            <v>3300</v>
          </cell>
          <cell r="E4824" t="str">
            <v xml:space="preserve">SERVICIOS PROFESIONALES, CIENTIFICOS, TECNICOS Y OTROS SERVICIOS           </v>
          </cell>
          <cell r="F4824">
            <v>335</v>
          </cell>
          <cell r="G4824" t="str">
            <v xml:space="preserve">Servicios de investigación científica y desarrollo            </v>
          </cell>
          <cell r="H4824">
            <v>4136</v>
          </cell>
          <cell r="I4824">
            <v>-4136</v>
          </cell>
          <cell r="J4824">
            <v>0</v>
          </cell>
          <cell r="K4824">
            <v>0</v>
          </cell>
          <cell r="L4824">
            <v>0</v>
          </cell>
          <cell r="M4824">
            <v>0</v>
          </cell>
          <cell r="O4824">
            <v>0</v>
          </cell>
          <cell r="Q4824">
            <v>0</v>
          </cell>
        </row>
        <row r="4825">
          <cell r="D4825">
            <v>3300</v>
          </cell>
          <cell r="E4825" t="str">
            <v xml:space="preserve">SERVICIOS PROFESIONALES, CIENTIFICOS, TECNICOS Y OTROS SERVICIOS           </v>
          </cell>
          <cell r="F4825">
            <v>335</v>
          </cell>
          <cell r="G4825" t="str">
            <v xml:space="preserve">Servicios de investigación científica y desarrollo            </v>
          </cell>
          <cell r="H4825">
            <v>4136</v>
          </cell>
          <cell r="I4825">
            <v>-4136</v>
          </cell>
          <cell r="J4825">
            <v>0</v>
          </cell>
          <cell r="K4825">
            <v>0</v>
          </cell>
          <cell r="L4825">
            <v>0</v>
          </cell>
          <cell r="M4825">
            <v>0</v>
          </cell>
          <cell r="O4825">
            <v>0</v>
          </cell>
          <cell r="Q4825">
            <v>0</v>
          </cell>
        </row>
        <row r="4826">
          <cell r="D4826">
            <v>3300</v>
          </cell>
          <cell r="E4826" t="str">
            <v xml:space="preserve">SERVICIOS PROFESIONALES, CIENTIFICOS, TECNICOS Y OTROS SERVICIOS           </v>
          </cell>
          <cell r="F4826">
            <v>335</v>
          </cell>
          <cell r="G4826" t="str">
            <v xml:space="preserve">Servicios de investigación científica y desarrollo            </v>
          </cell>
          <cell r="H4826">
            <v>4136</v>
          </cell>
          <cell r="I4826">
            <v>-4136</v>
          </cell>
          <cell r="J4826">
            <v>0</v>
          </cell>
          <cell r="K4826">
            <v>0</v>
          </cell>
          <cell r="L4826">
            <v>0</v>
          </cell>
          <cell r="M4826">
            <v>0</v>
          </cell>
          <cell r="O4826">
            <v>0</v>
          </cell>
          <cell r="Q4826">
            <v>0</v>
          </cell>
        </row>
        <row r="4827">
          <cell r="D4827">
            <v>3300</v>
          </cell>
          <cell r="E4827" t="str">
            <v xml:space="preserve">SERVICIOS PROFESIONALES, CIENTIFICOS, TECNICOS Y OTROS SERVICIOS           </v>
          </cell>
          <cell r="F4827">
            <v>335</v>
          </cell>
          <cell r="G4827" t="str">
            <v xml:space="preserve">Servicios de investigación científica y desarrollo            </v>
          </cell>
          <cell r="H4827">
            <v>3714</v>
          </cell>
          <cell r="I4827">
            <v>448686</v>
          </cell>
          <cell r="J4827">
            <v>0</v>
          </cell>
          <cell r="K4827">
            <v>0</v>
          </cell>
          <cell r="L4827">
            <v>0</v>
          </cell>
          <cell r="M4827">
            <v>0</v>
          </cell>
          <cell r="O4827">
            <v>452400</v>
          </cell>
          <cell r="Q4827">
            <v>0</v>
          </cell>
        </row>
        <row r="4828">
          <cell r="D4828">
            <v>3300</v>
          </cell>
          <cell r="E4828" t="str">
            <v xml:space="preserve">SERVICIOS PROFESIONALES, CIENTIFICOS, TECNICOS Y OTROS SERVICIOS           </v>
          </cell>
          <cell r="F4828">
            <v>335</v>
          </cell>
          <cell r="G4828" t="str">
            <v xml:space="preserve">Servicios de investigación científica y desarrollo            </v>
          </cell>
          <cell r="H4828">
            <v>3714</v>
          </cell>
          <cell r="I4828">
            <v>979.6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O4828">
            <v>0</v>
          </cell>
          <cell r="Q4828">
            <v>4693.6000000000004</v>
          </cell>
        </row>
        <row r="4829">
          <cell r="D4829">
            <v>3300</v>
          </cell>
          <cell r="E4829" t="str">
            <v xml:space="preserve">SERVICIOS PROFESIONALES, CIENTIFICOS, TECNICOS Y OTROS SERVICIOS           </v>
          </cell>
          <cell r="F4829">
            <v>335</v>
          </cell>
          <cell r="G4829" t="str">
            <v xml:space="preserve">Servicios de investigación científica y desarrollo            </v>
          </cell>
          <cell r="H4829">
            <v>3714</v>
          </cell>
          <cell r="I4829">
            <v>0</v>
          </cell>
          <cell r="J4829">
            <v>0</v>
          </cell>
          <cell r="K4829">
            <v>0</v>
          </cell>
          <cell r="L4829">
            <v>0</v>
          </cell>
          <cell r="M4829">
            <v>0</v>
          </cell>
          <cell r="O4829">
            <v>0</v>
          </cell>
          <cell r="Q4829">
            <v>3714</v>
          </cell>
        </row>
        <row r="4830">
          <cell r="D4830">
            <v>3300</v>
          </cell>
          <cell r="E4830" t="str">
            <v xml:space="preserve">SERVICIOS PROFESIONALES, CIENTIFICOS, TECNICOS Y OTROS SERVICIOS           </v>
          </cell>
          <cell r="F4830">
            <v>335</v>
          </cell>
          <cell r="G4830" t="str">
            <v xml:space="preserve">Servicios de investigación científica y desarrollo            </v>
          </cell>
          <cell r="H4830">
            <v>3714</v>
          </cell>
          <cell r="I4830">
            <v>-1090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O4830">
            <v>0</v>
          </cell>
          <cell r="Q4830">
            <v>2624</v>
          </cell>
        </row>
        <row r="4831">
          <cell r="D4831">
            <v>3300</v>
          </cell>
          <cell r="E4831" t="str">
            <v xml:space="preserve">SERVICIOS PROFESIONALES, CIENTIFICOS, TECNICOS Y OTROS SERVICIOS           </v>
          </cell>
          <cell r="F4831">
            <v>335</v>
          </cell>
          <cell r="G4831" t="str">
            <v xml:space="preserve">Servicios de investigación científica y desarrollo            </v>
          </cell>
          <cell r="H4831">
            <v>3714</v>
          </cell>
          <cell r="I4831">
            <v>-3714</v>
          </cell>
          <cell r="J4831">
            <v>0</v>
          </cell>
          <cell r="K4831">
            <v>0</v>
          </cell>
          <cell r="L4831">
            <v>0</v>
          </cell>
          <cell r="M4831">
            <v>0</v>
          </cell>
          <cell r="O4831">
            <v>0</v>
          </cell>
          <cell r="Q4831">
            <v>0</v>
          </cell>
        </row>
        <row r="4832">
          <cell r="D4832">
            <v>3300</v>
          </cell>
          <cell r="E4832" t="str">
            <v xml:space="preserve">SERVICIOS PROFESIONALES, CIENTIFICOS, TECNICOS Y OTROS SERVICIOS           </v>
          </cell>
          <cell r="F4832">
            <v>335</v>
          </cell>
          <cell r="G4832" t="str">
            <v xml:space="preserve">Servicios de investigación científica y desarrollo            </v>
          </cell>
          <cell r="H4832">
            <v>3714</v>
          </cell>
          <cell r="I4832">
            <v>-3714</v>
          </cell>
          <cell r="J4832">
            <v>0</v>
          </cell>
          <cell r="K4832">
            <v>0</v>
          </cell>
          <cell r="L4832">
            <v>0</v>
          </cell>
          <cell r="M4832">
            <v>0</v>
          </cell>
          <cell r="O4832">
            <v>0</v>
          </cell>
          <cell r="Q4832">
            <v>0</v>
          </cell>
        </row>
        <row r="4833">
          <cell r="D4833">
            <v>3300</v>
          </cell>
          <cell r="E4833" t="str">
            <v xml:space="preserve">SERVICIOS PROFESIONALES, CIENTIFICOS, TECNICOS Y OTROS SERVICIOS           </v>
          </cell>
          <cell r="F4833">
            <v>335</v>
          </cell>
          <cell r="G4833" t="str">
            <v xml:space="preserve">Servicios de investigación científica y desarrollo            </v>
          </cell>
          <cell r="H4833">
            <v>3714</v>
          </cell>
          <cell r="I4833">
            <v>-3714</v>
          </cell>
          <cell r="J4833">
            <v>0</v>
          </cell>
          <cell r="K4833">
            <v>0</v>
          </cell>
          <cell r="L4833">
            <v>0</v>
          </cell>
          <cell r="M4833">
            <v>0</v>
          </cell>
          <cell r="O4833">
            <v>0</v>
          </cell>
          <cell r="Q4833">
            <v>0</v>
          </cell>
        </row>
        <row r="4834">
          <cell r="D4834">
            <v>3300</v>
          </cell>
          <cell r="E4834" t="str">
            <v xml:space="preserve">SERVICIOS PROFESIONALES, CIENTIFICOS, TECNICOS Y OTROS SERVICIOS           </v>
          </cell>
          <cell r="F4834">
            <v>335</v>
          </cell>
          <cell r="G4834" t="str">
            <v xml:space="preserve">Servicios de investigación científica y desarrollo            </v>
          </cell>
          <cell r="H4834">
            <v>3714</v>
          </cell>
          <cell r="I4834">
            <v>-3714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O4834">
            <v>0</v>
          </cell>
          <cell r="Q4834">
            <v>0</v>
          </cell>
        </row>
        <row r="4835">
          <cell r="D4835">
            <v>3300</v>
          </cell>
          <cell r="E4835" t="str">
            <v xml:space="preserve">SERVICIOS PROFESIONALES, CIENTIFICOS, TECNICOS Y OTROS SERVICIOS           </v>
          </cell>
          <cell r="F4835">
            <v>335</v>
          </cell>
          <cell r="G4835" t="str">
            <v xml:space="preserve">Servicios de investigación científica y desarrollo            </v>
          </cell>
          <cell r="H4835">
            <v>3714</v>
          </cell>
          <cell r="I4835">
            <v>-3714</v>
          </cell>
          <cell r="J4835">
            <v>0</v>
          </cell>
          <cell r="K4835">
            <v>0</v>
          </cell>
          <cell r="L4835">
            <v>0</v>
          </cell>
          <cell r="M4835">
            <v>0</v>
          </cell>
          <cell r="O4835">
            <v>0</v>
          </cell>
          <cell r="Q4835">
            <v>0</v>
          </cell>
        </row>
        <row r="4836">
          <cell r="D4836">
            <v>3300</v>
          </cell>
          <cell r="E4836" t="str">
            <v xml:space="preserve">SERVICIOS PROFESIONALES, CIENTIFICOS, TECNICOS Y OTROS SERVICIOS           </v>
          </cell>
          <cell r="F4836">
            <v>335</v>
          </cell>
          <cell r="G4836" t="str">
            <v xml:space="preserve">Servicios de investigación científica y desarrollo            </v>
          </cell>
          <cell r="H4836">
            <v>0</v>
          </cell>
          <cell r="I4836">
            <v>1545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O4836">
            <v>1545</v>
          </cell>
          <cell r="Q4836">
            <v>0</v>
          </cell>
        </row>
        <row r="4837">
          <cell r="D4837">
            <v>3300</v>
          </cell>
          <cell r="E4837" t="str">
            <v xml:space="preserve">SERVICIOS PROFESIONALES, CIENTIFICOS, TECNICOS Y OTROS SERVICIOS           </v>
          </cell>
          <cell r="F4837">
            <v>333</v>
          </cell>
          <cell r="G4837" t="str">
            <v xml:space="preserve">Servicios de consultoría administrativa, procesos, técnica y en tecnologías de la información      </v>
          </cell>
          <cell r="H4837">
            <v>100769</v>
          </cell>
          <cell r="I4837">
            <v>-3513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O4837">
            <v>0</v>
          </cell>
          <cell r="Q4837">
            <v>97256</v>
          </cell>
        </row>
        <row r="4838">
          <cell r="D4838">
            <v>3300</v>
          </cell>
          <cell r="E4838" t="str">
            <v xml:space="preserve">SERVICIOS PROFESIONALES, CIENTIFICOS, TECNICOS Y OTROS SERVICIOS           </v>
          </cell>
          <cell r="F4838">
            <v>333</v>
          </cell>
          <cell r="G4838" t="str">
            <v xml:space="preserve">Servicios de consultoría administrativa, procesos, técnica y en tecnologías de la información      </v>
          </cell>
          <cell r="H4838">
            <v>100769</v>
          </cell>
          <cell r="I4838">
            <v>-21500</v>
          </cell>
          <cell r="J4838">
            <v>0</v>
          </cell>
          <cell r="K4838">
            <v>0</v>
          </cell>
          <cell r="L4838">
            <v>0</v>
          </cell>
          <cell r="M4838">
            <v>0</v>
          </cell>
          <cell r="O4838">
            <v>0</v>
          </cell>
          <cell r="Q4838">
            <v>79269</v>
          </cell>
        </row>
        <row r="4839">
          <cell r="D4839">
            <v>3300</v>
          </cell>
          <cell r="E4839" t="str">
            <v xml:space="preserve">SERVICIOS PROFESIONALES, CIENTIFICOS, TECNICOS Y OTROS SERVICIOS           </v>
          </cell>
          <cell r="F4839">
            <v>333</v>
          </cell>
          <cell r="G4839" t="str">
            <v xml:space="preserve">Servicios de consultoría administrativa, procesos, técnica y en tecnologías de la información      </v>
          </cell>
          <cell r="H4839">
            <v>100769</v>
          </cell>
          <cell r="I4839">
            <v>-100769</v>
          </cell>
          <cell r="J4839">
            <v>0</v>
          </cell>
          <cell r="K4839">
            <v>0</v>
          </cell>
          <cell r="L4839">
            <v>0</v>
          </cell>
          <cell r="M4839">
            <v>0</v>
          </cell>
          <cell r="O4839">
            <v>0</v>
          </cell>
          <cell r="Q4839">
            <v>0</v>
          </cell>
        </row>
        <row r="4840">
          <cell r="D4840">
            <v>3300</v>
          </cell>
          <cell r="E4840" t="str">
            <v xml:space="preserve">SERVICIOS PROFESIONALES, CIENTIFICOS, TECNICOS Y OTROS SERVICIOS           </v>
          </cell>
          <cell r="F4840">
            <v>333</v>
          </cell>
          <cell r="G4840" t="str">
            <v xml:space="preserve">Servicios de consultoría administrativa, procesos, técnica y en tecnologías de la información      </v>
          </cell>
          <cell r="H4840">
            <v>100769</v>
          </cell>
          <cell r="I4840">
            <v>-100769</v>
          </cell>
          <cell r="J4840">
            <v>0</v>
          </cell>
          <cell r="K4840">
            <v>0</v>
          </cell>
          <cell r="L4840">
            <v>0</v>
          </cell>
          <cell r="M4840">
            <v>0</v>
          </cell>
          <cell r="O4840">
            <v>0</v>
          </cell>
          <cell r="Q4840">
            <v>0</v>
          </cell>
        </row>
        <row r="4841">
          <cell r="D4841">
            <v>3300</v>
          </cell>
          <cell r="E4841" t="str">
            <v xml:space="preserve">SERVICIOS PROFESIONALES, CIENTIFICOS, TECNICOS Y OTROS SERVICIOS           </v>
          </cell>
          <cell r="F4841">
            <v>333</v>
          </cell>
          <cell r="G4841" t="str">
            <v xml:space="preserve">Servicios de consultoría administrativa, procesos, técnica y en tecnologías de la información      </v>
          </cell>
          <cell r="H4841">
            <v>100769</v>
          </cell>
          <cell r="I4841">
            <v>-100769</v>
          </cell>
          <cell r="J4841">
            <v>0</v>
          </cell>
          <cell r="K4841">
            <v>0</v>
          </cell>
          <cell r="L4841">
            <v>0</v>
          </cell>
          <cell r="M4841">
            <v>0</v>
          </cell>
          <cell r="O4841">
            <v>0</v>
          </cell>
          <cell r="Q4841">
            <v>0</v>
          </cell>
        </row>
        <row r="4842">
          <cell r="D4842">
            <v>3300</v>
          </cell>
          <cell r="E4842" t="str">
            <v xml:space="preserve">SERVICIOS PROFESIONALES, CIENTIFICOS, TECNICOS Y OTROS SERVICIOS           </v>
          </cell>
          <cell r="F4842">
            <v>333</v>
          </cell>
          <cell r="G4842" t="str">
            <v xml:space="preserve">Servicios de consultoría administrativa, procesos, técnica y en tecnologías de la información      </v>
          </cell>
          <cell r="H4842">
            <v>100769</v>
          </cell>
          <cell r="I4842">
            <v>-100769</v>
          </cell>
          <cell r="J4842">
            <v>0</v>
          </cell>
          <cell r="K4842">
            <v>0</v>
          </cell>
          <cell r="L4842">
            <v>0</v>
          </cell>
          <cell r="M4842">
            <v>0</v>
          </cell>
          <cell r="O4842">
            <v>0</v>
          </cell>
          <cell r="Q4842">
            <v>0</v>
          </cell>
        </row>
        <row r="4843">
          <cell r="D4843">
            <v>3300</v>
          </cell>
          <cell r="E4843" t="str">
            <v xml:space="preserve">SERVICIOS PROFESIONALES, CIENTIFICOS, TECNICOS Y OTROS SERVICIOS           </v>
          </cell>
          <cell r="F4843">
            <v>333</v>
          </cell>
          <cell r="G4843" t="str">
            <v xml:space="preserve">Servicios de consultoría administrativa, procesos, técnica y en tecnologías de la información      </v>
          </cell>
          <cell r="H4843">
            <v>100769</v>
          </cell>
          <cell r="I4843">
            <v>-100769</v>
          </cell>
          <cell r="J4843">
            <v>0</v>
          </cell>
          <cell r="K4843">
            <v>0</v>
          </cell>
          <cell r="L4843">
            <v>0</v>
          </cell>
          <cell r="M4843">
            <v>0</v>
          </cell>
          <cell r="O4843">
            <v>0</v>
          </cell>
          <cell r="Q4843">
            <v>0</v>
          </cell>
        </row>
        <row r="4844">
          <cell r="D4844">
            <v>3300</v>
          </cell>
          <cell r="E4844" t="str">
            <v xml:space="preserve">SERVICIOS PROFESIONALES, CIENTIFICOS, TECNICOS Y OTROS SERVICIOS           </v>
          </cell>
          <cell r="F4844">
            <v>333</v>
          </cell>
          <cell r="G4844" t="str">
            <v xml:space="preserve">Servicios de consultoría administrativa, procesos, técnica y en tecnologías de la información      </v>
          </cell>
          <cell r="H4844">
            <v>100769</v>
          </cell>
          <cell r="I4844">
            <v>-100769</v>
          </cell>
          <cell r="J4844">
            <v>0</v>
          </cell>
          <cell r="K4844">
            <v>0</v>
          </cell>
          <cell r="L4844">
            <v>0</v>
          </cell>
          <cell r="M4844">
            <v>0</v>
          </cell>
          <cell r="O4844">
            <v>0</v>
          </cell>
          <cell r="Q4844">
            <v>0</v>
          </cell>
        </row>
        <row r="4845">
          <cell r="D4845">
            <v>3300</v>
          </cell>
          <cell r="E4845" t="str">
            <v xml:space="preserve">SERVICIOS PROFESIONALES, CIENTIFICOS, TECNICOS Y OTROS SERVICIOS           </v>
          </cell>
          <cell r="F4845">
            <v>333</v>
          </cell>
          <cell r="G4845" t="str">
            <v xml:space="preserve">Servicios de consultoría administrativa, procesos, técnica y en tecnologías de la información      </v>
          </cell>
          <cell r="H4845">
            <v>100767</v>
          </cell>
          <cell r="I4845">
            <v>-100767</v>
          </cell>
          <cell r="J4845">
            <v>0</v>
          </cell>
          <cell r="K4845">
            <v>0</v>
          </cell>
          <cell r="L4845">
            <v>0</v>
          </cell>
          <cell r="M4845">
            <v>0</v>
          </cell>
          <cell r="O4845">
            <v>0</v>
          </cell>
          <cell r="Q4845">
            <v>0</v>
          </cell>
        </row>
        <row r="4846">
          <cell r="D4846">
            <v>3300</v>
          </cell>
          <cell r="E4846" t="str">
            <v xml:space="preserve">SERVICIOS PROFESIONALES, CIENTIFICOS, TECNICOS Y OTROS SERVICIOS           </v>
          </cell>
          <cell r="F4846">
            <v>333</v>
          </cell>
          <cell r="G4846" t="str">
            <v xml:space="preserve">Servicios de consultoría administrativa, procesos, técnica y en tecnologías de la información      </v>
          </cell>
          <cell r="H4846">
            <v>0</v>
          </cell>
          <cell r="I4846">
            <v>2500</v>
          </cell>
          <cell r="J4846">
            <v>0</v>
          </cell>
          <cell r="K4846">
            <v>0</v>
          </cell>
          <cell r="L4846">
            <v>0</v>
          </cell>
          <cell r="M4846">
            <v>0</v>
          </cell>
          <cell r="O4846">
            <v>1950</v>
          </cell>
          <cell r="Q4846">
            <v>550</v>
          </cell>
        </row>
        <row r="4847">
          <cell r="D4847" t="str">
            <v>Total 3300</v>
          </cell>
          <cell r="H4847">
            <v>5001874</v>
          </cell>
          <cell r="I4847">
            <v>5092997.3200000031</v>
          </cell>
          <cell r="J4847">
            <v>0</v>
          </cell>
          <cell r="K4847">
            <v>-832419.74999999977</v>
          </cell>
          <cell r="L4847">
            <v>0</v>
          </cell>
          <cell r="M4847">
            <v>1684094.2999999998</v>
          </cell>
          <cell r="N4847">
            <v>1684094.2999999998</v>
          </cell>
          <cell r="O4847">
            <v>8362208.3100000005</v>
          </cell>
          <cell r="P4847">
            <v>10046302.609999999</v>
          </cell>
          <cell r="Q4847">
            <v>880988.46</v>
          </cell>
        </row>
        <row r="4848">
          <cell r="D4848">
            <v>3400</v>
          </cell>
          <cell r="E4848" t="str">
            <v xml:space="preserve">SERVICIOS FINANCIEROS, BANCARIOS Y COMERCIALES             </v>
          </cell>
          <cell r="F4848">
            <v>343</v>
          </cell>
          <cell r="G4848" t="str">
            <v xml:space="preserve">Servicios de recaudación, traslado y custodia de valores          </v>
          </cell>
          <cell r="H4848">
            <v>20000</v>
          </cell>
          <cell r="I4848">
            <v>41661.46</v>
          </cell>
          <cell r="J4848">
            <v>0</v>
          </cell>
          <cell r="K4848">
            <v>0</v>
          </cell>
          <cell r="L4848">
            <v>0</v>
          </cell>
          <cell r="M4848">
            <v>1165.69</v>
          </cell>
          <cell r="O4848">
            <v>60495.77</v>
          </cell>
          <cell r="Q4848">
            <v>0</v>
          </cell>
        </row>
        <row r="4849">
          <cell r="D4849">
            <v>3400</v>
          </cell>
          <cell r="E4849" t="str">
            <v xml:space="preserve">SERVICIOS FINANCIEROS, BANCARIOS Y COMERCIALES             </v>
          </cell>
          <cell r="F4849">
            <v>343</v>
          </cell>
          <cell r="G4849" t="str">
            <v xml:space="preserve">Servicios de recaudación, traslado y custodia de valores          </v>
          </cell>
          <cell r="H4849">
            <v>20000</v>
          </cell>
          <cell r="I4849">
            <v>32600</v>
          </cell>
          <cell r="J4849">
            <v>0</v>
          </cell>
          <cell r="K4849">
            <v>0</v>
          </cell>
          <cell r="L4849">
            <v>0</v>
          </cell>
          <cell r="M4849">
            <v>9482.5</v>
          </cell>
          <cell r="O4849">
            <v>43040.76</v>
          </cell>
          <cell r="Q4849">
            <v>76.739999999999995</v>
          </cell>
        </row>
        <row r="4850">
          <cell r="D4850">
            <v>3400</v>
          </cell>
          <cell r="E4850" t="str">
            <v xml:space="preserve">SERVICIOS FINANCIEROS, BANCARIOS Y COMERCIALES             </v>
          </cell>
          <cell r="F4850">
            <v>343</v>
          </cell>
          <cell r="G4850" t="str">
            <v xml:space="preserve">Servicios de recaudación, traslado y custodia de valores          </v>
          </cell>
          <cell r="H4850">
            <v>20000</v>
          </cell>
          <cell r="I4850">
            <v>20923.27</v>
          </cell>
          <cell r="J4850">
            <v>0</v>
          </cell>
          <cell r="K4850">
            <v>0</v>
          </cell>
          <cell r="L4850">
            <v>0</v>
          </cell>
          <cell r="M4850">
            <v>17055.2</v>
          </cell>
          <cell r="O4850">
            <v>23868.07</v>
          </cell>
          <cell r="Q4850">
            <v>0</v>
          </cell>
        </row>
        <row r="4851">
          <cell r="D4851">
            <v>3400</v>
          </cell>
          <cell r="E4851" t="str">
            <v xml:space="preserve">SERVICIOS FINANCIEROS, BANCARIOS Y COMERCIALES             </v>
          </cell>
          <cell r="F4851">
            <v>343</v>
          </cell>
          <cell r="G4851" t="str">
            <v xml:space="preserve">Servicios de recaudación, traslado y custodia de valores          </v>
          </cell>
          <cell r="H4851">
            <v>20000</v>
          </cell>
          <cell r="I4851">
            <v>16944.689999999999</v>
          </cell>
          <cell r="J4851">
            <v>0</v>
          </cell>
          <cell r="K4851">
            <v>0</v>
          </cell>
          <cell r="L4851">
            <v>0</v>
          </cell>
          <cell r="M4851">
            <v>-17055.2</v>
          </cell>
          <cell r="O4851">
            <v>53999.89</v>
          </cell>
          <cell r="Q4851">
            <v>0</v>
          </cell>
        </row>
        <row r="4852">
          <cell r="D4852">
            <v>3400</v>
          </cell>
          <cell r="E4852" t="str">
            <v xml:space="preserve">SERVICIOS FINANCIEROS, BANCARIOS Y COMERCIALES             </v>
          </cell>
          <cell r="F4852">
            <v>343</v>
          </cell>
          <cell r="G4852" t="str">
            <v xml:space="preserve">Servicios de recaudación, traslado y custodia de valores          </v>
          </cell>
          <cell r="H4852">
            <v>20000</v>
          </cell>
          <cell r="I4852">
            <v>1745.93</v>
          </cell>
          <cell r="J4852">
            <v>0</v>
          </cell>
          <cell r="K4852">
            <v>0</v>
          </cell>
          <cell r="L4852">
            <v>0</v>
          </cell>
          <cell r="M4852">
            <v>21745.93</v>
          </cell>
          <cell r="O4852">
            <v>0</v>
          </cell>
          <cell r="Q4852">
            <v>0</v>
          </cell>
        </row>
        <row r="4853">
          <cell r="D4853">
            <v>3400</v>
          </cell>
          <cell r="E4853" t="str">
            <v xml:space="preserve">SERVICIOS FINANCIEROS, BANCARIOS Y COMERCIALES             </v>
          </cell>
          <cell r="F4853">
            <v>343</v>
          </cell>
          <cell r="G4853" t="str">
            <v xml:space="preserve">Servicios de recaudación, traslado y custodia de valores          </v>
          </cell>
          <cell r="H4853">
            <v>20000</v>
          </cell>
          <cell r="I4853">
            <v>-20000</v>
          </cell>
          <cell r="J4853">
            <v>0</v>
          </cell>
          <cell r="K4853">
            <v>0</v>
          </cell>
          <cell r="L4853">
            <v>0</v>
          </cell>
          <cell r="M4853">
            <v>0</v>
          </cell>
          <cell r="O4853">
            <v>0</v>
          </cell>
          <cell r="Q4853">
            <v>0</v>
          </cell>
        </row>
        <row r="4854">
          <cell r="D4854">
            <v>3400</v>
          </cell>
          <cell r="E4854" t="str">
            <v xml:space="preserve">SERVICIOS FINANCIEROS, BANCARIOS Y COMERCIALES             </v>
          </cell>
          <cell r="F4854">
            <v>343</v>
          </cell>
          <cell r="G4854" t="str">
            <v xml:space="preserve">Servicios de recaudación, traslado y custodia de valores          </v>
          </cell>
          <cell r="H4854">
            <v>20000</v>
          </cell>
          <cell r="I4854">
            <v>-20000</v>
          </cell>
          <cell r="J4854">
            <v>0</v>
          </cell>
          <cell r="K4854">
            <v>0</v>
          </cell>
          <cell r="L4854">
            <v>0</v>
          </cell>
          <cell r="M4854">
            <v>0</v>
          </cell>
          <cell r="O4854">
            <v>0</v>
          </cell>
          <cell r="Q4854">
            <v>0</v>
          </cell>
        </row>
        <row r="4855">
          <cell r="D4855">
            <v>3400</v>
          </cell>
          <cell r="E4855" t="str">
            <v xml:space="preserve">SERVICIOS FINANCIEROS, BANCARIOS Y COMERCIALES             </v>
          </cell>
          <cell r="F4855">
            <v>343</v>
          </cell>
          <cell r="G4855" t="str">
            <v xml:space="preserve">Servicios de recaudación, traslado y custodia de valores          </v>
          </cell>
          <cell r="H4855">
            <v>20000</v>
          </cell>
          <cell r="I4855">
            <v>-20000</v>
          </cell>
          <cell r="J4855">
            <v>0</v>
          </cell>
          <cell r="K4855">
            <v>0</v>
          </cell>
          <cell r="L4855">
            <v>0</v>
          </cell>
          <cell r="M4855">
            <v>0</v>
          </cell>
          <cell r="O4855">
            <v>0</v>
          </cell>
          <cell r="Q4855">
            <v>0</v>
          </cell>
        </row>
        <row r="4856">
          <cell r="D4856">
            <v>3400</v>
          </cell>
          <cell r="E4856" t="str">
            <v xml:space="preserve">SERVICIOS FINANCIEROS, BANCARIOS Y COMERCIALES             </v>
          </cell>
          <cell r="F4856">
            <v>343</v>
          </cell>
          <cell r="G4856" t="str">
            <v xml:space="preserve">Servicios de recaudación, traslado y custodia de valores          </v>
          </cell>
          <cell r="H4856">
            <v>10000</v>
          </cell>
          <cell r="I4856">
            <v>66507.539999999994</v>
          </cell>
          <cell r="J4856">
            <v>0</v>
          </cell>
          <cell r="K4856">
            <v>0</v>
          </cell>
          <cell r="L4856">
            <v>0</v>
          </cell>
          <cell r="M4856">
            <v>36841.75</v>
          </cell>
          <cell r="O4856">
            <v>32394.12</v>
          </cell>
          <cell r="Q4856">
            <v>7271.67</v>
          </cell>
        </row>
        <row r="4857">
          <cell r="D4857">
            <v>3400</v>
          </cell>
          <cell r="E4857" t="str">
            <v xml:space="preserve">SERVICIOS FINANCIEROS, BANCARIOS Y COMERCIALES             </v>
          </cell>
          <cell r="F4857">
            <v>347</v>
          </cell>
          <cell r="G4857" t="str">
            <v xml:space="preserve">Fletes y maniobras               </v>
          </cell>
          <cell r="H4857">
            <v>4587</v>
          </cell>
          <cell r="I4857">
            <v>-4587</v>
          </cell>
          <cell r="J4857">
            <v>0</v>
          </cell>
          <cell r="K4857">
            <v>0</v>
          </cell>
          <cell r="L4857">
            <v>0</v>
          </cell>
          <cell r="M4857">
            <v>0</v>
          </cell>
          <cell r="O4857">
            <v>0</v>
          </cell>
          <cell r="Q4857">
            <v>0</v>
          </cell>
        </row>
        <row r="4858">
          <cell r="D4858">
            <v>3400</v>
          </cell>
          <cell r="E4858" t="str">
            <v xml:space="preserve">SERVICIOS FINANCIEROS, BANCARIOS Y COMERCIALES             </v>
          </cell>
          <cell r="F4858">
            <v>347</v>
          </cell>
          <cell r="G4858" t="str">
            <v xml:space="preserve">Fletes y maniobras               </v>
          </cell>
          <cell r="H4858">
            <v>4583</v>
          </cell>
          <cell r="I4858">
            <v>0</v>
          </cell>
          <cell r="J4858">
            <v>0</v>
          </cell>
          <cell r="K4858">
            <v>0</v>
          </cell>
          <cell r="L4858">
            <v>0</v>
          </cell>
          <cell r="M4858">
            <v>0</v>
          </cell>
          <cell r="O4858">
            <v>0</v>
          </cell>
          <cell r="Q4858">
            <v>4583</v>
          </cell>
        </row>
        <row r="4859">
          <cell r="D4859">
            <v>3400</v>
          </cell>
          <cell r="E4859" t="str">
            <v xml:space="preserve">SERVICIOS FINANCIEROS, BANCARIOS Y COMERCIALES             </v>
          </cell>
          <cell r="F4859">
            <v>347</v>
          </cell>
          <cell r="G4859" t="str">
            <v xml:space="preserve">Fletes y maniobras               </v>
          </cell>
          <cell r="H4859">
            <v>4583</v>
          </cell>
          <cell r="I4859">
            <v>0</v>
          </cell>
          <cell r="J4859">
            <v>0</v>
          </cell>
          <cell r="K4859">
            <v>0</v>
          </cell>
          <cell r="L4859">
            <v>0</v>
          </cell>
          <cell r="M4859">
            <v>0</v>
          </cell>
          <cell r="O4859">
            <v>0</v>
          </cell>
          <cell r="Q4859">
            <v>4583</v>
          </cell>
        </row>
        <row r="4860">
          <cell r="D4860">
            <v>3400</v>
          </cell>
          <cell r="E4860" t="str">
            <v xml:space="preserve">SERVICIOS FINANCIEROS, BANCARIOS Y COMERCIALES             </v>
          </cell>
          <cell r="F4860">
            <v>347</v>
          </cell>
          <cell r="G4860" t="str">
            <v xml:space="preserve">Fletes y maniobras               </v>
          </cell>
          <cell r="H4860">
            <v>4583</v>
          </cell>
          <cell r="I4860">
            <v>0</v>
          </cell>
          <cell r="J4860">
            <v>0</v>
          </cell>
          <cell r="K4860">
            <v>0</v>
          </cell>
          <cell r="L4860">
            <v>0</v>
          </cell>
          <cell r="M4860">
            <v>0</v>
          </cell>
          <cell r="O4860">
            <v>0</v>
          </cell>
          <cell r="Q4860">
            <v>4583</v>
          </cell>
        </row>
        <row r="4861">
          <cell r="D4861">
            <v>3400</v>
          </cell>
          <cell r="E4861" t="str">
            <v xml:space="preserve">SERVICIOS FINANCIEROS, BANCARIOS Y COMERCIALES             </v>
          </cell>
          <cell r="F4861">
            <v>347</v>
          </cell>
          <cell r="G4861" t="str">
            <v xml:space="preserve">Fletes y maniobras               </v>
          </cell>
          <cell r="H4861">
            <v>4583</v>
          </cell>
          <cell r="I4861">
            <v>0</v>
          </cell>
          <cell r="J4861">
            <v>0</v>
          </cell>
          <cell r="K4861">
            <v>0</v>
          </cell>
          <cell r="L4861">
            <v>0</v>
          </cell>
          <cell r="M4861">
            <v>0</v>
          </cell>
          <cell r="O4861">
            <v>0</v>
          </cell>
          <cell r="Q4861">
            <v>4583</v>
          </cell>
        </row>
        <row r="4862">
          <cell r="D4862">
            <v>3400</v>
          </cell>
          <cell r="E4862" t="str">
            <v xml:space="preserve">SERVICIOS FINANCIEROS, BANCARIOS Y COMERCIALES             </v>
          </cell>
          <cell r="F4862">
            <v>347</v>
          </cell>
          <cell r="G4862" t="str">
            <v xml:space="preserve">Fletes y maniobras               </v>
          </cell>
          <cell r="H4862">
            <v>4583</v>
          </cell>
          <cell r="I4862">
            <v>-4583</v>
          </cell>
          <cell r="J4862">
            <v>0</v>
          </cell>
          <cell r="K4862">
            <v>0</v>
          </cell>
          <cell r="L4862">
            <v>0</v>
          </cell>
          <cell r="M4862">
            <v>0</v>
          </cell>
          <cell r="O4862">
            <v>0</v>
          </cell>
          <cell r="Q4862">
            <v>0</v>
          </cell>
        </row>
        <row r="4863">
          <cell r="D4863">
            <v>3400</v>
          </cell>
          <cell r="E4863" t="str">
            <v xml:space="preserve">SERVICIOS FINANCIEROS, BANCARIOS Y COMERCIALES             </v>
          </cell>
          <cell r="F4863">
            <v>347</v>
          </cell>
          <cell r="G4863" t="str">
            <v xml:space="preserve">Fletes y maniobras               </v>
          </cell>
          <cell r="H4863">
            <v>4583</v>
          </cell>
          <cell r="I4863">
            <v>-4583</v>
          </cell>
          <cell r="J4863">
            <v>0</v>
          </cell>
          <cell r="K4863">
            <v>0</v>
          </cell>
          <cell r="L4863">
            <v>0</v>
          </cell>
          <cell r="M4863">
            <v>0</v>
          </cell>
          <cell r="O4863">
            <v>0</v>
          </cell>
          <cell r="Q4863">
            <v>0</v>
          </cell>
        </row>
        <row r="4864">
          <cell r="D4864">
            <v>3400</v>
          </cell>
          <cell r="E4864" t="str">
            <v xml:space="preserve">SERVICIOS FINANCIEROS, BANCARIOS Y COMERCIALES             </v>
          </cell>
          <cell r="F4864">
            <v>347</v>
          </cell>
          <cell r="G4864" t="str">
            <v xml:space="preserve">Fletes y maniobras               </v>
          </cell>
          <cell r="H4864">
            <v>4583</v>
          </cell>
          <cell r="I4864">
            <v>-4583</v>
          </cell>
          <cell r="J4864">
            <v>0</v>
          </cell>
          <cell r="K4864">
            <v>0</v>
          </cell>
          <cell r="L4864">
            <v>0</v>
          </cell>
          <cell r="M4864">
            <v>0</v>
          </cell>
          <cell r="O4864">
            <v>0</v>
          </cell>
          <cell r="Q4864">
            <v>0</v>
          </cell>
        </row>
        <row r="4865">
          <cell r="D4865">
            <v>3400</v>
          </cell>
          <cell r="E4865" t="str">
            <v xml:space="preserve">SERVICIOS FINANCIEROS, BANCARIOS Y COMERCIALES             </v>
          </cell>
          <cell r="F4865">
            <v>347</v>
          </cell>
          <cell r="G4865" t="str">
            <v xml:space="preserve">Fletes y maniobras               </v>
          </cell>
          <cell r="H4865">
            <v>4583</v>
          </cell>
          <cell r="I4865">
            <v>-4583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O4865">
            <v>0</v>
          </cell>
          <cell r="Q4865">
            <v>0</v>
          </cell>
        </row>
        <row r="4866">
          <cell r="D4866">
            <v>3400</v>
          </cell>
          <cell r="E4866" t="str">
            <v xml:space="preserve">SERVICIOS FINANCIEROS, BANCARIOS Y COMERCIALES             </v>
          </cell>
          <cell r="F4866">
            <v>347</v>
          </cell>
          <cell r="G4866" t="str">
            <v xml:space="preserve">Fletes y maniobras               </v>
          </cell>
          <cell r="H4866">
            <v>1250</v>
          </cell>
          <cell r="I4866">
            <v>0</v>
          </cell>
          <cell r="J4866">
            <v>0</v>
          </cell>
          <cell r="K4866">
            <v>0</v>
          </cell>
          <cell r="L4866">
            <v>0</v>
          </cell>
          <cell r="M4866">
            <v>0</v>
          </cell>
          <cell r="O4866">
            <v>0</v>
          </cell>
          <cell r="Q4866">
            <v>1250</v>
          </cell>
        </row>
        <row r="4867">
          <cell r="D4867">
            <v>3400</v>
          </cell>
          <cell r="E4867" t="str">
            <v xml:space="preserve">SERVICIOS FINANCIEROS, BANCARIOS Y COMERCIALES             </v>
          </cell>
          <cell r="F4867">
            <v>347</v>
          </cell>
          <cell r="G4867" t="str">
            <v xml:space="preserve">Fletes y maniobras               </v>
          </cell>
          <cell r="H4867">
            <v>1250</v>
          </cell>
          <cell r="I4867">
            <v>0</v>
          </cell>
          <cell r="J4867">
            <v>0</v>
          </cell>
          <cell r="K4867">
            <v>0</v>
          </cell>
          <cell r="L4867">
            <v>0</v>
          </cell>
          <cell r="M4867">
            <v>0</v>
          </cell>
          <cell r="O4867">
            <v>0</v>
          </cell>
          <cell r="Q4867">
            <v>1250</v>
          </cell>
        </row>
        <row r="4868">
          <cell r="D4868">
            <v>3400</v>
          </cell>
          <cell r="E4868" t="str">
            <v xml:space="preserve">SERVICIOS FINANCIEROS, BANCARIOS Y COMERCIALES             </v>
          </cell>
          <cell r="F4868">
            <v>347</v>
          </cell>
          <cell r="G4868" t="str">
            <v xml:space="preserve">Fletes y maniobras               </v>
          </cell>
          <cell r="H4868">
            <v>1250</v>
          </cell>
          <cell r="I4868">
            <v>0</v>
          </cell>
          <cell r="J4868">
            <v>0</v>
          </cell>
          <cell r="K4868">
            <v>0</v>
          </cell>
          <cell r="L4868">
            <v>0</v>
          </cell>
          <cell r="M4868">
            <v>0</v>
          </cell>
          <cell r="O4868">
            <v>0</v>
          </cell>
          <cell r="Q4868">
            <v>1250</v>
          </cell>
        </row>
        <row r="4869">
          <cell r="D4869">
            <v>3400</v>
          </cell>
          <cell r="E4869" t="str">
            <v xml:space="preserve">SERVICIOS FINANCIEROS, BANCARIOS Y COMERCIALES             </v>
          </cell>
          <cell r="F4869">
            <v>347</v>
          </cell>
          <cell r="G4869" t="str">
            <v xml:space="preserve">Fletes y maniobras               </v>
          </cell>
          <cell r="H4869">
            <v>1250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O4869">
            <v>0</v>
          </cell>
          <cell r="Q4869">
            <v>1250</v>
          </cell>
        </row>
        <row r="4870">
          <cell r="D4870">
            <v>3400</v>
          </cell>
          <cell r="E4870" t="str">
            <v xml:space="preserve">SERVICIOS FINANCIEROS, BANCARIOS Y COMERCIALES             </v>
          </cell>
          <cell r="F4870">
            <v>347</v>
          </cell>
          <cell r="G4870" t="str">
            <v xml:space="preserve">Fletes y maniobras               </v>
          </cell>
          <cell r="H4870">
            <v>1250</v>
          </cell>
          <cell r="I4870">
            <v>-1250</v>
          </cell>
          <cell r="J4870">
            <v>0</v>
          </cell>
          <cell r="K4870">
            <v>0</v>
          </cell>
          <cell r="L4870">
            <v>0</v>
          </cell>
          <cell r="M4870">
            <v>0</v>
          </cell>
          <cell r="O4870">
            <v>0</v>
          </cell>
          <cell r="Q4870">
            <v>0</v>
          </cell>
        </row>
        <row r="4871">
          <cell r="D4871">
            <v>3400</v>
          </cell>
          <cell r="E4871" t="str">
            <v xml:space="preserve">SERVICIOS FINANCIEROS, BANCARIOS Y COMERCIALES             </v>
          </cell>
          <cell r="F4871">
            <v>347</v>
          </cell>
          <cell r="G4871" t="str">
            <v xml:space="preserve">Fletes y maniobras               </v>
          </cell>
          <cell r="H4871">
            <v>1250</v>
          </cell>
          <cell r="I4871">
            <v>-1250</v>
          </cell>
          <cell r="J4871">
            <v>0</v>
          </cell>
          <cell r="K4871">
            <v>0</v>
          </cell>
          <cell r="L4871">
            <v>0</v>
          </cell>
          <cell r="M4871">
            <v>0</v>
          </cell>
          <cell r="O4871">
            <v>0</v>
          </cell>
          <cell r="Q4871">
            <v>0</v>
          </cell>
        </row>
        <row r="4872">
          <cell r="D4872">
            <v>3400</v>
          </cell>
          <cell r="E4872" t="str">
            <v xml:space="preserve">SERVICIOS FINANCIEROS, BANCARIOS Y COMERCIALES             </v>
          </cell>
          <cell r="F4872">
            <v>347</v>
          </cell>
          <cell r="G4872" t="str">
            <v xml:space="preserve">Fletes y maniobras               </v>
          </cell>
          <cell r="H4872">
            <v>1250</v>
          </cell>
          <cell r="I4872">
            <v>-1250</v>
          </cell>
          <cell r="J4872">
            <v>0</v>
          </cell>
          <cell r="K4872">
            <v>0</v>
          </cell>
          <cell r="L4872">
            <v>0</v>
          </cell>
          <cell r="M4872">
            <v>0</v>
          </cell>
          <cell r="O4872">
            <v>0</v>
          </cell>
          <cell r="Q4872">
            <v>0</v>
          </cell>
        </row>
        <row r="4873">
          <cell r="D4873">
            <v>3400</v>
          </cell>
          <cell r="E4873" t="str">
            <v xml:space="preserve">SERVICIOS FINANCIEROS, BANCARIOS Y COMERCIALES             </v>
          </cell>
          <cell r="F4873">
            <v>347</v>
          </cell>
          <cell r="G4873" t="str">
            <v xml:space="preserve">Fletes y maniobras               </v>
          </cell>
          <cell r="H4873">
            <v>1250</v>
          </cell>
          <cell r="I4873">
            <v>-1250</v>
          </cell>
          <cell r="J4873">
            <v>0</v>
          </cell>
          <cell r="K4873">
            <v>0</v>
          </cell>
          <cell r="L4873">
            <v>0</v>
          </cell>
          <cell r="M4873">
            <v>0</v>
          </cell>
          <cell r="O4873">
            <v>0</v>
          </cell>
          <cell r="Q4873">
            <v>0</v>
          </cell>
        </row>
        <row r="4874">
          <cell r="D4874">
            <v>3400</v>
          </cell>
          <cell r="E4874" t="str">
            <v xml:space="preserve">SERVICIOS FINANCIEROS, BANCARIOS Y COMERCIALES             </v>
          </cell>
          <cell r="F4874">
            <v>347</v>
          </cell>
          <cell r="G4874" t="str">
            <v xml:space="preserve">Fletes y maniobras               </v>
          </cell>
          <cell r="H4874">
            <v>1250</v>
          </cell>
          <cell r="I4874">
            <v>-1250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O4874">
            <v>0</v>
          </cell>
          <cell r="Q4874">
            <v>0</v>
          </cell>
        </row>
        <row r="4875">
          <cell r="D4875" t="str">
            <v>Total 3400</v>
          </cell>
          <cell r="H4875">
            <v>222501</v>
          </cell>
          <cell r="I4875">
            <v>91213.889999999985</v>
          </cell>
          <cell r="J4875">
            <v>0</v>
          </cell>
          <cell r="K4875">
            <v>0</v>
          </cell>
          <cell r="L4875">
            <v>0</v>
          </cell>
          <cell r="M4875">
            <v>69235.87</v>
          </cell>
          <cell r="N4875">
            <v>69235.87</v>
          </cell>
          <cell r="O4875">
            <v>213798.61</v>
          </cell>
          <cell r="P4875">
            <v>283034.48</v>
          </cell>
          <cell r="Q4875">
            <v>30680.41</v>
          </cell>
        </row>
        <row r="4876">
          <cell r="D4876">
            <v>3500</v>
          </cell>
          <cell r="E4876" t="str">
            <v xml:space="preserve">SERVICIOS DE INSTALACION, REPARACION, MANTENIMIENTO Y CONSERVACION           </v>
          </cell>
          <cell r="F4876">
            <v>358</v>
          </cell>
          <cell r="G4876" t="str">
            <v xml:space="preserve">Servicios de limpieza y manejo de desechos           </v>
          </cell>
          <cell r="H4876">
            <v>800000</v>
          </cell>
          <cell r="I4876">
            <v>-800000</v>
          </cell>
          <cell r="J4876">
            <v>0</v>
          </cell>
          <cell r="K4876">
            <v>-366470.51</v>
          </cell>
          <cell r="L4876">
            <v>0</v>
          </cell>
          <cell r="M4876">
            <v>366470.51</v>
          </cell>
          <cell r="O4876">
            <v>0</v>
          </cell>
          <cell r="Q4876">
            <v>0</v>
          </cell>
        </row>
        <row r="4877">
          <cell r="D4877">
            <v>3500</v>
          </cell>
          <cell r="E4877" t="str">
            <v xml:space="preserve">SERVICIOS DE INSTALACION, REPARACION, MANTENIMIENTO Y CONSERVACION           </v>
          </cell>
          <cell r="F4877">
            <v>358</v>
          </cell>
          <cell r="G4877" t="str">
            <v xml:space="preserve">Servicios de limpieza y manejo de desechos           </v>
          </cell>
          <cell r="H4877">
            <v>800000</v>
          </cell>
          <cell r="I4877">
            <v>-800000</v>
          </cell>
          <cell r="J4877">
            <v>0</v>
          </cell>
          <cell r="K4877">
            <v>0</v>
          </cell>
          <cell r="L4877">
            <v>0</v>
          </cell>
          <cell r="M4877">
            <v>0</v>
          </cell>
          <cell r="O4877">
            <v>0</v>
          </cell>
          <cell r="Q4877">
            <v>0</v>
          </cell>
        </row>
        <row r="4878">
          <cell r="D4878">
            <v>3500</v>
          </cell>
          <cell r="E4878" t="str">
            <v xml:space="preserve">SERVICIOS DE INSTALACION, REPARACION, MANTENIMIENTO Y CONSERVACION           </v>
          </cell>
          <cell r="F4878">
            <v>358</v>
          </cell>
          <cell r="G4878" t="str">
            <v xml:space="preserve">Servicios de limpieza y manejo de desechos           </v>
          </cell>
          <cell r="H4878">
            <v>800000</v>
          </cell>
          <cell r="I4878">
            <v>-800000</v>
          </cell>
          <cell r="J4878">
            <v>0</v>
          </cell>
          <cell r="K4878">
            <v>0</v>
          </cell>
          <cell r="L4878">
            <v>0</v>
          </cell>
          <cell r="M4878">
            <v>0</v>
          </cell>
          <cell r="O4878">
            <v>0</v>
          </cell>
          <cell r="Q4878">
            <v>0</v>
          </cell>
        </row>
        <row r="4879">
          <cell r="D4879">
            <v>3500</v>
          </cell>
          <cell r="E4879" t="str">
            <v xml:space="preserve">SERVICIOS DE INSTALACION, REPARACION, MANTENIMIENTO Y CONSERVACION           </v>
          </cell>
          <cell r="F4879">
            <v>358</v>
          </cell>
          <cell r="G4879" t="str">
            <v xml:space="preserve">Servicios de limpieza y manejo de desechos           </v>
          </cell>
          <cell r="H4879">
            <v>800000</v>
          </cell>
          <cell r="I4879">
            <v>-800000</v>
          </cell>
          <cell r="J4879">
            <v>0</v>
          </cell>
          <cell r="K4879">
            <v>0</v>
          </cell>
          <cell r="L4879">
            <v>0</v>
          </cell>
          <cell r="M4879">
            <v>0</v>
          </cell>
          <cell r="O4879">
            <v>0</v>
          </cell>
          <cell r="Q4879">
            <v>0</v>
          </cell>
        </row>
        <row r="4880">
          <cell r="D4880">
            <v>3500</v>
          </cell>
          <cell r="E4880" t="str">
            <v xml:space="preserve">SERVICIOS DE INSTALACION, REPARACION, MANTENIMIENTO Y CONSERVACION           </v>
          </cell>
          <cell r="F4880">
            <v>358</v>
          </cell>
          <cell r="G4880" t="str">
            <v xml:space="preserve">Servicios de limpieza y manejo de desechos           </v>
          </cell>
          <cell r="H4880">
            <v>800000</v>
          </cell>
          <cell r="I4880">
            <v>-800000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O4880">
            <v>0</v>
          </cell>
          <cell r="Q4880">
            <v>0</v>
          </cell>
        </row>
        <row r="4881">
          <cell r="D4881">
            <v>3500</v>
          </cell>
          <cell r="E4881" t="str">
            <v xml:space="preserve">SERVICIOS DE INSTALACION, REPARACION, MANTENIMIENTO Y CONSERVACION           </v>
          </cell>
          <cell r="F4881">
            <v>358</v>
          </cell>
          <cell r="G4881" t="str">
            <v xml:space="preserve">Servicios de limpieza y manejo de desechos           </v>
          </cell>
          <cell r="H4881">
            <v>800000</v>
          </cell>
          <cell r="I4881">
            <v>-800000</v>
          </cell>
          <cell r="J4881">
            <v>0</v>
          </cell>
          <cell r="K4881">
            <v>0</v>
          </cell>
          <cell r="L4881">
            <v>0</v>
          </cell>
          <cell r="M4881">
            <v>0</v>
          </cell>
          <cell r="O4881">
            <v>0</v>
          </cell>
          <cell r="Q4881">
            <v>0</v>
          </cell>
        </row>
        <row r="4882">
          <cell r="D4882">
            <v>3500</v>
          </cell>
          <cell r="E4882" t="str">
            <v xml:space="preserve">SERVICIOS DE INSTALACION, REPARACION, MANTENIMIENTO Y CONSERVACION           </v>
          </cell>
          <cell r="F4882">
            <v>358</v>
          </cell>
          <cell r="G4882" t="str">
            <v xml:space="preserve">Servicios de limpieza y manejo de desechos           </v>
          </cell>
          <cell r="H4882">
            <v>800000</v>
          </cell>
          <cell r="I4882">
            <v>-800000</v>
          </cell>
          <cell r="J4882">
            <v>0</v>
          </cell>
          <cell r="K4882">
            <v>0</v>
          </cell>
          <cell r="L4882">
            <v>0</v>
          </cell>
          <cell r="M4882">
            <v>0</v>
          </cell>
          <cell r="O4882">
            <v>0</v>
          </cell>
          <cell r="Q4882">
            <v>0</v>
          </cell>
        </row>
        <row r="4883">
          <cell r="D4883">
            <v>3500</v>
          </cell>
          <cell r="E4883" t="str">
            <v xml:space="preserve">SERVICIOS DE INSTALACION, REPARACION, MANTENIMIENTO Y CONSERVACION           </v>
          </cell>
          <cell r="F4883">
            <v>358</v>
          </cell>
          <cell r="G4883" t="str">
            <v xml:space="preserve">Servicios de limpieza y manejo de desechos           </v>
          </cell>
          <cell r="H4883">
            <v>800000</v>
          </cell>
          <cell r="I4883">
            <v>-800000</v>
          </cell>
          <cell r="J4883">
            <v>0</v>
          </cell>
          <cell r="K4883">
            <v>0</v>
          </cell>
          <cell r="L4883">
            <v>0</v>
          </cell>
          <cell r="M4883">
            <v>0</v>
          </cell>
          <cell r="O4883">
            <v>0</v>
          </cell>
          <cell r="Q4883">
            <v>0</v>
          </cell>
        </row>
        <row r="4884">
          <cell r="D4884">
            <v>3500</v>
          </cell>
          <cell r="E4884" t="str">
            <v xml:space="preserve">SERVICIOS DE INSTALACION, REPARACION, MANTENIMIENTO Y CONSERVACION           </v>
          </cell>
          <cell r="F4884">
            <v>358</v>
          </cell>
          <cell r="G4884" t="str">
            <v xml:space="preserve">Servicios de limpieza y manejo de desechos           </v>
          </cell>
          <cell r="H4884">
            <v>800000</v>
          </cell>
          <cell r="I4884">
            <v>-800000</v>
          </cell>
          <cell r="J4884">
            <v>0</v>
          </cell>
          <cell r="K4884">
            <v>0</v>
          </cell>
          <cell r="L4884">
            <v>0</v>
          </cell>
          <cell r="M4884">
            <v>-366470.51</v>
          </cell>
          <cell r="O4884">
            <v>366470.51</v>
          </cell>
          <cell r="Q4884">
            <v>0</v>
          </cell>
        </row>
        <row r="4885">
          <cell r="D4885">
            <v>3500</v>
          </cell>
          <cell r="E4885" t="str">
            <v xml:space="preserve">SERVICIOS DE INSTALACION, REPARACION, MANTENIMIENTO Y CONSERVACION           </v>
          </cell>
          <cell r="F4885">
            <v>359</v>
          </cell>
          <cell r="G4885" t="str">
            <v xml:space="preserve">Servicios de jardinería y fumigación             </v>
          </cell>
          <cell r="H4885">
            <v>105000</v>
          </cell>
          <cell r="I4885">
            <v>-105000</v>
          </cell>
          <cell r="J4885">
            <v>0</v>
          </cell>
          <cell r="K4885">
            <v>0</v>
          </cell>
          <cell r="L4885">
            <v>0</v>
          </cell>
          <cell r="M4885">
            <v>0</v>
          </cell>
          <cell r="O4885">
            <v>0</v>
          </cell>
          <cell r="Q4885">
            <v>0</v>
          </cell>
        </row>
        <row r="4886">
          <cell r="D4886">
            <v>3500</v>
          </cell>
          <cell r="E4886" t="str">
            <v xml:space="preserve">SERVICIOS DE INSTALACION, REPARACION, MANTENIMIENTO Y CONSERVACION           </v>
          </cell>
          <cell r="F4886">
            <v>359</v>
          </cell>
          <cell r="G4886" t="str">
            <v xml:space="preserve">Servicios de jardinería y fumigación             </v>
          </cell>
          <cell r="H4886">
            <v>105000</v>
          </cell>
          <cell r="I4886">
            <v>-105000</v>
          </cell>
          <cell r="J4886">
            <v>0</v>
          </cell>
          <cell r="K4886">
            <v>0</v>
          </cell>
          <cell r="L4886">
            <v>0</v>
          </cell>
          <cell r="M4886">
            <v>0</v>
          </cell>
          <cell r="O4886">
            <v>0</v>
          </cell>
          <cell r="Q4886">
            <v>0</v>
          </cell>
        </row>
        <row r="4887">
          <cell r="D4887">
            <v>3500</v>
          </cell>
          <cell r="E4887" t="str">
            <v xml:space="preserve">SERVICIOS DE INSTALACION, REPARACION, MANTENIMIENTO Y CONSERVACION           </v>
          </cell>
          <cell r="F4887">
            <v>359</v>
          </cell>
          <cell r="G4887" t="str">
            <v xml:space="preserve">Servicios de jardinería y fumigación             </v>
          </cell>
          <cell r="H4887">
            <v>105000</v>
          </cell>
          <cell r="I4887">
            <v>-105000</v>
          </cell>
          <cell r="J4887">
            <v>0</v>
          </cell>
          <cell r="K4887">
            <v>0</v>
          </cell>
          <cell r="L4887">
            <v>0</v>
          </cell>
          <cell r="M4887">
            <v>0</v>
          </cell>
          <cell r="O4887">
            <v>0</v>
          </cell>
          <cell r="Q4887">
            <v>0</v>
          </cell>
        </row>
        <row r="4888">
          <cell r="D4888">
            <v>3500</v>
          </cell>
          <cell r="E4888" t="str">
            <v xml:space="preserve">SERVICIOS DE INSTALACION, REPARACION, MANTENIMIENTO Y CONSERVACION           </v>
          </cell>
          <cell r="F4888">
            <v>359</v>
          </cell>
          <cell r="G4888" t="str">
            <v xml:space="preserve">Servicios de jardinería y fumigación             </v>
          </cell>
          <cell r="H4888">
            <v>105000</v>
          </cell>
          <cell r="I4888">
            <v>-105000</v>
          </cell>
          <cell r="J4888">
            <v>0</v>
          </cell>
          <cell r="K4888">
            <v>0</v>
          </cell>
          <cell r="L4888">
            <v>0</v>
          </cell>
          <cell r="M4888">
            <v>0</v>
          </cell>
          <cell r="O4888">
            <v>0</v>
          </cell>
          <cell r="Q4888">
            <v>0</v>
          </cell>
        </row>
        <row r="4889">
          <cell r="D4889">
            <v>3500</v>
          </cell>
          <cell r="E4889" t="str">
            <v xml:space="preserve">SERVICIOS DE INSTALACION, REPARACION, MANTENIMIENTO Y CONSERVACION           </v>
          </cell>
          <cell r="F4889">
            <v>359</v>
          </cell>
          <cell r="G4889" t="str">
            <v xml:space="preserve">Servicios de jardinería y fumigación             </v>
          </cell>
          <cell r="H4889">
            <v>105000</v>
          </cell>
          <cell r="I4889">
            <v>-105000</v>
          </cell>
          <cell r="J4889">
            <v>0</v>
          </cell>
          <cell r="K4889">
            <v>0</v>
          </cell>
          <cell r="L4889">
            <v>0</v>
          </cell>
          <cell r="M4889">
            <v>0</v>
          </cell>
          <cell r="O4889">
            <v>0</v>
          </cell>
          <cell r="Q4889">
            <v>0</v>
          </cell>
        </row>
        <row r="4890">
          <cell r="D4890">
            <v>3500</v>
          </cell>
          <cell r="E4890" t="str">
            <v xml:space="preserve">SERVICIOS DE INSTALACION, REPARACION, MANTENIMIENTO Y CONSERVACION           </v>
          </cell>
          <cell r="F4890">
            <v>359</v>
          </cell>
          <cell r="G4890" t="str">
            <v xml:space="preserve">Servicios de jardinería y fumigación             </v>
          </cell>
          <cell r="H4890">
            <v>105000</v>
          </cell>
          <cell r="I4890">
            <v>-105000</v>
          </cell>
          <cell r="J4890">
            <v>0</v>
          </cell>
          <cell r="K4890">
            <v>0</v>
          </cell>
          <cell r="L4890">
            <v>0</v>
          </cell>
          <cell r="M4890">
            <v>0</v>
          </cell>
          <cell r="O4890">
            <v>0</v>
          </cell>
          <cell r="Q4890">
            <v>0</v>
          </cell>
        </row>
        <row r="4891">
          <cell r="D4891">
            <v>3500</v>
          </cell>
          <cell r="E4891" t="str">
            <v xml:space="preserve">SERVICIOS DE INSTALACION, REPARACION, MANTENIMIENTO Y CONSERVACION           </v>
          </cell>
          <cell r="F4891">
            <v>359</v>
          </cell>
          <cell r="G4891" t="str">
            <v xml:space="preserve">Servicios de jardinería y fumigación             </v>
          </cell>
          <cell r="H4891">
            <v>105000</v>
          </cell>
          <cell r="I4891">
            <v>-105000</v>
          </cell>
          <cell r="J4891">
            <v>0</v>
          </cell>
          <cell r="K4891">
            <v>0</v>
          </cell>
          <cell r="L4891">
            <v>0</v>
          </cell>
          <cell r="M4891">
            <v>0</v>
          </cell>
          <cell r="O4891">
            <v>0</v>
          </cell>
          <cell r="Q4891">
            <v>0</v>
          </cell>
        </row>
        <row r="4892">
          <cell r="D4892">
            <v>3500</v>
          </cell>
          <cell r="E4892" t="str">
            <v xml:space="preserve">SERVICIOS DE INSTALACION, REPARACION, MANTENIMIENTO Y CONSERVACION           </v>
          </cell>
          <cell r="F4892">
            <v>359</v>
          </cell>
          <cell r="G4892" t="str">
            <v xml:space="preserve">Servicios de jardinería y fumigación             </v>
          </cell>
          <cell r="H4892">
            <v>105000</v>
          </cell>
          <cell r="I4892">
            <v>-105000</v>
          </cell>
          <cell r="J4892">
            <v>0</v>
          </cell>
          <cell r="K4892">
            <v>0</v>
          </cell>
          <cell r="L4892">
            <v>0</v>
          </cell>
          <cell r="M4892">
            <v>0</v>
          </cell>
          <cell r="O4892">
            <v>0</v>
          </cell>
          <cell r="Q4892">
            <v>0</v>
          </cell>
        </row>
        <row r="4893">
          <cell r="D4893">
            <v>3500</v>
          </cell>
          <cell r="E4893" t="str">
            <v xml:space="preserve">SERVICIOS DE INSTALACION, REPARACION, MANTENIMIENTO Y CONSERVACION           </v>
          </cell>
          <cell r="F4893">
            <v>359</v>
          </cell>
          <cell r="G4893" t="str">
            <v xml:space="preserve">Servicios de jardinería y fumigación             </v>
          </cell>
          <cell r="H4893">
            <v>105000</v>
          </cell>
          <cell r="I4893">
            <v>-105000</v>
          </cell>
          <cell r="J4893">
            <v>0</v>
          </cell>
          <cell r="K4893">
            <v>0</v>
          </cell>
          <cell r="L4893">
            <v>0</v>
          </cell>
          <cell r="M4893">
            <v>0</v>
          </cell>
          <cell r="O4893">
            <v>0</v>
          </cell>
          <cell r="Q4893">
            <v>0</v>
          </cell>
        </row>
        <row r="4894">
          <cell r="D4894">
            <v>3500</v>
          </cell>
          <cell r="E4894" t="str">
            <v xml:space="preserve">SERVICIOS DE INSTALACION, REPARACION, MANTENIMIENTO Y CONSERVACION           </v>
          </cell>
          <cell r="F4894">
            <v>355</v>
          </cell>
          <cell r="G4894" t="str">
            <v xml:space="preserve">Reparación y mantenimiento de equipo de transporte           </v>
          </cell>
          <cell r="H4894">
            <v>241667</v>
          </cell>
          <cell r="I4894">
            <v>406145.94</v>
          </cell>
          <cell r="J4894">
            <v>-157475.14000000001</v>
          </cell>
          <cell r="K4894">
            <v>20540.82</v>
          </cell>
          <cell r="L4894">
            <v>0</v>
          </cell>
          <cell r="M4894">
            <v>450971.5</v>
          </cell>
          <cell r="O4894">
            <v>333775.76</v>
          </cell>
          <cell r="Q4894">
            <v>0</v>
          </cell>
        </row>
        <row r="4895">
          <cell r="D4895">
            <v>3500</v>
          </cell>
          <cell r="E4895" t="str">
            <v xml:space="preserve">SERVICIOS DE INSTALACION, REPARACION, MANTENIMIENTO Y CONSERVACION           </v>
          </cell>
          <cell r="F4895">
            <v>355</v>
          </cell>
          <cell r="G4895" t="str">
            <v xml:space="preserve">Reparación y mantenimiento de equipo de transporte           </v>
          </cell>
          <cell r="H4895">
            <v>241667</v>
          </cell>
          <cell r="I4895">
            <v>251554.68</v>
          </cell>
          <cell r="J4895">
            <v>246660.58</v>
          </cell>
          <cell r="K4895">
            <v>35032</v>
          </cell>
          <cell r="L4895">
            <v>0</v>
          </cell>
          <cell r="M4895">
            <v>199215.1</v>
          </cell>
          <cell r="O4895">
            <v>12314</v>
          </cell>
          <cell r="Q4895">
            <v>0</v>
          </cell>
        </row>
        <row r="4896">
          <cell r="D4896">
            <v>3500</v>
          </cell>
          <cell r="E4896" t="str">
            <v xml:space="preserve">SERVICIOS DE INSTALACION, REPARACION, MANTENIMIENTO Y CONSERVACION           </v>
          </cell>
          <cell r="F4896">
            <v>355</v>
          </cell>
          <cell r="G4896" t="str">
            <v xml:space="preserve">Reparación y mantenimiento de equipo de transporte           </v>
          </cell>
          <cell r="H4896">
            <v>241667</v>
          </cell>
          <cell r="I4896">
            <v>89420.25</v>
          </cell>
          <cell r="J4896">
            <v>-93789.16</v>
          </cell>
          <cell r="K4896">
            <v>0</v>
          </cell>
          <cell r="L4896">
            <v>0</v>
          </cell>
          <cell r="M4896">
            <v>347333.77</v>
          </cell>
          <cell r="O4896">
            <v>77542.64</v>
          </cell>
          <cell r="Q4896">
            <v>0</v>
          </cell>
        </row>
        <row r="4897">
          <cell r="D4897">
            <v>3500</v>
          </cell>
          <cell r="E4897" t="str">
            <v xml:space="preserve">SERVICIOS DE INSTALACION, REPARACION, MANTENIMIENTO Y CONSERVACION           </v>
          </cell>
          <cell r="F4897">
            <v>355</v>
          </cell>
          <cell r="G4897" t="str">
            <v xml:space="preserve">Reparación y mantenimiento de equipo de transporte           </v>
          </cell>
          <cell r="H4897">
            <v>241667</v>
          </cell>
          <cell r="I4897">
            <v>88015.82</v>
          </cell>
          <cell r="J4897">
            <v>211211.79</v>
          </cell>
          <cell r="K4897">
            <v>-50761.599999999999</v>
          </cell>
          <cell r="L4897">
            <v>0</v>
          </cell>
          <cell r="M4897">
            <v>92372.84</v>
          </cell>
          <cell r="O4897">
            <v>76859.789999999994</v>
          </cell>
          <cell r="Q4897">
            <v>0</v>
          </cell>
        </row>
        <row r="4898">
          <cell r="D4898">
            <v>3500</v>
          </cell>
          <cell r="E4898" t="str">
            <v xml:space="preserve">SERVICIOS DE INSTALACION, REPARACION, MANTENIMIENTO Y CONSERVACION           </v>
          </cell>
          <cell r="F4898">
            <v>355</v>
          </cell>
          <cell r="G4898" t="str">
            <v xml:space="preserve">Reparación y mantenimiento de equipo de transporte           </v>
          </cell>
          <cell r="H4898">
            <v>241667</v>
          </cell>
          <cell r="I4898">
            <v>85212.73</v>
          </cell>
          <cell r="J4898">
            <v>-158596.13</v>
          </cell>
          <cell r="K4898">
            <v>133818.15</v>
          </cell>
          <cell r="L4898">
            <v>26766.41</v>
          </cell>
          <cell r="M4898">
            <v>278129.38</v>
          </cell>
          <cell r="O4898">
            <v>46761.919999999998</v>
          </cell>
          <cell r="Q4898">
            <v>0</v>
          </cell>
        </row>
        <row r="4899">
          <cell r="D4899">
            <v>3500</v>
          </cell>
          <cell r="E4899" t="str">
            <v xml:space="preserve">SERVICIOS DE INSTALACION, REPARACION, MANTENIMIENTO Y CONSERVACION           </v>
          </cell>
          <cell r="F4899">
            <v>355</v>
          </cell>
          <cell r="G4899" t="str">
            <v xml:space="preserve">Reparación y mantenimiento de equipo de transporte           </v>
          </cell>
          <cell r="H4899">
            <v>241667</v>
          </cell>
          <cell r="I4899">
            <v>81309.289999999994</v>
          </cell>
          <cell r="J4899">
            <v>255044.29</v>
          </cell>
          <cell r="K4899">
            <v>37120</v>
          </cell>
          <cell r="L4899">
            <v>0</v>
          </cell>
          <cell r="M4899">
            <v>-147569.10999999999</v>
          </cell>
          <cell r="O4899">
            <v>178381.11</v>
          </cell>
          <cell r="Q4899">
            <v>0</v>
          </cell>
        </row>
        <row r="4900">
          <cell r="D4900">
            <v>3500</v>
          </cell>
          <cell r="E4900" t="str">
            <v xml:space="preserve">SERVICIOS DE INSTALACION, REPARACION, MANTENIMIENTO Y CONSERVACION           </v>
          </cell>
          <cell r="F4900">
            <v>355</v>
          </cell>
          <cell r="G4900" t="str">
            <v xml:space="preserve">Reparación y mantenimiento de equipo de transporte           </v>
          </cell>
          <cell r="H4900">
            <v>241667</v>
          </cell>
          <cell r="I4900">
            <v>59878.1</v>
          </cell>
          <cell r="J4900">
            <v>200198.81</v>
          </cell>
          <cell r="K4900">
            <v>0</v>
          </cell>
          <cell r="L4900">
            <v>0</v>
          </cell>
          <cell r="M4900">
            <v>-126531.01</v>
          </cell>
          <cell r="O4900">
            <v>227877.3</v>
          </cell>
          <cell r="Q4900">
            <v>0</v>
          </cell>
        </row>
        <row r="4901">
          <cell r="D4901">
            <v>3500</v>
          </cell>
          <cell r="E4901" t="str">
            <v xml:space="preserve">SERVICIOS DE INSTALACION, REPARACION, MANTENIMIENTO Y CONSERVACION           </v>
          </cell>
          <cell r="F4901">
            <v>355</v>
          </cell>
          <cell r="G4901" t="str">
            <v xml:space="preserve">Reparación y mantenimiento de equipo de transporte           </v>
          </cell>
          <cell r="H4901">
            <v>241667</v>
          </cell>
          <cell r="I4901">
            <v>-117158.35</v>
          </cell>
          <cell r="J4901">
            <v>-80491.89</v>
          </cell>
          <cell r="K4901">
            <v>-79054.55</v>
          </cell>
          <cell r="L4901">
            <v>-26766.41</v>
          </cell>
          <cell r="M4901">
            <v>2448.4899999999998</v>
          </cell>
          <cell r="O4901">
            <v>308373.01</v>
          </cell>
          <cell r="Q4901">
            <v>0</v>
          </cell>
        </row>
        <row r="4902">
          <cell r="D4902">
            <v>3500</v>
          </cell>
          <cell r="E4902" t="str">
            <v xml:space="preserve">SERVICIOS DE INSTALACION, REPARACION, MANTENIMIENTO Y CONSERVACION           </v>
          </cell>
          <cell r="F4902">
            <v>355</v>
          </cell>
          <cell r="G4902" t="str">
            <v xml:space="preserve">Reparación y mantenimiento de equipo de transporte           </v>
          </cell>
          <cell r="H4902">
            <v>241667</v>
          </cell>
          <cell r="I4902">
            <v>-241667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O4902">
            <v>0</v>
          </cell>
          <cell r="Q4902">
            <v>0</v>
          </cell>
        </row>
        <row r="4903">
          <cell r="D4903">
            <v>3500</v>
          </cell>
          <cell r="E4903" t="str">
            <v xml:space="preserve">SERVICIOS DE INSTALACION, REPARACION, MANTENIMIENTO Y CONSERVACION           </v>
          </cell>
          <cell r="F4903">
            <v>355</v>
          </cell>
          <cell r="G4903" t="str">
            <v xml:space="preserve">Reparación y mantenimiento de equipo de transporte           </v>
          </cell>
          <cell r="H4903">
            <v>90086</v>
          </cell>
          <cell r="I4903">
            <v>507598.69</v>
          </cell>
          <cell r="J4903">
            <v>-1361.76</v>
          </cell>
          <cell r="K4903">
            <v>27283.77</v>
          </cell>
          <cell r="L4903">
            <v>0</v>
          </cell>
          <cell r="M4903">
            <v>334598.15000000002</v>
          </cell>
          <cell r="O4903">
            <v>237164.53</v>
          </cell>
          <cell r="Q4903">
            <v>0</v>
          </cell>
        </row>
        <row r="4904">
          <cell r="D4904">
            <v>3500</v>
          </cell>
          <cell r="E4904" t="str">
            <v xml:space="preserve">SERVICIOS DE INSTALACION, REPARACION, MANTENIMIENTO Y CONSERVACION           </v>
          </cell>
          <cell r="F4904">
            <v>355</v>
          </cell>
          <cell r="G4904" t="str">
            <v xml:space="preserve">Reparación y mantenimiento de equipo de transporte           </v>
          </cell>
          <cell r="H4904">
            <v>90086</v>
          </cell>
          <cell r="I4904">
            <v>448215.47</v>
          </cell>
          <cell r="J4904">
            <v>6283.56</v>
          </cell>
          <cell r="K4904">
            <v>-21448.400000000001</v>
          </cell>
          <cell r="L4904">
            <v>203368.9</v>
          </cell>
          <cell r="M4904">
            <v>59244.4</v>
          </cell>
          <cell r="O4904">
            <v>290853.01</v>
          </cell>
          <cell r="Q4904">
            <v>0</v>
          </cell>
        </row>
        <row r="4905">
          <cell r="D4905">
            <v>3500</v>
          </cell>
          <cell r="E4905" t="str">
            <v xml:space="preserve">SERVICIOS DE INSTALACION, REPARACION, MANTENIMIENTO Y CONSERVACION           </v>
          </cell>
          <cell r="F4905">
            <v>355</v>
          </cell>
          <cell r="G4905" t="str">
            <v xml:space="preserve">Reparación y mantenimiento de equipo de transporte           </v>
          </cell>
          <cell r="H4905">
            <v>90086</v>
          </cell>
          <cell r="I4905">
            <v>296342.38</v>
          </cell>
          <cell r="J4905">
            <v>-48348.31</v>
          </cell>
          <cell r="K4905">
            <v>-22008.01</v>
          </cell>
          <cell r="L4905">
            <v>1832.8</v>
          </cell>
          <cell r="M4905">
            <v>-49313.5</v>
          </cell>
          <cell r="O4905">
            <v>504265.4</v>
          </cell>
          <cell r="Q4905">
            <v>0</v>
          </cell>
        </row>
        <row r="4906">
          <cell r="D4906">
            <v>3500</v>
          </cell>
          <cell r="E4906" t="str">
            <v xml:space="preserve">SERVICIOS DE INSTALACION, REPARACION, MANTENIMIENTO Y CONSERVACION           </v>
          </cell>
          <cell r="F4906">
            <v>355</v>
          </cell>
          <cell r="G4906" t="str">
            <v xml:space="preserve">Reparación y mantenimiento de equipo de transporte           </v>
          </cell>
          <cell r="H4906">
            <v>90086</v>
          </cell>
          <cell r="I4906">
            <v>267806.5</v>
          </cell>
          <cell r="J4906">
            <v>203020.9</v>
          </cell>
          <cell r="K4906">
            <v>0</v>
          </cell>
          <cell r="L4906">
            <v>0</v>
          </cell>
          <cell r="M4906">
            <v>23233.71</v>
          </cell>
          <cell r="O4906">
            <v>131637.89000000001</v>
          </cell>
          <cell r="Q4906">
            <v>0</v>
          </cell>
        </row>
        <row r="4907">
          <cell r="D4907">
            <v>3500</v>
          </cell>
          <cell r="E4907" t="str">
            <v xml:space="preserve">SERVICIOS DE INSTALACION, REPARACION, MANTENIMIENTO Y CONSERVACION           </v>
          </cell>
          <cell r="F4907">
            <v>355</v>
          </cell>
          <cell r="G4907" t="str">
            <v xml:space="preserve">Reparación y mantenimiento de equipo de transporte           </v>
          </cell>
          <cell r="H4907">
            <v>90086</v>
          </cell>
          <cell r="I4907">
            <v>186340.52</v>
          </cell>
          <cell r="J4907">
            <v>125589.75</v>
          </cell>
          <cell r="K4907">
            <v>-37120</v>
          </cell>
          <cell r="L4907">
            <v>0</v>
          </cell>
          <cell r="M4907">
            <v>136832.37</v>
          </cell>
          <cell r="O4907">
            <v>51124.4</v>
          </cell>
          <cell r="Q4907">
            <v>0</v>
          </cell>
        </row>
        <row r="4908">
          <cell r="D4908">
            <v>3500</v>
          </cell>
          <cell r="E4908" t="str">
            <v xml:space="preserve">SERVICIOS DE INSTALACION, REPARACION, MANTENIMIENTO Y CONSERVACION           </v>
          </cell>
          <cell r="F4908">
            <v>355</v>
          </cell>
          <cell r="G4908" t="str">
            <v xml:space="preserve">Reparación y mantenimiento de equipo de transporte           </v>
          </cell>
          <cell r="H4908">
            <v>90086</v>
          </cell>
          <cell r="I4908">
            <v>82841.73</v>
          </cell>
          <cell r="J4908">
            <v>-90907.88</v>
          </cell>
          <cell r="K4908">
            <v>11553.03</v>
          </cell>
          <cell r="L4908">
            <v>0</v>
          </cell>
          <cell r="M4908">
            <v>-96661.83</v>
          </cell>
          <cell r="O4908">
            <v>348944.41</v>
          </cell>
          <cell r="Q4908">
            <v>0</v>
          </cell>
        </row>
        <row r="4909">
          <cell r="D4909">
            <v>3500</v>
          </cell>
          <cell r="E4909" t="str">
            <v xml:space="preserve">SERVICIOS DE INSTALACION, REPARACION, MANTENIMIENTO Y CONSERVACION           </v>
          </cell>
          <cell r="F4909">
            <v>355</v>
          </cell>
          <cell r="G4909" t="str">
            <v xml:space="preserve">Reparación y mantenimiento de equipo de transporte           </v>
          </cell>
          <cell r="H4909">
            <v>90086</v>
          </cell>
          <cell r="I4909">
            <v>71050.23</v>
          </cell>
          <cell r="J4909">
            <v>-29629.09</v>
          </cell>
          <cell r="K4909">
            <v>61538</v>
          </cell>
          <cell r="L4909">
            <v>-28048.799999999999</v>
          </cell>
          <cell r="M4909">
            <v>39325.47</v>
          </cell>
          <cell r="O4909">
            <v>117833.48</v>
          </cell>
          <cell r="Q4909">
            <v>117.17</v>
          </cell>
        </row>
        <row r="4910">
          <cell r="D4910">
            <v>3500</v>
          </cell>
          <cell r="E4910" t="str">
            <v xml:space="preserve">SERVICIOS DE INSTALACION, REPARACION, MANTENIMIENTO Y CONSERVACION           </v>
          </cell>
          <cell r="F4910">
            <v>355</v>
          </cell>
          <cell r="G4910" t="str">
            <v xml:space="preserve">Reparación y mantenimiento de equipo de transporte           </v>
          </cell>
          <cell r="H4910">
            <v>90086</v>
          </cell>
          <cell r="I4910">
            <v>50620.44</v>
          </cell>
          <cell r="J4910">
            <v>72616</v>
          </cell>
          <cell r="K4910">
            <v>-2401.1999999999998</v>
          </cell>
          <cell r="L4910">
            <v>-175320.1</v>
          </cell>
          <cell r="M4910">
            <v>-88052.14</v>
          </cell>
          <cell r="O4910">
            <v>333863.88</v>
          </cell>
          <cell r="Q4910">
            <v>0</v>
          </cell>
        </row>
        <row r="4911">
          <cell r="D4911">
            <v>3500</v>
          </cell>
          <cell r="E4911" t="str">
            <v xml:space="preserve">SERVICIOS DE INSTALACION, REPARACION, MANTENIMIENTO Y CONSERVACION           </v>
          </cell>
          <cell r="F4911">
            <v>355</v>
          </cell>
          <cell r="G4911" t="str">
            <v xml:space="preserve">Reparación y mantenimiento de equipo de transporte           </v>
          </cell>
          <cell r="H4911">
            <v>90086</v>
          </cell>
          <cell r="I4911">
            <v>-90086</v>
          </cell>
          <cell r="J4911">
            <v>0</v>
          </cell>
          <cell r="K4911">
            <v>0</v>
          </cell>
          <cell r="L4911">
            <v>0</v>
          </cell>
          <cell r="M4911">
            <v>0</v>
          </cell>
          <cell r="O4911">
            <v>0</v>
          </cell>
          <cell r="Q4911">
            <v>0</v>
          </cell>
        </row>
        <row r="4912">
          <cell r="D4912">
            <v>3500</v>
          </cell>
          <cell r="E4912" t="str">
            <v xml:space="preserve">SERVICIOS DE INSTALACION, REPARACION, MANTENIMIENTO Y CONSERVACION           </v>
          </cell>
          <cell r="F4912">
            <v>355</v>
          </cell>
          <cell r="G4912" t="str">
            <v xml:space="preserve">Reparación y mantenimiento de equipo de transporte           </v>
          </cell>
          <cell r="H4912">
            <v>44416</v>
          </cell>
          <cell r="I4912">
            <v>63475.6</v>
          </cell>
          <cell r="J4912">
            <v>0</v>
          </cell>
          <cell r="K4912">
            <v>0</v>
          </cell>
          <cell r="L4912">
            <v>0</v>
          </cell>
          <cell r="M4912">
            <v>106592.4</v>
          </cell>
          <cell r="O4912">
            <v>1299.2</v>
          </cell>
          <cell r="Q4912">
            <v>0</v>
          </cell>
        </row>
        <row r="4913">
          <cell r="D4913">
            <v>3500</v>
          </cell>
          <cell r="E4913" t="str">
            <v xml:space="preserve">SERVICIOS DE INSTALACION, REPARACION, MANTENIMIENTO Y CONSERVACION           </v>
          </cell>
          <cell r="F4913">
            <v>355</v>
          </cell>
          <cell r="G4913" t="str">
            <v xml:space="preserve">Reparación y mantenimiento de equipo de transporte           </v>
          </cell>
          <cell r="H4913">
            <v>44416</v>
          </cell>
          <cell r="I4913">
            <v>20050</v>
          </cell>
          <cell r="J4913">
            <v>12009.68</v>
          </cell>
          <cell r="K4913">
            <v>0</v>
          </cell>
          <cell r="L4913">
            <v>0</v>
          </cell>
          <cell r="M4913">
            <v>51388</v>
          </cell>
          <cell r="O4913">
            <v>0</v>
          </cell>
          <cell r="Q4913">
            <v>1068.32</v>
          </cell>
        </row>
        <row r="4914">
          <cell r="D4914">
            <v>3500</v>
          </cell>
          <cell r="E4914" t="str">
            <v xml:space="preserve">SERVICIOS DE INSTALACION, REPARACION, MANTENIMIENTO Y CONSERVACION           </v>
          </cell>
          <cell r="F4914">
            <v>355</v>
          </cell>
          <cell r="G4914" t="str">
            <v xml:space="preserve">Reparación y mantenimiento de equipo de transporte           </v>
          </cell>
          <cell r="H4914">
            <v>44416</v>
          </cell>
          <cell r="I4914">
            <v>6234</v>
          </cell>
          <cell r="J4914">
            <v>12728</v>
          </cell>
          <cell r="K4914">
            <v>0</v>
          </cell>
          <cell r="L4914">
            <v>0</v>
          </cell>
          <cell r="M4914">
            <v>26318.080000000002</v>
          </cell>
          <cell r="O4914">
            <v>0</v>
          </cell>
          <cell r="Q4914">
            <v>11603.92</v>
          </cell>
        </row>
        <row r="4915">
          <cell r="D4915">
            <v>3500</v>
          </cell>
          <cell r="E4915" t="str">
            <v xml:space="preserve">SERVICIOS DE INSTALACION, REPARACION, MANTENIMIENTO Y CONSERVACION           </v>
          </cell>
          <cell r="F4915">
            <v>355</v>
          </cell>
          <cell r="G4915" t="str">
            <v xml:space="preserve">Reparación y mantenimiento de equipo de transporte           </v>
          </cell>
          <cell r="H4915">
            <v>44416</v>
          </cell>
          <cell r="I4915">
            <v>-33565.730000000003</v>
          </cell>
          <cell r="J4915">
            <v>2871</v>
          </cell>
          <cell r="K4915">
            <v>-2900</v>
          </cell>
          <cell r="L4915">
            <v>0</v>
          </cell>
          <cell r="M4915">
            <v>-1271.4100000000001</v>
          </cell>
          <cell r="O4915">
            <v>12150.68</v>
          </cell>
          <cell r="Q4915">
            <v>0</v>
          </cell>
        </row>
        <row r="4916">
          <cell r="D4916">
            <v>3500</v>
          </cell>
          <cell r="E4916" t="str">
            <v xml:space="preserve">SERVICIOS DE INSTALACION, REPARACION, MANTENIMIENTO Y CONSERVACION           </v>
          </cell>
          <cell r="F4916">
            <v>355</v>
          </cell>
          <cell r="G4916" t="str">
            <v xml:space="preserve">Reparación y mantenimiento de equipo de transporte           </v>
          </cell>
          <cell r="H4916">
            <v>44416</v>
          </cell>
          <cell r="I4916">
            <v>-38616</v>
          </cell>
          <cell r="J4916">
            <v>2900</v>
          </cell>
          <cell r="K4916">
            <v>-92.8</v>
          </cell>
          <cell r="L4916">
            <v>0</v>
          </cell>
          <cell r="M4916">
            <v>2992.8</v>
          </cell>
          <cell r="O4916">
            <v>0</v>
          </cell>
          <cell r="Q4916">
            <v>0</v>
          </cell>
        </row>
        <row r="4917">
          <cell r="D4917">
            <v>3500</v>
          </cell>
          <cell r="E4917" t="str">
            <v xml:space="preserve">SERVICIOS DE INSTALACION, REPARACION, MANTENIMIENTO Y CONSERVACION           </v>
          </cell>
          <cell r="F4917">
            <v>355</v>
          </cell>
          <cell r="G4917" t="str">
            <v xml:space="preserve">Reparación y mantenimiento de equipo de transporte           </v>
          </cell>
          <cell r="H4917">
            <v>44416</v>
          </cell>
          <cell r="I4917">
            <v>-38834</v>
          </cell>
          <cell r="J4917">
            <v>-16176.68</v>
          </cell>
          <cell r="K4917">
            <v>0</v>
          </cell>
          <cell r="L4917">
            <v>0</v>
          </cell>
          <cell r="M4917">
            <v>-29632.880000000001</v>
          </cell>
          <cell r="O4917">
            <v>51388</v>
          </cell>
          <cell r="Q4917">
            <v>3.56</v>
          </cell>
        </row>
        <row r="4918">
          <cell r="D4918">
            <v>3500</v>
          </cell>
          <cell r="E4918" t="str">
            <v xml:space="preserve">SERVICIOS DE INSTALACION, REPARACION, MANTENIMIENTO Y CONSERVACION           </v>
          </cell>
          <cell r="F4918">
            <v>355</v>
          </cell>
          <cell r="G4918" t="str">
            <v xml:space="preserve">Reparación y mantenimiento de equipo de transporte           </v>
          </cell>
          <cell r="H4918">
            <v>44416</v>
          </cell>
          <cell r="I4918">
            <v>-41353.599999999999</v>
          </cell>
          <cell r="J4918">
            <v>-3712</v>
          </cell>
          <cell r="K4918">
            <v>0</v>
          </cell>
          <cell r="L4918">
            <v>0</v>
          </cell>
          <cell r="M4918">
            <v>-1721.39</v>
          </cell>
          <cell r="O4918">
            <v>8495.7900000000009</v>
          </cell>
          <cell r="Q4918">
            <v>0</v>
          </cell>
        </row>
        <row r="4919">
          <cell r="D4919">
            <v>3500</v>
          </cell>
          <cell r="E4919" t="str">
            <v xml:space="preserve">SERVICIOS DE INSTALACION, REPARACION, MANTENIMIENTO Y CONSERVACION           </v>
          </cell>
          <cell r="F4919">
            <v>355</v>
          </cell>
          <cell r="G4919" t="str">
            <v xml:space="preserve">Reparación y mantenimiento de equipo de transporte           </v>
          </cell>
          <cell r="H4919">
            <v>44416</v>
          </cell>
          <cell r="I4919">
            <v>-44416</v>
          </cell>
          <cell r="J4919">
            <v>0</v>
          </cell>
          <cell r="K4919">
            <v>0</v>
          </cell>
          <cell r="L4919">
            <v>0</v>
          </cell>
          <cell r="M4919">
            <v>0</v>
          </cell>
          <cell r="O4919">
            <v>0</v>
          </cell>
          <cell r="Q4919">
            <v>0</v>
          </cell>
        </row>
        <row r="4920">
          <cell r="D4920">
            <v>3500</v>
          </cell>
          <cell r="E4920" t="str">
            <v xml:space="preserve">SERVICIOS DE INSTALACION, REPARACION, MANTENIMIENTO Y CONSERVACION           </v>
          </cell>
          <cell r="F4920">
            <v>355</v>
          </cell>
          <cell r="G4920" t="str">
            <v xml:space="preserve">Reparación y mantenimiento de equipo de transporte           </v>
          </cell>
          <cell r="H4920">
            <v>44416</v>
          </cell>
          <cell r="I4920">
            <v>-44416</v>
          </cell>
          <cell r="J4920">
            <v>0</v>
          </cell>
          <cell r="K4920">
            <v>0</v>
          </cell>
          <cell r="L4920">
            <v>0</v>
          </cell>
          <cell r="M4920">
            <v>-48091.28</v>
          </cell>
          <cell r="O4920">
            <v>48091.28</v>
          </cell>
          <cell r="Q4920">
            <v>0</v>
          </cell>
        </row>
        <row r="4921">
          <cell r="D4921">
            <v>3500</v>
          </cell>
          <cell r="E4921" t="str">
            <v xml:space="preserve">SERVICIOS DE INSTALACION, REPARACION, MANTENIMIENTO Y CONSERVACION           </v>
          </cell>
          <cell r="F4921">
            <v>355</v>
          </cell>
          <cell r="G4921" t="str">
            <v xml:space="preserve">Reparación y mantenimiento de equipo de transporte           </v>
          </cell>
          <cell r="H4921">
            <v>24907</v>
          </cell>
          <cell r="I4921">
            <v>0</v>
          </cell>
          <cell r="J4921">
            <v>12432.88</v>
          </cell>
          <cell r="K4921">
            <v>-4640</v>
          </cell>
          <cell r="L4921">
            <v>-7052.12</v>
          </cell>
          <cell r="M4921">
            <v>11692.12</v>
          </cell>
          <cell r="O4921">
            <v>0</v>
          </cell>
          <cell r="Q4921">
            <v>12474.12</v>
          </cell>
        </row>
        <row r="4922">
          <cell r="D4922">
            <v>3500</v>
          </cell>
          <cell r="E4922" t="str">
            <v xml:space="preserve">SERVICIOS DE INSTALACION, REPARACION, MANTENIMIENTO Y CONSERVACION           </v>
          </cell>
          <cell r="F4922">
            <v>355</v>
          </cell>
          <cell r="G4922" t="str">
            <v xml:space="preserve">Reparación y mantenimiento de equipo de transporte           </v>
          </cell>
          <cell r="H4922">
            <v>24907</v>
          </cell>
          <cell r="I4922">
            <v>0</v>
          </cell>
          <cell r="J4922">
            <v>-5892.12</v>
          </cell>
          <cell r="K4922">
            <v>4640</v>
          </cell>
          <cell r="L4922">
            <v>7052.12</v>
          </cell>
          <cell r="M4922">
            <v>-4060</v>
          </cell>
          <cell r="O4922">
            <v>4060</v>
          </cell>
          <cell r="Q4922">
            <v>19107</v>
          </cell>
        </row>
        <row r="4923">
          <cell r="D4923">
            <v>3500</v>
          </cell>
          <cell r="E4923" t="str">
            <v xml:space="preserve">SERVICIOS DE INSTALACION, REPARACION, MANTENIMIENTO Y CONSERVACION           </v>
          </cell>
          <cell r="F4923">
            <v>355</v>
          </cell>
          <cell r="G4923" t="str">
            <v xml:space="preserve">Reparación y mantenimiento de equipo de transporte           </v>
          </cell>
          <cell r="H4923">
            <v>24907</v>
          </cell>
          <cell r="I4923">
            <v>-462</v>
          </cell>
          <cell r="J4923">
            <v>18641.400000000001</v>
          </cell>
          <cell r="K4923">
            <v>0</v>
          </cell>
          <cell r="L4923">
            <v>0</v>
          </cell>
          <cell r="M4923">
            <v>-6286.52</v>
          </cell>
          <cell r="O4923">
            <v>11692.12</v>
          </cell>
          <cell r="Q4923">
            <v>398</v>
          </cell>
        </row>
        <row r="4924">
          <cell r="D4924">
            <v>3500</v>
          </cell>
          <cell r="E4924" t="str">
            <v xml:space="preserve">SERVICIOS DE INSTALACION, REPARACION, MANTENIMIENTO Y CONSERVACION           </v>
          </cell>
          <cell r="F4924">
            <v>355</v>
          </cell>
          <cell r="G4924" t="str">
            <v xml:space="preserve">Reparación y mantenimiento de equipo de transporte           </v>
          </cell>
          <cell r="H4924">
            <v>24907</v>
          </cell>
          <cell r="I4924">
            <v>-5370.95</v>
          </cell>
          <cell r="J4924">
            <v>7375.92</v>
          </cell>
          <cell r="K4924">
            <v>0</v>
          </cell>
          <cell r="L4924">
            <v>0</v>
          </cell>
          <cell r="M4924">
            <v>12151</v>
          </cell>
          <cell r="O4924">
            <v>0</v>
          </cell>
          <cell r="Q4924">
            <v>9.1300000000000008</v>
          </cell>
        </row>
        <row r="4925">
          <cell r="D4925">
            <v>3500</v>
          </cell>
          <cell r="E4925" t="str">
            <v xml:space="preserve">SERVICIOS DE INSTALACION, REPARACION, MANTENIMIENTO Y CONSERVACION           </v>
          </cell>
          <cell r="F4925">
            <v>355</v>
          </cell>
          <cell r="G4925" t="str">
            <v xml:space="preserve">Reparación y mantenimiento de equipo de transporte           </v>
          </cell>
          <cell r="H4925">
            <v>24907</v>
          </cell>
          <cell r="I4925">
            <v>-9500.56</v>
          </cell>
          <cell r="J4925">
            <v>11346.44</v>
          </cell>
          <cell r="K4925">
            <v>4060</v>
          </cell>
          <cell r="L4925">
            <v>0</v>
          </cell>
          <cell r="M4925">
            <v>0</v>
          </cell>
          <cell r="O4925">
            <v>0</v>
          </cell>
          <cell r="Q4925">
            <v>0</v>
          </cell>
        </row>
        <row r="4926">
          <cell r="D4926">
            <v>3500</v>
          </cell>
          <cell r="E4926" t="str">
            <v xml:space="preserve">SERVICIOS DE INSTALACION, REPARACION, MANTENIMIENTO Y CONSERVACION           </v>
          </cell>
          <cell r="F4926">
            <v>355</v>
          </cell>
          <cell r="G4926" t="str">
            <v xml:space="preserve">Reparación y mantenimiento de equipo de transporte           </v>
          </cell>
          <cell r="H4926">
            <v>24907</v>
          </cell>
          <cell r="I4926">
            <v>-20847</v>
          </cell>
          <cell r="J4926">
            <v>4060</v>
          </cell>
          <cell r="K4926">
            <v>0</v>
          </cell>
          <cell r="L4926">
            <v>0</v>
          </cell>
          <cell r="M4926">
            <v>0</v>
          </cell>
          <cell r="O4926">
            <v>0</v>
          </cell>
          <cell r="Q4926">
            <v>0</v>
          </cell>
        </row>
        <row r="4927">
          <cell r="D4927">
            <v>3500</v>
          </cell>
          <cell r="E4927" t="str">
            <v xml:space="preserve">SERVICIOS DE INSTALACION, REPARACION, MANTENIMIENTO Y CONSERVACION           </v>
          </cell>
          <cell r="F4927">
            <v>355</v>
          </cell>
          <cell r="G4927" t="str">
            <v xml:space="preserve">Reparación y mantenimiento de equipo de transporte           </v>
          </cell>
          <cell r="H4927">
            <v>24907</v>
          </cell>
          <cell r="I4927">
            <v>-24907</v>
          </cell>
          <cell r="J4927">
            <v>0</v>
          </cell>
          <cell r="K4927">
            <v>-4060</v>
          </cell>
          <cell r="L4927">
            <v>0</v>
          </cell>
          <cell r="M4927">
            <v>4060</v>
          </cell>
          <cell r="O4927">
            <v>0</v>
          </cell>
          <cell r="Q4927">
            <v>0</v>
          </cell>
        </row>
        <row r="4928">
          <cell r="D4928">
            <v>3500</v>
          </cell>
          <cell r="E4928" t="str">
            <v xml:space="preserve">SERVICIOS DE INSTALACION, REPARACION, MANTENIMIENTO Y CONSERVACION           </v>
          </cell>
          <cell r="F4928">
            <v>355</v>
          </cell>
          <cell r="G4928" t="str">
            <v xml:space="preserve">Reparación y mantenimiento de equipo de transporte           </v>
          </cell>
          <cell r="H4928">
            <v>24907</v>
          </cell>
          <cell r="I4928">
            <v>-24907</v>
          </cell>
          <cell r="J4928">
            <v>0</v>
          </cell>
          <cell r="K4928">
            <v>0</v>
          </cell>
          <cell r="L4928">
            <v>0</v>
          </cell>
          <cell r="M4928">
            <v>0</v>
          </cell>
          <cell r="O4928">
            <v>0</v>
          </cell>
          <cell r="Q4928">
            <v>0</v>
          </cell>
        </row>
        <row r="4929">
          <cell r="D4929">
            <v>3500</v>
          </cell>
          <cell r="E4929" t="str">
            <v xml:space="preserve">SERVICIOS DE INSTALACION, REPARACION, MANTENIMIENTO Y CONSERVACION           </v>
          </cell>
          <cell r="F4929">
            <v>355</v>
          </cell>
          <cell r="G4929" t="str">
            <v xml:space="preserve">Reparación y mantenimiento de equipo de transporte           </v>
          </cell>
          <cell r="H4929">
            <v>24907</v>
          </cell>
          <cell r="I4929">
            <v>-24907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O4929">
            <v>0</v>
          </cell>
          <cell r="Q4929">
            <v>0</v>
          </cell>
        </row>
        <row r="4930">
          <cell r="D4930">
            <v>3500</v>
          </cell>
          <cell r="E4930" t="str">
            <v xml:space="preserve">SERVICIOS DE INSTALACION, REPARACION, MANTENIMIENTO Y CONSERVACION           </v>
          </cell>
          <cell r="F4930">
            <v>355</v>
          </cell>
          <cell r="G4930" t="str">
            <v xml:space="preserve">Reparación y mantenimiento de equipo de transporte           </v>
          </cell>
          <cell r="H4930">
            <v>22059</v>
          </cell>
          <cell r="I4930">
            <v>-22059</v>
          </cell>
          <cell r="J4930">
            <v>0</v>
          </cell>
          <cell r="K4930">
            <v>0</v>
          </cell>
          <cell r="L4930">
            <v>0</v>
          </cell>
          <cell r="M4930">
            <v>0</v>
          </cell>
          <cell r="O4930">
            <v>0</v>
          </cell>
          <cell r="Q4930">
            <v>0</v>
          </cell>
        </row>
        <row r="4931">
          <cell r="D4931">
            <v>3500</v>
          </cell>
          <cell r="E4931" t="str">
            <v xml:space="preserve">SERVICIOS DE INSTALACION, REPARACION, MANTENIMIENTO Y CONSERVACION           </v>
          </cell>
          <cell r="F4931">
            <v>355</v>
          </cell>
          <cell r="G4931" t="str">
            <v xml:space="preserve">Reparación y mantenimiento de equipo de transporte           </v>
          </cell>
          <cell r="H4931">
            <v>21900</v>
          </cell>
          <cell r="I4931">
            <v>108689.28</v>
          </cell>
          <cell r="J4931">
            <v>0</v>
          </cell>
          <cell r="K4931">
            <v>0</v>
          </cell>
          <cell r="L4931">
            <v>0</v>
          </cell>
          <cell r="M4931">
            <v>130589.28</v>
          </cell>
          <cell r="O4931">
            <v>0</v>
          </cell>
          <cell r="Q4931">
            <v>0</v>
          </cell>
        </row>
        <row r="4932">
          <cell r="D4932">
            <v>3500</v>
          </cell>
          <cell r="E4932" t="str">
            <v xml:space="preserve">SERVICIOS DE INSTALACION, REPARACION, MANTENIMIENTO Y CONSERVACION           </v>
          </cell>
          <cell r="F4932">
            <v>355</v>
          </cell>
          <cell r="G4932" t="str">
            <v xml:space="preserve">Reparación y mantenimiento de equipo de transporte           </v>
          </cell>
          <cell r="H4932">
            <v>21900</v>
          </cell>
          <cell r="I4932">
            <v>25533.200000000001</v>
          </cell>
          <cell r="J4932">
            <v>2865.2</v>
          </cell>
          <cell r="K4932">
            <v>0</v>
          </cell>
          <cell r="L4932">
            <v>0</v>
          </cell>
          <cell r="M4932">
            <v>11014.2</v>
          </cell>
          <cell r="O4932">
            <v>33553.800000000003</v>
          </cell>
          <cell r="Q4932">
            <v>0</v>
          </cell>
        </row>
        <row r="4933">
          <cell r="D4933">
            <v>3500</v>
          </cell>
          <cell r="E4933" t="str">
            <v xml:space="preserve">SERVICIOS DE INSTALACION, REPARACION, MANTENIMIENTO Y CONSERVACION           </v>
          </cell>
          <cell r="F4933">
            <v>355</v>
          </cell>
          <cell r="G4933" t="str">
            <v xml:space="preserve">Reparación y mantenimiento de equipo de transporte           </v>
          </cell>
          <cell r="H4933">
            <v>21900</v>
          </cell>
          <cell r="I4933">
            <v>4165.2</v>
          </cell>
          <cell r="J4933">
            <v>7888</v>
          </cell>
          <cell r="K4933">
            <v>0</v>
          </cell>
          <cell r="L4933">
            <v>0</v>
          </cell>
          <cell r="M4933">
            <v>18177.2</v>
          </cell>
          <cell r="O4933">
            <v>0</v>
          </cell>
          <cell r="Q4933">
            <v>0</v>
          </cell>
        </row>
        <row r="4934">
          <cell r="D4934">
            <v>3500</v>
          </cell>
          <cell r="E4934" t="str">
            <v xml:space="preserve">SERVICIOS DE INSTALACION, REPARACION, MANTENIMIENTO Y CONSERVACION           </v>
          </cell>
          <cell r="F4934">
            <v>355</v>
          </cell>
          <cell r="G4934" t="str">
            <v xml:space="preserve">Reparación y mantenimiento de equipo de transporte           </v>
          </cell>
          <cell r="H4934">
            <v>21900</v>
          </cell>
          <cell r="I4934">
            <v>-776.4</v>
          </cell>
          <cell r="J4934">
            <v>-2865.2</v>
          </cell>
          <cell r="K4934">
            <v>23988.799999999999</v>
          </cell>
          <cell r="L4934">
            <v>0</v>
          </cell>
          <cell r="M4934">
            <v>0</v>
          </cell>
          <cell r="O4934">
            <v>0</v>
          </cell>
          <cell r="Q4934">
            <v>0</v>
          </cell>
        </row>
        <row r="4935">
          <cell r="D4935">
            <v>3500</v>
          </cell>
          <cell r="E4935" t="str">
            <v xml:space="preserve">SERVICIOS DE INSTALACION, REPARACION, MANTENIMIENTO Y CONSERVACION           </v>
          </cell>
          <cell r="F4935">
            <v>355</v>
          </cell>
          <cell r="G4935" t="str">
            <v xml:space="preserve">Reparación y mantenimiento de equipo de transporte           </v>
          </cell>
          <cell r="H4935">
            <v>21900</v>
          </cell>
          <cell r="I4935">
            <v>-19034.8</v>
          </cell>
          <cell r="J4935">
            <v>2865.2</v>
          </cell>
          <cell r="K4935">
            <v>0</v>
          </cell>
          <cell r="L4935">
            <v>0</v>
          </cell>
          <cell r="M4935">
            <v>-18177.2</v>
          </cell>
          <cell r="O4935">
            <v>18177.2</v>
          </cell>
          <cell r="Q4935">
            <v>0</v>
          </cell>
        </row>
        <row r="4936">
          <cell r="D4936">
            <v>3500</v>
          </cell>
          <cell r="E4936" t="str">
            <v xml:space="preserve">SERVICIOS DE INSTALACION, REPARACION, MANTENIMIENTO Y CONSERVACION           </v>
          </cell>
          <cell r="F4936">
            <v>355</v>
          </cell>
          <cell r="G4936" t="str">
            <v xml:space="preserve">Reparación y mantenimiento de equipo de transporte           </v>
          </cell>
          <cell r="H4936">
            <v>21900</v>
          </cell>
          <cell r="I4936">
            <v>-21494</v>
          </cell>
          <cell r="J4936">
            <v>0</v>
          </cell>
          <cell r="K4936">
            <v>-21123.599999999999</v>
          </cell>
          <cell r="L4936">
            <v>0</v>
          </cell>
          <cell r="M4936">
            <v>20717.599999999999</v>
          </cell>
          <cell r="O4936">
            <v>812</v>
          </cell>
          <cell r="Q4936">
            <v>0</v>
          </cell>
        </row>
        <row r="4937">
          <cell r="D4937">
            <v>3500</v>
          </cell>
          <cell r="E4937" t="str">
            <v xml:space="preserve">SERVICIOS DE INSTALACION, REPARACION, MANTENIMIENTO Y CONSERVACION           </v>
          </cell>
          <cell r="F4937">
            <v>355</v>
          </cell>
          <cell r="G4937" t="str">
            <v xml:space="preserve">Reparación y mantenimiento de equipo de transporte           </v>
          </cell>
          <cell r="H4937">
            <v>21900</v>
          </cell>
          <cell r="I4937">
            <v>-21820</v>
          </cell>
          <cell r="J4937">
            <v>0</v>
          </cell>
          <cell r="K4937">
            <v>0</v>
          </cell>
          <cell r="L4937">
            <v>0</v>
          </cell>
          <cell r="M4937">
            <v>-21203.599999999999</v>
          </cell>
          <cell r="O4937">
            <v>21283.599999999999</v>
          </cell>
          <cell r="Q4937">
            <v>0</v>
          </cell>
        </row>
        <row r="4938">
          <cell r="D4938">
            <v>3500</v>
          </cell>
          <cell r="E4938" t="str">
            <v xml:space="preserve">SERVICIOS DE INSTALACION, REPARACION, MANTENIMIENTO Y CONSERVACION           </v>
          </cell>
          <cell r="F4938">
            <v>355</v>
          </cell>
          <cell r="G4938" t="str">
            <v xml:space="preserve">Reparación y mantenimiento de equipo de transporte           </v>
          </cell>
          <cell r="H4938">
            <v>21900</v>
          </cell>
          <cell r="I4938">
            <v>-21900</v>
          </cell>
          <cell r="J4938">
            <v>0</v>
          </cell>
          <cell r="K4938">
            <v>0</v>
          </cell>
          <cell r="L4938">
            <v>0</v>
          </cell>
          <cell r="M4938">
            <v>-11014.2</v>
          </cell>
          <cell r="O4938">
            <v>11014.2</v>
          </cell>
          <cell r="Q4938">
            <v>0</v>
          </cell>
        </row>
        <row r="4939">
          <cell r="D4939">
            <v>3500</v>
          </cell>
          <cell r="E4939" t="str">
            <v xml:space="preserve">SERVICIOS DE INSTALACION, REPARACION, MANTENIMIENTO Y CONSERVACION           </v>
          </cell>
          <cell r="F4939">
            <v>355</v>
          </cell>
          <cell r="G4939" t="str">
            <v xml:space="preserve">Reparación y mantenimiento de equipo de transporte           </v>
          </cell>
          <cell r="H4939">
            <v>15000</v>
          </cell>
          <cell r="I4939">
            <v>0</v>
          </cell>
          <cell r="J4939">
            <v>-5742</v>
          </cell>
          <cell r="K4939">
            <v>0</v>
          </cell>
          <cell r="L4939">
            <v>0</v>
          </cell>
          <cell r="M4939">
            <v>10370.4</v>
          </cell>
          <cell r="O4939">
            <v>0</v>
          </cell>
          <cell r="Q4939">
            <v>10371.6</v>
          </cell>
        </row>
        <row r="4940">
          <cell r="D4940">
            <v>3500</v>
          </cell>
          <cell r="E4940" t="str">
            <v xml:space="preserve">SERVICIOS DE INSTALACION, REPARACION, MANTENIMIENTO Y CONSERVACION           </v>
          </cell>
          <cell r="F4940">
            <v>355</v>
          </cell>
          <cell r="G4940" t="str">
            <v xml:space="preserve">Reparación y mantenimiento de equipo de transporte           </v>
          </cell>
          <cell r="H4940">
            <v>15000</v>
          </cell>
          <cell r="I4940">
            <v>-546.4</v>
          </cell>
          <cell r="J4940">
            <v>14453.6</v>
          </cell>
          <cell r="K4940">
            <v>0</v>
          </cell>
          <cell r="L4940">
            <v>0</v>
          </cell>
          <cell r="M4940">
            <v>0</v>
          </cell>
          <cell r="O4940">
            <v>0</v>
          </cell>
          <cell r="Q4940">
            <v>0</v>
          </cell>
        </row>
        <row r="4941">
          <cell r="D4941">
            <v>3500</v>
          </cell>
          <cell r="E4941" t="str">
            <v xml:space="preserve">SERVICIOS DE INSTALACION, REPARACION, MANTENIMIENTO Y CONSERVACION           </v>
          </cell>
          <cell r="F4941">
            <v>355</v>
          </cell>
          <cell r="G4941" t="str">
            <v xml:space="preserve">Reparación y mantenimiento de equipo de transporte           </v>
          </cell>
          <cell r="H4941">
            <v>15000</v>
          </cell>
          <cell r="I4941">
            <v>-9258</v>
          </cell>
          <cell r="J4941">
            <v>5742</v>
          </cell>
          <cell r="K4941">
            <v>0</v>
          </cell>
          <cell r="L4941">
            <v>0</v>
          </cell>
          <cell r="M4941">
            <v>-3712</v>
          </cell>
          <cell r="O4941">
            <v>3712</v>
          </cell>
          <cell r="Q4941">
            <v>0</v>
          </cell>
        </row>
        <row r="4942">
          <cell r="D4942">
            <v>3500</v>
          </cell>
          <cell r="E4942" t="str">
            <v xml:space="preserve">SERVICIOS DE INSTALACION, REPARACION, MANTENIMIENTO Y CONSERVACION           </v>
          </cell>
          <cell r="F4942">
            <v>355</v>
          </cell>
          <cell r="G4942" t="str">
            <v xml:space="preserve">Reparación y mantenimiento de equipo de transporte           </v>
          </cell>
          <cell r="H4942">
            <v>15000</v>
          </cell>
          <cell r="I4942">
            <v>-10689</v>
          </cell>
          <cell r="J4942">
            <v>3074</v>
          </cell>
          <cell r="K4942">
            <v>0</v>
          </cell>
          <cell r="L4942">
            <v>0</v>
          </cell>
          <cell r="M4942">
            <v>0</v>
          </cell>
          <cell r="O4942">
            <v>0</v>
          </cell>
          <cell r="Q4942">
            <v>1237</v>
          </cell>
        </row>
        <row r="4943">
          <cell r="D4943">
            <v>3500</v>
          </cell>
          <cell r="E4943" t="str">
            <v xml:space="preserve">SERVICIOS DE INSTALACION, REPARACION, MANTENIMIENTO Y CONSERVACION           </v>
          </cell>
          <cell r="F4943">
            <v>355</v>
          </cell>
          <cell r="G4943" t="str">
            <v xml:space="preserve">Reparación y mantenimiento de equipo de transporte           </v>
          </cell>
          <cell r="H4943">
            <v>15000</v>
          </cell>
          <cell r="I4943">
            <v>-11288</v>
          </cell>
          <cell r="J4943">
            <v>-14453.6</v>
          </cell>
          <cell r="K4943">
            <v>0</v>
          </cell>
          <cell r="L4943">
            <v>0</v>
          </cell>
          <cell r="M4943">
            <v>18165.599999999999</v>
          </cell>
          <cell r="O4943">
            <v>0</v>
          </cell>
          <cell r="Q4943">
            <v>0</v>
          </cell>
        </row>
        <row r="4944">
          <cell r="D4944">
            <v>3500</v>
          </cell>
          <cell r="E4944" t="str">
            <v xml:space="preserve">SERVICIOS DE INSTALACION, REPARACION, MANTENIMIENTO Y CONSERVACION           </v>
          </cell>
          <cell r="F4944">
            <v>355</v>
          </cell>
          <cell r="G4944" t="str">
            <v xml:space="preserve">Reparación y mantenimiento de equipo de transporte           </v>
          </cell>
          <cell r="H4944">
            <v>15000</v>
          </cell>
          <cell r="I4944">
            <v>-15000</v>
          </cell>
          <cell r="J4944">
            <v>0</v>
          </cell>
          <cell r="K4944">
            <v>0</v>
          </cell>
          <cell r="L4944">
            <v>0</v>
          </cell>
          <cell r="M4944">
            <v>0</v>
          </cell>
          <cell r="O4944">
            <v>0</v>
          </cell>
          <cell r="Q4944">
            <v>0</v>
          </cell>
        </row>
        <row r="4945">
          <cell r="D4945">
            <v>3500</v>
          </cell>
          <cell r="E4945" t="str">
            <v xml:space="preserve">SERVICIOS DE INSTALACION, REPARACION, MANTENIMIENTO Y CONSERVACION           </v>
          </cell>
          <cell r="F4945">
            <v>355</v>
          </cell>
          <cell r="G4945" t="str">
            <v xml:space="preserve">Reparación y mantenimiento de equipo de transporte           </v>
          </cell>
          <cell r="H4945">
            <v>15000</v>
          </cell>
          <cell r="I4945">
            <v>-15000</v>
          </cell>
          <cell r="J4945">
            <v>0</v>
          </cell>
          <cell r="K4945">
            <v>0</v>
          </cell>
          <cell r="L4945">
            <v>0</v>
          </cell>
          <cell r="M4945">
            <v>0</v>
          </cell>
          <cell r="O4945">
            <v>0</v>
          </cell>
          <cell r="Q4945">
            <v>0</v>
          </cell>
        </row>
        <row r="4946">
          <cell r="D4946">
            <v>3500</v>
          </cell>
          <cell r="E4946" t="str">
            <v xml:space="preserve">SERVICIOS DE INSTALACION, REPARACION, MANTENIMIENTO Y CONSERVACION           </v>
          </cell>
          <cell r="F4946">
            <v>355</v>
          </cell>
          <cell r="G4946" t="str">
            <v xml:space="preserve">Reparación y mantenimiento de equipo de transporte           </v>
          </cell>
          <cell r="H4946">
            <v>15000</v>
          </cell>
          <cell r="I4946">
            <v>-15000</v>
          </cell>
          <cell r="J4946">
            <v>0</v>
          </cell>
          <cell r="K4946">
            <v>0</v>
          </cell>
          <cell r="L4946">
            <v>0</v>
          </cell>
          <cell r="M4946">
            <v>0</v>
          </cell>
          <cell r="O4946">
            <v>0</v>
          </cell>
          <cell r="Q4946">
            <v>0</v>
          </cell>
        </row>
        <row r="4947">
          <cell r="D4947">
            <v>3500</v>
          </cell>
          <cell r="E4947" t="str">
            <v xml:space="preserve">SERVICIOS DE INSTALACION, REPARACION, MANTENIMIENTO Y CONSERVACION           </v>
          </cell>
          <cell r="F4947">
            <v>355</v>
          </cell>
          <cell r="G4947" t="str">
            <v xml:space="preserve">Reparación y mantenimiento de equipo de transporte           </v>
          </cell>
          <cell r="H4947">
            <v>15000</v>
          </cell>
          <cell r="I4947">
            <v>-15000</v>
          </cell>
          <cell r="J4947">
            <v>0</v>
          </cell>
          <cell r="K4947">
            <v>0</v>
          </cell>
          <cell r="L4947">
            <v>0</v>
          </cell>
          <cell r="M4947">
            <v>-14453.6</v>
          </cell>
          <cell r="O4947">
            <v>14453.6</v>
          </cell>
          <cell r="Q4947">
            <v>0</v>
          </cell>
        </row>
        <row r="4948">
          <cell r="D4948">
            <v>3500</v>
          </cell>
          <cell r="E4948" t="str">
            <v xml:space="preserve">SERVICIOS DE INSTALACION, REPARACION, MANTENIMIENTO Y CONSERVACION           </v>
          </cell>
          <cell r="F4948">
            <v>355</v>
          </cell>
          <cell r="G4948" t="str">
            <v xml:space="preserve">Reparación y mantenimiento de equipo de transporte           </v>
          </cell>
          <cell r="H4948">
            <v>13667</v>
          </cell>
          <cell r="I4948">
            <v>15053.44</v>
          </cell>
          <cell r="J4948">
            <v>3560.04</v>
          </cell>
          <cell r="K4948">
            <v>0</v>
          </cell>
          <cell r="L4948">
            <v>0</v>
          </cell>
          <cell r="M4948">
            <v>25160.400000000001</v>
          </cell>
          <cell r="O4948">
            <v>0</v>
          </cell>
          <cell r="Q4948">
            <v>0</v>
          </cell>
        </row>
        <row r="4949">
          <cell r="D4949">
            <v>3500</v>
          </cell>
          <cell r="E4949" t="str">
            <v xml:space="preserve">SERVICIOS DE INSTALACION, REPARACION, MANTENIMIENTO Y CONSERVACION           </v>
          </cell>
          <cell r="F4949">
            <v>355</v>
          </cell>
          <cell r="G4949" t="str">
            <v xml:space="preserve">Reparación y mantenimiento de equipo de transporte           </v>
          </cell>
          <cell r="H4949">
            <v>13667</v>
          </cell>
          <cell r="I4949">
            <v>11377.4</v>
          </cell>
          <cell r="J4949">
            <v>2784</v>
          </cell>
          <cell r="K4949">
            <v>0</v>
          </cell>
          <cell r="L4949">
            <v>0</v>
          </cell>
          <cell r="M4949">
            <v>13154.4</v>
          </cell>
          <cell r="O4949">
            <v>9106</v>
          </cell>
          <cell r="Q4949">
            <v>0</v>
          </cell>
        </row>
        <row r="4950">
          <cell r="D4950">
            <v>3500</v>
          </cell>
          <cell r="E4950" t="str">
            <v xml:space="preserve">SERVICIOS DE INSTALACION, REPARACION, MANTENIMIENTO Y CONSERVACION           </v>
          </cell>
          <cell r="F4950">
            <v>355</v>
          </cell>
          <cell r="G4950" t="str">
            <v xml:space="preserve">Reparación y mantenimiento de equipo de transporte           </v>
          </cell>
          <cell r="H4950">
            <v>13667</v>
          </cell>
          <cell r="I4950">
            <v>10000</v>
          </cell>
          <cell r="J4950">
            <v>7540</v>
          </cell>
          <cell r="K4950">
            <v>13108</v>
          </cell>
          <cell r="L4950">
            <v>0</v>
          </cell>
          <cell r="M4950">
            <v>-13398</v>
          </cell>
          <cell r="O4950">
            <v>13398</v>
          </cell>
          <cell r="Q4950">
            <v>3019</v>
          </cell>
        </row>
        <row r="4951">
          <cell r="D4951">
            <v>3500</v>
          </cell>
          <cell r="E4951" t="str">
            <v xml:space="preserve">SERVICIOS DE INSTALACION, REPARACION, MANTENIMIENTO Y CONSERVACION           </v>
          </cell>
          <cell r="F4951">
            <v>355</v>
          </cell>
          <cell r="G4951" t="str">
            <v xml:space="preserve">Reparación y mantenimiento de equipo de transporte           </v>
          </cell>
          <cell r="H4951">
            <v>13667</v>
          </cell>
          <cell r="I4951">
            <v>1830.6</v>
          </cell>
          <cell r="J4951">
            <v>-7540</v>
          </cell>
          <cell r="K4951">
            <v>-9396</v>
          </cell>
          <cell r="L4951">
            <v>7957.6</v>
          </cell>
          <cell r="M4951">
            <v>22446</v>
          </cell>
          <cell r="O4951">
            <v>2030</v>
          </cell>
          <cell r="Q4951">
            <v>0</v>
          </cell>
        </row>
        <row r="4952">
          <cell r="D4952">
            <v>3500</v>
          </cell>
          <cell r="E4952" t="str">
            <v xml:space="preserve">SERVICIOS DE INSTALACION, REPARACION, MANTENIMIENTO Y CONSERVACION           </v>
          </cell>
          <cell r="F4952">
            <v>355</v>
          </cell>
          <cell r="G4952" t="str">
            <v xml:space="preserve">Reparación y mantenimiento de equipo de transporte           </v>
          </cell>
          <cell r="H4952">
            <v>13667</v>
          </cell>
          <cell r="I4952">
            <v>-269</v>
          </cell>
          <cell r="J4952">
            <v>-2784</v>
          </cell>
          <cell r="K4952">
            <v>0</v>
          </cell>
          <cell r="L4952">
            <v>0</v>
          </cell>
          <cell r="M4952">
            <v>6333.6</v>
          </cell>
          <cell r="O4952">
            <v>9848.4</v>
          </cell>
          <cell r="Q4952">
            <v>0</v>
          </cell>
        </row>
        <row r="4953">
          <cell r="D4953">
            <v>3500</v>
          </cell>
          <cell r="E4953" t="str">
            <v xml:space="preserve">SERVICIOS DE INSTALACION, REPARACION, MANTENIMIENTO Y CONSERVACION           </v>
          </cell>
          <cell r="F4953">
            <v>355</v>
          </cell>
          <cell r="G4953" t="str">
            <v xml:space="preserve">Reparación y mantenimiento de equipo de transporte           </v>
          </cell>
          <cell r="H4953">
            <v>13667</v>
          </cell>
          <cell r="I4953">
            <v>-8595</v>
          </cell>
          <cell r="J4953">
            <v>0</v>
          </cell>
          <cell r="K4953">
            <v>0</v>
          </cell>
          <cell r="L4953">
            <v>0</v>
          </cell>
          <cell r="M4953">
            <v>-4060</v>
          </cell>
          <cell r="O4953">
            <v>6090</v>
          </cell>
          <cell r="Q4953">
            <v>3042</v>
          </cell>
        </row>
        <row r="4954">
          <cell r="D4954">
            <v>3500</v>
          </cell>
          <cell r="E4954" t="str">
            <v xml:space="preserve">SERVICIOS DE INSTALACION, REPARACION, MANTENIMIENTO Y CONSERVACION           </v>
          </cell>
          <cell r="F4954">
            <v>355</v>
          </cell>
          <cell r="G4954" t="str">
            <v xml:space="preserve">Reparación y mantenimiento de equipo de transporte           </v>
          </cell>
          <cell r="H4954">
            <v>13667</v>
          </cell>
          <cell r="I4954">
            <v>-13507</v>
          </cell>
          <cell r="J4954">
            <v>0</v>
          </cell>
          <cell r="K4954">
            <v>0</v>
          </cell>
          <cell r="L4954">
            <v>-7957.6</v>
          </cell>
          <cell r="M4954">
            <v>7957.6</v>
          </cell>
          <cell r="O4954">
            <v>160</v>
          </cell>
          <cell r="Q4954">
            <v>0</v>
          </cell>
        </row>
        <row r="4955">
          <cell r="D4955">
            <v>3500</v>
          </cell>
          <cell r="E4955" t="str">
            <v xml:space="preserve">SERVICIOS DE INSTALACION, REPARACION, MANTENIMIENTO Y CONSERVACION           </v>
          </cell>
          <cell r="F4955">
            <v>355</v>
          </cell>
          <cell r="G4955" t="str">
            <v xml:space="preserve">Reparación y mantenimiento de equipo de transporte           </v>
          </cell>
          <cell r="H4955">
            <v>13667</v>
          </cell>
          <cell r="I4955">
            <v>-13667</v>
          </cell>
          <cell r="J4955">
            <v>0</v>
          </cell>
          <cell r="K4955">
            <v>0</v>
          </cell>
          <cell r="L4955">
            <v>0</v>
          </cell>
          <cell r="M4955">
            <v>0</v>
          </cell>
          <cell r="O4955">
            <v>0</v>
          </cell>
          <cell r="Q4955">
            <v>0</v>
          </cell>
        </row>
        <row r="4956">
          <cell r="D4956">
            <v>3500</v>
          </cell>
          <cell r="E4956" t="str">
            <v xml:space="preserve">SERVICIOS DE INSTALACION, REPARACION, MANTENIMIENTO Y CONSERVACION           </v>
          </cell>
          <cell r="F4956">
            <v>355</v>
          </cell>
          <cell r="G4956" t="str">
            <v xml:space="preserve">Reparación y mantenimiento de equipo de transporte           </v>
          </cell>
          <cell r="H4956">
            <v>13667</v>
          </cell>
          <cell r="I4956">
            <v>-13667</v>
          </cell>
          <cell r="J4956">
            <v>0</v>
          </cell>
          <cell r="K4956">
            <v>0</v>
          </cell>
          <cell r="L4956">
            <v>0</v>
          </cell>
          <cell r="M4956">
            <v>-25160.400000000001</v>
          </cell>
          <cell r="O4956">
            <v>25160.400000000001</v>
          </cell>
          <cell r="Q4956">
            <v>0</v>
          </cell>
        </row>
        <row r="4957">
          <cell r="D4957">
            <v>3500</v>
          </cell>
          <cell r="E4957" t="str">
            <v xml:space="preserve">SERVICIOS DE INSTALACION, REPARACION, MANTENIMIENTO Y CONSERVACION           </v>
          </cell>
          <cell r="F4957">
            <v>355</v>
          </cell>
          <cell r="G4957" t="str">
            <v xml:space="preserve">Reparación y mantenimiento de equipo de transporte           </v>
          </cell>
          <cell r="H4957">
            <v>10000</v>
          </cell>
          <cell r="I4957">
            <v>0</v>
          </cell>
          <cell r="J4957">
            <v>0</v>
          </cell>
          <cell r="K4957">
            <v>0</v>
          </cell>
          <cell r="L4957">
            <v>0</v>
          </cell>
          <cell r="M4957">
            <v>0</v>
          </cell>
          <cell r="O4957">
            <v>0</v>
          </cell>
          <cell r="Q4957">
            <v>10000</v>
          </cell>
        </row>
        <row r="4958">
          <cell r="D4958">
            <v>3500</v>
          </cell>
          <cell r="E4958" t="str">
            <v xml:space="preserve">SERVICIOS DE INSTALACION, REPARACION, MANTENIMIENTO Y CONSERVACION           </v>
          </cell>
          <cell r="F4958">
            <v>355</v>
          </cell>
          <cell r="G4958" t="str">
            <v xml:space="preserve">Reparación y mantenimiento de equipo de transporte           </v>
          </cell>
          <cell r="H4958">
            <v>10000</v>
          </cell>
          <cell r="I4958">
            <v>0</v>
          </cell>
          <cell r="J4958">
            <v>-3712</v>
          </cell>
          <cell r="K4958">
            <v>0</v>
          </cell>
          <cell r="L4958">
            <v>8004</v>
          </cell>
          <cell r="M4958">
            <v>3712</v>
          </cell>
          <cell r="O4958">
            <v>0</v>
          </cell>
          <cell r="Q4958">
            <v>1996</v>
          </cell>
        </row>
        <row r="4959">
          <cell r="D4959">
            <v>3500</v>
          </cell>
          <cell r="E4959" t="str">
            <v xml:space="preserve">SERVICIOS DE INSTALACION, REPARACION, MANTENIMIENTO Y CONSERVACION           </v>
          </cell>
          <cell r="F4959">
            <v>355</v>
          </cell>
          <cell r="G4959" t="str">
            <v xml:space="preserve">Reparación y mantenimiento de equipo de transporte           </v>
          </cell>
          <cell r="H4959">
            <v>10000</v>
          </cell>
          <cell r="I4959">
            <v>-2830</v>
          </cell>
          <cell r="J4959">
            <v>3712</v>
          </cell>
          <cell r="K4959">
            <v>0</v>
          </cell>
          <cell r="L4959">
            <v>0</v>
          </cell>
          <cell r="M4959">
            <v>0</v>
          </cell>
          <cell r="O4959">
            <v>0</v>
          </cell>
          <cell r="Q4959">
            <v>3458</v>
          </cell>
        </row>
        <row r="4960">
          <cell r="D4960">
            <v>3500</v>
          </cell>
          <cell r="E4960" t="str">
            <v xml:space="preserve">SERVICIOS DE INSTALACION, REPARACION, MANTENIMIENTO Y CONSERVACION           </v>
          </cell>
          <cell r="F4960">
            <v>355</v>
          </cell>
          <cell r="G4960" t="str">
            <v xml:space="preserve">Reparación y mantenimiento de equipo de transporte           </v>
          </cell>
          <cell r="H4960">
            <v>10000</v>
          </cell>
          <cell r="I4960">
            <v>-3901.79</v>
          </cell>
          <cell r="J4960">
            <v>1688.96</v>
          </cell>
          <cell r="K4960">
            <v>0</v>
          </cell>
          <cell r="L4960">
            <v>0</v>
          </cell>
          <cell r="M4960">
            <v>4409.25</v>
          </cell>
          <cell r="O4960">
            <v>0</v>
          </cell>
          <cell r="Q4960">
            <v>0</v>
          </cell>
        </row>
        <row r="4961">
          <cell r="D4961">
            <v>3500</v>
          </cell>
          <cell r="E4961" t="str">
            <v xml:space="preserve">SERVICIOS DE INSTALACION, REPARACION, MANTENIMIENTO Y CONSERVACION           </v>
          </cell>
          <cell r="F4961">
            <v>355</v>
          </cell>
          <cell r="G4961" t="str">
            <v xml:space="preserve">Reparación y mantenimiento de equipo de transporte           </v>
          </cell>
          <cell r="H4961">
            <v>10000</v>
          </cell>
          <cell r="I4961">
            <v>-6984</v>
          </cell>
          <cell r="J4961">
            <v>3016</v>
          </cell>
          <cell r="K4961">
            <v>0</v>
          </cell>
          <cell r="L4961">
            <v>0</v>
          </cell>
          <cell r="M4961">
            <v>0</v>
          </cell>
          <cell r="O4961">
            <v>0</v>
          </cell>
          <cell r="Q4961">
            <v>0</v>
          </cell>
        </row>
        <row r="4962">
          <cell r="D4962">
            <v>3500</v>
          </cell>
          <cell r="E4962" t="str">
            <v xml:space="preserve">SERVICIOS DE INSTALACION, REPARACION, MANTENIMIENTO Y CONSERVACION           </v>
          </cell>
          <cell r="F4962">
            <v>355</v>
          </cell>
          <cell r="G4962" t="str">
            <v xml:space="preserve">Reparación y mantenimiento de equipo de transporte           </v>
          </cell>
          <cell r="H4962">
            <v>10000</v>
          </cell>
          <cell r="I4962">
            <v>-7900</v>
          </cell>
          <cell r="J4962">
            <v>0</v>
          </cell>
          <cell r="K4962">
            <v>0</v>
          </cell>
          <cell r="L4962">
            <v>-8004</v>
          </cell>
          <cell r="M4962">
            <v>10092</v>
          </cell>
          <cell r="O4962">
            <v>0</v>
          </cell>
          <cell r="Q4962">
            <v>12</v>
          </cell>
        </row>
        <row r="4963">
          <cell r="D4963">
            <v>3500</v>
          </cell>
          <cell r="E4963" t="str">
            <v xml:space="preserve">SERVICIOS DE INSTALACION, REPARACION, MANTENIMIENTO Y CONSERVACION           </v>
          </cell>
          <cell r="F4963">
            <v>355</v>
          </cell>
          <cell r="G4963" t="str">
            <v xml:space="preserve">Reparación y mantenimiento de equipo de transporte           </v>
          </cell>
          <cell r="H4963">
            <v>10000</v>
          </cell>
          <cell r="I4963">
            <v>-10000</v>
          </cell>
          <cell r="J4963">
            <v>0</v>
          </cell>
          <cell r="K4963">
            <v>0</v>
          </cell>
          <cell r="L4963">
            <v>0</v>
          </cell>
          <cell r="M4963">
            <v>0</v>
          </cell>
          <cell r="O4963">
            <v>0</v>
          </cell>
          <cell r="Q4963">
            <v>0</v>
          </cell>
        </row>
        <row r="4964">
          <cell r="D4964">
            <v>3500</v>
          </cell>
          <cell r="E4964" t="str">
            <v xml:space="preserve">SERVICIOS DE INSTALACION, REPARACION, MANTENIMIENTO Y CONSERVACION           </v>
          </cell>
          <cell r="F4964">
            <v>355</v>
          </cell>
          <cell r="G4964" t="str">
            <v xml:space="preserve">Reparación y mantenimiento de equipo de transporte           </v>
          </cell>
          <cell r="H4964">
            <v>10000</v>
          </cell>
          <cell r="I4964">
            <v>-10000</v>
          </cell>
          <cell r="J4964">
            <v>0</v>
          </cell>
          <cell r="K4964">
            <v>0</v>
          </cell>
          <cell r="L4964">
            <v>0</v>
          </cell>
          <cell r="M4964">
            <v>-4409.25</v>
          </cell>
          <cell r="O4964">
            <v>4409.25</v>
          </cell>
          <cell r="Q4964">
            <v>0</v>
          </cell>
        </row>
        <row r="4965">
          <cell r="D4965">
            <v>3500</v>
          </cell>
          <cell r="E4965" t="str">
            <v xml:space="preserve">SERVICIOS DE INSTALACION, REPARACION, MANTENIMIENTO Y CONSERVACION           </v>
          </cell>
          <cell r="F4965">
            <v>355</v>
          </cell>
          <cell r="G4965" t="str">
            <v xml:space="preserve">Reparación y mantenimiento de equipo de transporte           </v>
          </cell>
          <cell r="H4965">
            <v>10000</v>
          </cell>
          <cell r="I4965">
            <v>-10000</v>
          </cell>
          <cell r="J4965">
            <v>-1688.96</v>
          </cell>
          <cell r="K4965">
            <v>1688.96</v>
          </cell>
          <cell r="L4965">
            <v>0</v>
          </cell>
          <cell r="M4965">
            <v>0</v>
          </cell>
          <cell r="O4965">
            <v>0</v>
          </cell>
          <cell r="Q4965">
            <v>0</v>
          </cell>
        </row>
        <row r="4966">
          <cell r="D4966">
            <v>3500</v>
          </cell>
          <cell r="E4966" t="str">
            <v xml:space="preserve">SERVICIOS DE INSTALACION, REPARACION, MANTENIMIENTO Y CONSERVACION           </v>
          </cell>
          <cell r="F4966">
            <v>355</v>
          </cell>
          <cell r="G4966" t="str">
            <v xml:space="preserve">Reparación y mantenimiento de equipo de transporte           </v>
          </cell>
          <cell r="H4966">
            <v>6000</v>
          </cell>
          <cell r="I4966">
            <v>0</v>
          </cell>
          <cell r="J4966">
            <v>0</v>
          </cell>
          <cell r="K4966">
            <v>0</v>
          </cell>
          <cell r="L4966">
            <v>0</v>
          </cell>
          <cell r="M4966">
            <v>0</v>
          </cell>
          <cell r="O4966">
            <v>0</v>
          </cell>
          <cell r="Q4966">
            <v>6000</v>
          </cell>
        </row>
        <row r="4967">
          <cell r="D4967">
            <v>3500</v>
          </cell>
          <cell r="E4967" t="str">
            <v xml:space="preserve">SERVICIOS DE INSTALACION, REPARACION, MANTENIMIENTO Y CONSERVACION           </v>
          </cell>
          <cell r="F4967">
            <v>355</v>
          </cell>
          <cell r="G4967" t="str">
            <v xml:space="preserve">Reparación y mantenimiento de equipo de transporte           </v>
          </cell>
          <cell r="H4967">
            <v>6000</v>
          </cell>
          <cell r="I4967">
            <v>-3100</v>
          </cell>
          <cell r="J4967">
            <v>0</v>
          </cell>
          <cell r="K4967">
            <v>0</v>
          </cell>
          <cell r="L4967">
            <v>0</v>
          </cell>
          <cell r="M4967">
            <v>0</v>
          </cell>
          <cell r="O4967">
            <v>0</v>
          </cell>
          <cell r="Q4967">
            <v>2900</v>
          </cell>
        </row>
        <row r="4968">
          <cell r="D4968">
            <v>3500</v>
          </cell>
          <cell r="E4968" t="str">
            <v xml:space="preserve">SERVICIOS DE INSTALACION, REPARACION, MANTENIMIENTO Y CONSERVACION           </v>
          </cell>
          <cell r="F4968">
            <v>355</v>
          </cell>
          <cell r="G4968" t="str">
            <v xml:space="preserve">Reparación y mantenimiento de equipo de transporte           </v>
          </cell>
          <cell r="H4968">
            <v>6000</v>
          </cell>
          <cell r="I4968">
            <v>-6000</v>
          </cell>
          <cell r="J4968">
            <v>0</v>
          </cell>
          <cell r="K4968">
            <v>0</v>
          </cell>
          <cell r="L4968">
            <v>0</v>
          </cell>
          <cell r="M4968">
            <v>0</v>
          </cell>
          <cell r="O4968">
            <v>0</v>
          </cell>
          <cell r="Q4968">
            <v>0</v>
          </cell>
        </row>
        <row r="4969">
          <cell r="D4969">
            <v>3500</v>
          </cell>
          <cell r="E4969" t="str">
            <v xml:space="preserve">SERVICIOS DE INSTALACION, REPARACION, MANTENIMIENTO Y CONSERVACION           </v>
          </cell>
          <cell r="F4969">
            <v>355</v>
          </cell>
          <cell r="G4969" t="str">
            <v xml:space="preserve">Reparación y mantenimiento de equipo de transporte           </v>
          </cell>
          <cell r="H4969">
            <v>6000</v>
          </cell>
          <cell r="I4969">
            <v>-6000</v>
          </cell>
          <cell r="J4969">
            <v>0</v>
          </cell>
          <cell r="K4969">
            <v>0</v>
          </cell>
          <cell r="L4969">
            <v>0</v>
          </cell>
          <cell r="M4969">
            <v>0</v>
          </cell>
          <cell r="O4969">
            <v>0</v>
          </cell>
          <cell r="Q4969">
            <v>0</v>
          </cell>
        </row>
        <row r="4970">
          <cell r="D4970">
            <v>3500</v>
          </cell>
          <cell r="E4970" t="str">
            <v xml:space="preserve">SERVICIOS DE INSTALACION, REPARACION, MANTENIMIENTO Y CONSERVACION           </v>
          </cell>
          <cell r="F4970">
            <v>355</v>
          </cell>
          <cell r="G4970" t="str">
            <v xml:space="preserve">Reparación y mantenimiento de equipo de transporte           </v>
          </cell>
          <cell r="H4970">
            <v>6000</v>
          </cell>
          <cell r="I4970">
            <v>-6000</v>
          </cell>
          <cell r="J4970">
            <v>0</v>
          </cell>
          <cell r="K4970">
            <v>0</v>
          </cell>
          <cell r="L4970">
            <v>0</v>
          </cell>
          <cell r="M4970">
            <v>0</v>
          </cell>
          <cell r="O4970">
            <v>0</v>
          </cell>
          <cell r="Q4970">
            <v>0</v>
          </cell>
        </row>
        <row r="4971">
          <cell r="D4971">
            <v>3500</v>
          </cell>
          <cell r="E4971" t="str">
            <v xml:space="preserve">SERVICIOS DE INSTALACION, REPARACION, MANTENIMIENTO Y CONSERVACION           </v>
          </cell>
          <cell r="F4971">
            <v>355</v>
          </cell>
          <cell r="G4971" t="str">
            <v xml:space="preserve">Reparación y mantenimiento de equipo de transporte           </v>
          </cell>
          <cell r="H4971">
            <v>6000</v>
          </cell>
          <cell r="I4971">
            <v>-6000</v>
          </cell>
          <cell r="J4971">
            <v>0</v>
          </cell>
          <cell r="K4971">
            <v>0</v>
          </cell>
          <cell r="L4971">
            <v>0</v>
          </cell>
          <cell r="M4971">
            <v>0</v>
          </cell>
          <cell r="O4971">
            <v>0</v>
          </cell>
          <cell r="Q4971">
            <v>0</v>
          </cell>
        </row>
        <row r="4972">
          <cell r="D4972">
            <v>3500</v>
          </cell>
          <cell r="E4972" t="str">
            <v xml:space="preserve">SERVICIOS DE INSTALACION, REPARACION, MANTENIMIENTO Y CONSERVACION           </v>
          </cell>
          <cell r="F4972">
            <v>355</v>
          </cell>
          <cell r="G4972" t="str">
            <v xml:space="preserve">Reparación y mantenimiento de equipo de transporte           </v>
          </cell>
          <cell r="H4972">
            <v>6000</v>
          </cell>
          <cell r="I4972">
            <v>-6000</v>
          </cell>
          <cell r="J4972">
            <v>0</v>
          </cell>
          <cell r="K4972">
            <v>0</v>
          </cell>
          <cell r="L4972">
            <v>0</v>
          </cell>
          <cell r="M4972">
            <v>0</v>
          </cell>
          <cell r="O4972">
            <v>0</v>
          </cell>
          <cell r="Q4972">
            <v>0</v>
          </cell>
        </row>
        <row r="4973">
          <cell r="D4973">
            <v>3500</v>
          </cell>
          <cell r="E4973" t="str">
            <v xml:space="preserve">SERVICIOS DE INSTALACION, REPARACION, MANTENIMIENTO Y CONSERVACION           </v>
          </cell>
          <cell r="F4973">
            <v>355</v>
          </cell>
          <cell r="G4973" t="str">
            <v xml:space="preserve">Reparación y mantenimiento de equipo de transporte           </v>
          </cell>
          <cell r="H4973">
            <v>6000</v>
          </cell>
          <cell r="I4973">
            <v>-6000</v>
          </cell>
          <cell r="J4973">
            <v>0</v>
          </cell>
          <cell r="K4973">
            <v>0</v>
          </cell>
          <cell r="L4973">
            <v>0</v>
          </cell>
          <cell r="M4973">
            <v>0</v>
          </cell>
          <cell r="O4973">
            <v>0</v>
          </cell>
          <cell r="Q4973">
            <v>0</v>
          </cell>
        </row>
        <row r="4974">
          <cell r="D4974">
            <v>3500</v>
          </cell>
          <cell r="E4974" t="str">
            <v xml:space="preserve">SERVICIOS DE INSTALACION, REPARACION, MANTENIMIENTO Y CONSERVACION           </v>
          </cell>
          <cell r="F4974">
            <v>355</v>
          </cell>
          <cell r="G4974" t="str">
            <v xml:space="preserve">Reparación y mantenimiento de equipo de transporte           </v>
          </cell>
          <cell r="H4974">
            <v>6000</v>
          </cell>
          <cell r="I4974">
            <v>-6000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O4974">
            <v>0</v>
          </cell>
          <cell r="Q4974">
            <v>0</v>
          </cell>
        </row>
        <row r="4975">
          <cell r="D4975">
            <v>3500</v>
          </cell>
          <cell r="E4975" t="str">
            <v xml:space="preserve">SERVICIOS DE INSTALACION, REPARACION, MANTENIMIENTO Y CONSERVACION           </v>
          </cell>
          <cell r="F4975">
            <v>355</v>
          </cell>
          <cell r="G4975" t="str">
            <v xml:space="preserve">Reparación y mantenimiento de equipo de transporte           </v>
          </cell>
          <cell r="H4975">
            <v>5313</v>
          </cell>
          <cell r="I4975">
            <v>8491</v>
          </cell>
          <cell r="J4975">
            <v>0</v>
          </cell>
          <cell r="K4975">
            <v>5336</v>
          </cell>
          <cell r="L4975">
            <v>0</v>
          </cell>
          <cell r="M4975">
            <v>8468</v>
          </cell>
          <cell r="O4975">
            <v>0</v>
          </cell>
          <cell r="Q4975">
            <v>0</v>
          </cell>
        </row>
        <row r="4976">
          <cell r="D4976">
            <v>3500</v>
          </cell>
          <cell r="E4976" t="str">
            <v xml:space="preserve">SERVICIOS DE INSTALACION, REPARACION, MANTENIMIENTO Y CONSERVACION           </v>
          </cell>
          <cell r="F4976">
            <v>355</v>
          </cell>
          <cell r="G4976" t="str">
            <v xml:space="preserve">Reparación y mantenimiento de equipo de transporte           </v>
          </cell>
          <cell r="H4976">
            <v>5313</v>
          </cell>
          <cell r="I4976">
            <v>5313</v>
          </cell>
          <cell r="J4976">
            <v>0</v>
          </cell>
          <cell r="K4976">
            <v>5104</v>
          </cell>
          <cell r="L4976">
            <v>-8468</v>
          </cell>
          <cell r="M4976">
            <v>13804</v>
          </cell>
          <cell r="O4976">
            <v>0</v>
          </cell>
          <cell r="Q4976">
            <v>186</v>
          </cell>
        </row>
        <row r="4977">
          <cell r="D4977">
            <v>3500</v>
          </cell>
          <cell r="E4977" t="str">
            <v xml:space="preserve">SERVICIOS DE INSTALACION, REPARACION, MANTENIMIENTO Y CONSERVACION           </v>
          </cell>
          <cell r="F4977">
            <v>355</v>
          </cell>
          <cell r="G4977" t="str">
            <v xml:space="preserve">Reparación y mantenimiento de equipo de transporte           </v>
          </cell>
          <cell r="H4977">
            <v>5313</v>
          </cell>
          <cell r="I4977">
            <v>0</v>
          </cell>
          <cell r="J4977">
            <v>0</v>
          </cell>
          <cell r="K4977">
            <v>0</v>
          </cell>
          <cell r="L4977">
            <v>0</v>
          </cell>
          <cell r="M4977">
            <v>0</v>
          </cell>
          <cell r="O4977">
            <v>0</v>
          </cell>
          <cell r="Q4977">
            <v>5313</v>
          </cell>
        </row>
        <row r="4978">
          <cell r="D4978">
            <v>3500</v>
          </cell>
          <cell r="E4978" t="str">
            <v xml:space="preserve">SERVICIOS DE INSTALACION, REPARACION, MANTENIMIENTO Y CONSERVACION           </v>
          </cell>
          <cell r="F4978">
            <v>355</v>
          </cell>
          <cell r="G4978" t="str">
            <v xml:space="preserve">Reparación y mantenimiento de equipo de transporte           </v>
          </cell>
          <cell r="H4978">
            <v>5313</v>
          </cell>
          <cell r="I4978">
            <v>0</v>
          </cell>
          <cell r="J4978">
            <v>0</v>
          </cell>
          <cell r="K4978">
            <v>0</v>
          </cell>
          <cell r="L4978">
            <v>0</v>
          </cell>
          <cell r="M4978">
            <v>-8468</v>
          </cell>
          <cell r="O4978">
            <v>8468</v>
          </cell>
          <cell r="Q4978">
            <v>5313</v>
          </cell>
        </row>
        <row r="4979">
          <cell r="D4979">
            <v>3500</v>
          </cell>
          <cell r="E4979" t="str">
            <v xml:space="preserve">SERVICIOS DE INSTALACION, REPARACION, MANTENIMIENTO Y CONSERVACION           </v>
          </cell>
          <cell r="F4979">
            <v>355</v>
          </cell>
          <cell r="G4979" t="str">
            <v xml:space="preserve">Reparación y mantenimiento de equipo de transporte           </v>
          </cell>
          <cell r="H4979">
            <v>5313</v>
          </cell>
          <cell r="I4979">
            <v>-5313</v>
          </cell>
          <cell r="J4979">
            <v>0</v>
          </cell>
          <cell r="K4979">
            <v>0</v>
          </cell>
          <cell r="L4979">
            <v>0</v>
          </cell>
          <cell r="M4979">
            <v>0</v>
          </cell>
          <cell r="O4979">
            <v>0</v>
          </cell>
          <cell r="Q4979">
            <v>0</v>
          </cell>
        </row>
        <row r="4980">
          <cell r="D4980">
            <v>3500</v>
          </cell>
          <cell r="E4980" t="str">
            <v xml:space="preserve">SERVICIOS DE INSTALACION, REPARACION, MANTENIMIENTO Y CONSERVACION           </v>
          </cell>
          <cell r="F4980">
            <v>355</v>
          </cell>
          <cell r="G4980" t="str">
            <v xml:space="preserve">Reparación y mantenimiento de equipo de transporte           </v>
          </cell>
          <cell r="H4980">
            <v>5313</v>
          </cell>
          <cell r="I4980">
            <v>-5313</v>
          </cell>
          <cell r="J4980">
            <v>0</v>
          </cell>
          <cell r="K4980">
            <v>0</v>
          </cell>
          <cell r="L4980">
            <v>0</v>
          </cell>
          <cell r="M4980">
            <v>0</v>
          </cell>
          <cell r="O4980">
            <v>0</v>
          </cell>
          <cell r="Q4980">
            <v>0</v>
          </cell>
        </row>
        <row r="4981">
          <cell r="D4981">
            <v>3500</v>
          </cell>
          <cell r="E4981" t="str">
            <v xml:space="preserve">SERVICIOS DE INSTALACION, REPARACION, MANTENIMIENTO Y CONSERVACION           </v>
          </cell>
          <cell r="F4981">
            <v>355</v>
          </cell>
          <cell r="G4981" t="str">
            <v xml:space="preserve">Reparación y mantenimiento de equipo de transporte           </v>
          </cell>
          <cell r="H4981">
            <v>5313</v>
          </cell>
          <cell r="I4981">
            <v>-5313</v>
          </cell>
          <cell r="J4981">
            <v>0</v>
          </cell>
          <cell r="K4981">
            <v>0</v>
          </cell>
          <cell r="L4981">
            <v>0</v>
          </cell>
          <cell r="M4981">
            <v>0</v>
          </cell>
          <cell r="O4981">
            <v>0</v>
          </cell>
          <cell r="Q4981">
            <v>0</v>
          </cell>
        </row>
        <row r="4982">
          <cell r="D4982">
            <v>3500</v>
          </cell>
          <cell r="E4982" t="str">
            <v xml:space="preserve">SERVICIOS DE INSTALACION, REPARACION, MANTENIMIENTO Y CONSERVACION           </v>
          </cell>
          <cell r="F4982">
            <v>355</v>
          </cell>
          <cell r="G4982" t="str">
            <v xml:space="preserve">Reparación y mantenimiento de equipo de transporte           </v>
          </cell>
          <cell r="H4982">
            <v>5313</v>
          </cell>
          <cell r="I4982">
            <v>-5313</v>
          </cell>
          <cell r="J4982">
            <v>0</v>
          </cell>
          <cell r="K4982">
            <v>0</v>
          </cell>
          <cell r="L4982">
            <v>0</v>
          </cell>
          <cell r="M4982">
            <v>0</v>
          </cell>
          <cell r="O4982">
            <v>0</v>
          </cell>
          <cell r="Q4982">
            <v>0</v>
          </cell>
        </row>
        <row r="4983">
          <cell r="D4983">
            <v>3500</v>
          </cell>
          <cell r="E4983" t="str">
            <v xml:space="preserve">SERVICIOS DE INSTALACION, REPARACION, MANTENIMIENTO Y CONSERVACION           </v>
          </cell>
          <cell r="F4983">
            <v>355</v>
          </cell>
          <cell r="G4983" t="str">
            <v xml:space="preserve">Reparación y mantenimiento de equipo de transporte           </v>
          </cell>
          <cell r="H4983">
            <v>5313</v>
          </cell>
          <cell r="I4983">
            <v>-5313</v>
          </cell>
          <cell r="J4983">
            <v>0</v>
          </cell>
          <cell r="K4983">
            <v>0</v>
          </cell>
          <cell r="L4983">
            <v>0</v>
          </cell>
          <cell r="M4983">
            <v>-5336</v>
          </cell>
          <cell r="O4983">
            <v>5336</v>
          </cell>
          <cell r="Q4983">
            <v>0</v>
          </cell>
        </row>
        <row r="4984">
          <cell r="D4984">
            <v>3500</v>
          </cell>
          <cell r="E4984" t="str">
            <v xml:space="preserve">SERVICIOS DE INSTALACION, REPARACION, MANTENIMIENTO Y CONSERVACION           </v>
          </cell>
          <cell r="F4984">
            <v>355</v>
          </cell>
          <cell r="G4984" t="str">
            <v xml:space="preserve">Reparación y mantenimiento de equipo de transporte           </v>
          </cell>
          <cell r="H4984">
            <v>4167</v>
          </cell>
          <cell r="I4984">
            <v>-4167</v>
          </cell>
          <cell r="J4984">
            <v>0</v>
          </cell>
          <cell r="K4984">
            <v>0</v>
          </cell>
          <cell r="L4984">
            <v>0</v>
          </cell>
          <cell r="M4984">
            <v>0</v>
          </cell>
          <cell r="O4984">
            <v>0</v>
          </cell>
          <cell r="Q4984">
            <v>0</v>
          </cell>
        </row>
        <row r="4985">
          <cell r="D4985">
            <v>3500</v>
          </cell>
          <cell r="E4985" t="str">
            <v xml:space="preserve">SERVICIOS DE INSTALACION, REPARACION, MANTENIMIENTO Y CONSERVACION           </v>
          </cell>
          <cell r="F4985">
            <v>355</v>
          </cell>
          <cell r="G4985" t="str">
            <v xml:space="preserve">Reparación y mantenimiento de equipo de transporte           </v>
          </cell>
          <cell r="H4985">
            <v>4167</v>
          </cell>
          <cell r="I4985">
            <v>-4167</v>
          </cell>
          <cell r="J4985">
            <v>0</v>
          </cell>
          <cell r="K4985">
            <v>0</v>
          </cell>
          <cell r="L4985">
            <v>0</v>
          </cell>
          <cell r="M4985">
            <v>0</v>
          </cell>
          <cell r="O4985">
            <v>0</v>
          </cell>
          <cell r="Q4985">
            <v>0</v>
          </cell>
        </row>
        <row r="4986">
          <cell r="D4986">
            <v>3500</v>
          </cell>
          <cell r="E4986" t="str">
            <v xml:space="preserve">SERVICIOS DE INSTALACION, REPARACION, MANTENIMIENTO Y CONSERVACION           </v>
          </cell>
          <cell r="F4986">
            <v>355</v>
          </cell>
          <cell r="G4986" t="str">
            <v xml:space="preserve">Reparación y mantenimiento de equipo de transporte           </v>
          </cell>
          <cell r="H4986">
            <v>4167</v>
          </cell>
          <cell r="I4986">
            <v>-4167</v>
          </cell>
          <cell r="J4986">
            <v>0</v>
          </cell>
          <cell r="K4986">
            <v>0</v>
          </cell>
          <cell r="L4986">
            <v>0</v>
          </cell>
          <cell r="M4986">
            <v>0</v>
          </cell>
          <cell r="O4986">
            <v>0</v>
          </cell>
          <cell r="Q4986">
            <v>0</v>
          </cell>
        </row>
        <row r="4987">
          <cell r="D4987">
            <v>3500</v>
          </cell>
          <cell r="E4987" t="str">
            <v xml:space="preserve">SERVICIOS DE INSTALACION, REPARACION, MANTENIMIENTO Y CONSERVACION           </v>
          </cell>
          <cell r="F4987">
            <v>355</v>
          </cell>
          <cell r="G4987" t="str">
            <v xml:space="preserve">Reparación y mantenimiento de equipo de transporte           </v>
          </cell>
          <cell r="H4987">
            <v>4167</v>
          </cell>
          <cell r="I4987">
            <v>-4167</v>
          </cell>
          <cell r="J4987">
            <v>0</v>
          </cell>
          <cell r="K4987">
            <v>0</v>
          </cell>
          <cell r="L4987">
            <v>0</v>
          </cell>
          <cell r="M4987">
            <v>0</v>
          </cell>
          <cell r="O4987">
            <v>0</v>
          </cell>
          <cell r="Q4987">
            <v>0</v>
          </cell>
        </row>
        <row r="4988">
          <cell r="D4988">
            <v>3500</v>
          </cell>
          <cell r="E4988" t="str">
            <v xml:space="preserve">SERVICIOS DE INSTALACION, REPARACION, MANTENIMIENTO Y CONSERVACION           </v>
          </cell>
          <cell r="F4988">
            <v>355</v>
          </cell>
          <cell r="G4988" t="str">
            <v xml:space="preserve">Reparación y mantenimiento de equipo de transporte           </v>
          </cell>
          <cell r="H4988">
            <v>4167</v>
          </cell>
          <cell r="I4988">
            <v>-4167</v>
          </cell>
          <cell r="J4988">
            <v>0</v>
          </cell>
          <cell r="K4988">
            <v>0</v>
          </cell>
          <cell r="L4988">
            <v>0</v>
          </cell>
          <cell r="M4988">
            <v>0</v>
          </cell>
          <cell r="O4988">
            <v>0</v>
          </cell>
          <cell r="Q4988">
            <v>0</v>
          </cell>
        </row>
        <row r="4989">
          <cell r="D4989">
            <v>3500</v>
          </cell>
          <cell r="E4989" t="str">
            <v xml:space="preserve">SERVICIOS DE INSTALACION, REPARACION, MANTENIMIENTO Y CONSERVACION           </v>
          </cell>
          <cell r="F4989">
            <v>355</v>
          </cell>
          <cell r="G4989" t="str">
            <v xml:space="preserve">Reparación y mantenimiento de equipo de transporte           </v>
          </cell>
          <cell r="H4989">
            <v>4167</v>
          </cell>
          <cell r="I4989">
            <v>-4167</v>
          </cell>
          <cell r="J4989">
            <v>0</v>
          </cell>
          <cell r="K4989">
            <v>0</v>
          </cell>
          <cell r="L4989">
            <v>0</v>
          </cell>
          <cell r="M4989">
            <v>0</v>
          </cell>
          <cell r="O4989">
            <v>0</v>
          </cell>
          <cell r="Q4989">
            <v>0</v>
          </cell>
        </row>
        <row r="4990">
          <cell r="D4990">
            <v>3500</v>
          </cell>
          <cell r="E4990" t="str">
            <v xml:space="preserve">SERVICIOS DE INSTALACION, REPARACION, MANTENIMIENTO Y CONSERVACION           </v>
          </cell>
          <cell r="F4990">
            <v>355</v>
          </cell>
          <cell r="G4990" t="str">
            <v xml:space="preserve">Reparación y mantenimiento de equipo de transporte           </v>
          </cell>
          <cell r="H4990">
            <v>4167</v>
          </cell>
          <cell r="I4990">
            <v>-4167</v>
          </cell>
          <cell r="J4990">
            <v>0</v>
          </cell>
          <cell r="K4990">
            <v>0</v>
          </cell>
          <cell r="L4990">
            <v>0</v>
          </cell>
          <cell r="M4990">
            <v>0</v>
          </cell>
          <cell r="O4990">
            <v>0</v>
          </cell>
          <cell r="Q4990">
            <v>0</v>
          </cell>
        </row>
        <row r="4991">
          <cell r="D4991">
            <v>3500</v>
          </cell>
          <cell r="E4991" t="str">
            <v xml:space="preserve">SERVICIOS DE INSTALACION, REPARACION, MANTENIMIENTO Y CONSERVACION           </v>
          </cell>
          <cell r="F4991">
            <v>355</v>
          </cell>
          <cell r="G4991" t="str">
            <v xml:space="preserve">Reparación y mantenimiento de equipo de transporte           </v>
          </cell>
          <cell r="H4991">
            <v>4167</v>
          </cell>
          <cell r="I4991">
            <v>-4167</v>
          </cell>
          <cell r="J4991">
            <v>0</v>
          </cell>
          <cell r="K4991">
            <v>0</v>
          </cell>
          <cell r="L4991">
            <v>0</v>
          </cell>
          <cell r="M4991">
            <v>0</v>
          </cell>
          <cell r="O4991">
            <v>0</v>
          </cell>
          <cell r="Q4991">
            <v>0</v>
          </cell>
        </row>
        <row r="4992">
          <cell r="D4992">
            <v>3500</v>
          </cell>
          <cell r="E4992" t="str">
            <v xml:space="preserve">SERVICIOS DE INSTALACION, REPARACION, MANTENIMIENTO Y CONSERVACION           </v>
          </cell>
          <cell r="F4992">
            <v>355</v>
          </cell>
          <cell r="G4992" t="str">
            <v xml:space="preserve">Reparación y mantenimiento de equipo de transporte           </v>
          </cell>
          <cell r="H4992">
            <v>4167</v>
          </cell>
          <cell r="I4992">
            <v>-4167</v>
          </cell>
          <cell r="J4992">
            <v>0</v>
          </cell>
          <cell r="K4992">
            <v>0</v>
          </cell>
          <cell r="L4992">
            <v>0</v>
          </cell>
          <cell r="M4992">
            <v>0</v>
          </cell>
          <cell r="O4992">
            <v>0</v>
          </cell>
          <cell r="Q4992">
            <v>0</v>
          </cell>
        </row>
        <row r="4993">
          <cell r="D4993">
            <v>3500</v>
          </cell>
          <cell r="E4993" t="str">
            <v xml:space="preserve">SERVICIOS DE INSTALACION, REPARACION, MANTENIMIENTO Y CONSERVACION           </v>
          </cell>
          <cell r="F4993">
            <v>355</v>
          </cell>
          <cell r="G4993" t="str">
            <v xml:space="preserve">Reparación y mantenimiento de equipo de transporte           </v>
          </cell>
          <cell r="H4993">
            <v>4000</v>
          </cell>
          <cell r="I4993">
            <v>0</v>
          </cell>
          <cell r="J4993">
            <v>2204</v>
          </cell>
          <cell r="K4993">
            <v>0</v>
          </cell>
          <cell r="L4993">
            <v>0</v>
          </cell>
          <cell r="M4993">
            <v>0</v>
          </cell>
          <cell r="O4993">
            <v>0</v>
          </cell>
          <cell r="Q4993">
            <v>1796</v>
          </cell>
        </row>
        <row r="4994">
          <cell r="D4994">
            <v>3500</v>
          </cell>
          <cell r="E4994" t="str">
            <v xml:space="preserve">SERVICIOS DE INSTALACION, REPARACION, MANTENIMIENTO Y CONSERVACION           </v>
          </cell>
          <cell r="F4994">
            <v>355</v>
          </cell>
          <cell r="G4994" t="str">
            <v xml:space="preserve">Reparación y mantenimiento de equipo de transporte           </v>
          </cell>
          <cell r="H4994">
            <v>4000</v>
          </cell>
          <cell r="I4994">
            <v>-2000</v>
          </cell>
          <cell r="J4994">
            <v>0</v>
          </cell>
          <cell r="K4994">
            <v>0</v>
          </cell>
          <cell r="L4994">
            <v>0</v>
          </cell>
          <cell r="M4994">
            <v>0</v>
          </cell>
          <cell r="O4994">
            <v>0</v>
          </cell>
          <cell r="Q4994">
            <v>2000</v>
          </cell>
        </row>
        <row r="4995">
          <cell r="D4995">
            <v>3500</v>
          </cell>
          <cell r="E4995" t="str">
            <v xml:space="preserve">SERVICIOS DE INSTALACION, REPARACION, MANTENIMIENTO Y CONSERVACION           </v>
          </cell>
          <cell r="F4995">
            <v>355</v>
          </cell>
          <cell r="G4995" t="str">
            <v xml:space="preserve">Reparación y mantenimiento de equipo de transporte           </v>
          </cell>
          <cell r="H4995">
            <v>4000</v>
          </cell>
          <cell r="I4995">
            <v>-2000</v>
          </cell>
          <cell r="J4995">
            <v>0</v>
          </cell>
          <cell r="K4995">
            <v>0</v>
          </cell>
          <cell r="L4995">
            <v>0</v>
          </cell>
          <cell r="M4995">
            <v>0</v>
          </cell>
          <cell r="O4995">
            <v>0</v>
          </cell>
          <cell r="Q4995">
            <v>2000</v>
          </cell>
        </row>
        <row r="4996">
          <cell r="D4996">
            <v>3500</v>
          </cell>
          <cell r="E4996" t="str">
            <v xml:space="preserve">SERVICIOS DE INSTALACION, REPARACION, MANTENIMIENTO Y CONSERVACION           </v>
          </cell>
          <cell r="F4996">
            <v>355</v>
          </cell>
          <cell r="G4996" t="str">
            <v xml:space="preserve">Reparación y mantenimiento de equipo de transporte           </v>
          </cell>
          <cell r="H4996">
            <v>4000</v>
          </cell>
          <cell r="I4996">
            <v>-2000</v>
          </cell>
          <cell r="J4996">
            <v>0</v>
          </cell>
          <cell r="K4996">
            <v>0</v>
          </cell>
          <cell r="L4996">
            <v>0</v>
          </cell>
          <cell r="M4996">
            <v>0</v>
          </cell>
          <cell r="O4996">
            <v>0</v>
          </cell>
          <cell r="Q4996">
            <v>2000</v>
          </cell>
        </row>
        <row r="4997">
          <cell r="D4997">
            <v>3500</v>
          </cell>
          <cell r="E4997" t="str">
            <v xml:space="preserve">SERVICIOS DE INSTALACION, REPARACION, MANTENIMIENTO Y CONSERVACION           </v>
          </cell>
          <cell r="F4997">
            <v>355</v>
          </cell>
          <cell r="G4997" t="str">
            <v xml:space="preserve">Reparación y mantenimiento de equipo de transporte           </v>
          </cell>
          <cell r="H4997">
            <v>4000</v>
          </cell>
          <cell r="I4997">
            <v>-4000</v>
          </cell>
          <cell r="J4997">
            <v>0</v>
          </cell>
          <cell r="K4997">
            <v>0</v>
          </cell>
          <cell r="L4997">
            <v>0</v>
          </cell>
          <cell r="M4997">
            <v>0</v>
          </cell>
          <cell r="O4997">
            <v>0</v>
          </cell>
          <cell r="Q4997">
            <v>0</v>
          </cell>
        </row>
        <row r="4998">
          <cell r="D4998">
            <v>3500</v>
          </cell>
          <cell r="E4998" t="str">
            <v xml:space="preserve">SERVICIOS DE INSTALACION, REPARACION, MANTENIMIENTO Y CONSERVACION           </v>
          </cell>
          <cell r="F4998">
            <v>355</v>
          </cell>
          <cell r="G4998" t="str">
            <v xml:space="preserve">Reparación y mantenimiento de equipo de transporte           </v>
          </cell>
          <cell r="H4998">
            <v>4000</v>
          </cell>
          <cell r="I4998">
            <v>-4000</v>
          </cell>
          <cell r="J4998">
            <v>0</v>
          </cell>
          <cell r="K4998">
            <v>0</v>
          </cell>
          <cell r="L4998">
            <v>0</v>
          </cell>
          <cell r="M4998">
            <v>0</v>
          </cell>
          <cell r="O4998">
            <v>0</v>
          </cell>
          <cell r="Q4998">
            <v>0</v>
          </cell>
        </row>
        <row r="4999">
          <cell r="D4999">
            <v>3500</v>
          </cell>
          <cell r="E4999" t="str">
            <v xml:space="preserve">SERVICIOS DE INSTALACION, REPARACION, MANTENIMIENTO Y CONSERVACION           </v>
          </cell>
          <cell r="F4999">
            <v>355</v>
          </cell>
          <cell r="G4999" t="str">
            <v xml:space="preserve">Reparación y mantenimiento de equipo de transporte           </v>
          </cell>
          <cell r="H4999">
            <v>4000</v>
          </cell>
          <cell r="I4999">
            <v>-4000</v>
          </cell>
          <cell r="J4999">
            <v>0</v>
          </cell>
          <cell r="K4999">
            <v>0</v>
          </cell>
          <cell r="L4999">
            <v>0</v>
          </cell>
          <cell r="M4999">
            <v>0</v>
          </cell>
          <cell r="O4999">
            <v>0</v>
          </cell>
          <cell r="Q4999">
            <v>0</v>
          </cell>
        </row>
        <row r="5000">
          <cell r="D5000">
            <v>3500</v>
          </cell>
          <cell r="E5000" t="str">
            <v xml:space="preserve">SERVICIOS DE INSTALACION, REPARACION, MANTENIMIENTO Y CONSERVACION           </v>
          </cell>
          <cell r="F5000">
            <v>355</v>
          </cell>
          <cell r="G5000" t="str">
            <v xml:space="preserve">Reparación y mantenimiento de equipo de transporte           </v>
          </cell>
          <cell r="H5000">
            <v>4000</v>
          </cell>
          <cell r="I5000">
            <v>-4000</v>
          </cell>
          <cell r="J5000">
            <v>0</v>
          </cell>
          <cell r="K5000">
            <v>0</v>
          </cell>
          <cell r="L5000">
            <v>0</v>
          </cell>
          <cell r="M5000">
            <v>0</v>
          </cell>
          <cell r="O5000">
            <v>0</v>
          </cell>
          <cell r="Q5000">
            <v>0</v>
          </cell>
        </row>
        <row r="5001">
          <cell r="D5001">
            <v>3500</v>
          </cell>
          <cell r="E5001" t="str">
            <v xml:space="preserve">SERVICIOS DE INSTALACION, REPARACION, MANTENIMIENTO Y CONSERVACION           </v>
          </cell>
          <cell r="F5001">
            <v>355</v>
          </cell>
          <cell r="G5001" t="str">
            <v xml:space="preserve">Reparación y mantenimiento de equipo de transporte           </v>
          </cell>
          <cell r="H5001">
            <v>4000</v>
          </cell>
          <cell r="I5001">
            <v>-4000</v>
          </cell>
          <cell r="J5001">
            <v>0</v>
          </cell>
          <cell r="K5001">
            <v>0</v>
          </cell>
          <cell r="L5001">
            <v>0</v>
          </cell>
          <cell r="M5001">
            <v>0</v>
          </cell>
          <cell r="O5001">
            <v>0</v>
          </cell>
          <cell r="Q5001">
            <v>0</v>
          </cell>
        </row>
        <row r="5002">
          <cell r="D5002">
            <v>3500</v>
          </cell>
          <cell r="E5002" t="str">
            <v xml:space="preserve">SERVICIOS DE INSTALACION, REPARACION, MANTENIMIENTO Y CONSERVACION           </v>
          </cell>
          <cell r="F5002">
            <v>355</v>
          </cell>
          <cell r="G5002" t="str">
            <v xml:space="preserve">Reparación y mantenimiento de equipo de transporte           </v>
          </cell>
          <cell r="H5002">
            <v>3603</v>
          </cell>
          <cell r="I5002">
            <v>921</v>
          </cell>
          <cell r="J5002">
            <v>0</v>
          </cell>
          <cell r="K5002">
            <v>0</v>
          </cell>
          <cell r="L5002">
            <v>0</v>
          </cell>
          <cell r="M5002">
            <v>4524</v>
          </cell>
          <cell r="O5002">
            <v>0</v>
          </cell>
          <cell r="Q5002">
            <v>0</v>
          </cell>
        </row>
        <row r="5003">
          <cell r="D5003">
            <v>3500</v>
          </cell>
          <cell r="E5003" t="str">
            <v xml:space="preserve">SERVICIOS DE INSTALACION, REPARACION, MANTENIMIENTO Y CONSERVACION           </v>
          </cell>
          <cell r="F5003">
            <v>355</v>
          </cell>
          <cell r="G5003" t="str">
            <v xml:space="preserve">Reparación y mantenimiento de equipo de transporte           </v>
          </cell>
          <cell r="H5003">
            <v>3603</v>
          </cell>
          <cell r="I5003">
            <v>607</v>
          </cell>
          <cell r="J5003">
            <v>4207</v>
          </cell>
          <cell r="K5003">
            <v>0</v>
          </cell>
          <cell r="L5003">
            <v>0</v>
          </cell>
          <cell r="M5003">
            <v>-4524</v>
          </cell>
          <cell r="O5003">
            <v>4524</v>
          </cell>
          <cell r="Q5003">
            <v>3</v>
          </cell>
        </row>
        <row r="5004">
          <cell r="D5004">
            <v>3500</v>
          </cell>
          <cell r="E5004" t="str">
            <v xml:space="preserve">SERVICIOS DE INSTALACION, REPARACION, MANTENIMIENTO Y CONSERVACION           </v>
          </cell>
          <cell r="F5004">
            <v>355</v>
          </cell>
          <cell r="G5004" t="str">
            <v xml:space="preserve">Reparación y mantenimiento de equipo de transporte           </v>
          </cell>
          <cell r="H5004">
            <v>3603</v>
          </cell>
          <cell r="I5004">
            <v>375.8</v>
          </cell>
          <cell r="J5004">
            <v>3978.8</v>
          </cell>
          <cell r="K5004">
            <v>-24865.8</v>
          </cell>
          <cell r="L5004">
            <v>0</v>
          </cell>
          <cell r="M5004">
            <v>0</v>
          </cell>
          <cell r="O5004">
            <v>24865.8</v>
          </cell>
          <cell r="Q5004">
            <v>0</v>
          </cell>
        </row>
        <row r="5005">
          <cell r="D5005">
            <v>3500</v>
          </cell>
          <cell r="E5005" t="str">
            <v xml:space="preserve">SERVICIOS DE INSTALACION, REPARACION, MANTENIMIENTO Y CONSERVACION           </v>
          </cell>
          <cell r="F5005">
            <v>355</v>
          </cell>
          <cell r="G5005" t="str">
            <v xml:space="preserve">Reparación y mantenimiento de equipo de transporte           </v>
          </cell>
          <cell r="H5005">
            <v>3603</v>
          </cell>
          <cell r="I5005">
            <v>-1548</v>
          </cell>
          <cell r="J5005">
            <v>-5517.8</v>
          </cell>
          <cell r="K5005">
            <v>0</v>
          </cell>
          <cell r="L5005">
            <v>0</v>
          </cell>
          <cell r="M5005">
            <v>3048</v>
          </cell>
          <cell r="O5005">
            <v>0</v>
          </cell>
          <cell r="Q5005">
            <v>4524.8</v>
          </cell>
        </row>
        <row r="5006">
          <cell r="D5006">
            <v>3500</v>
          </cell>
          <cell r="E5006" t="str">
            <v xml:space="preserve">SERVICIOS DE INSTALACION, REPARACION, MANTENIMIENTO Y CONSERVACION           </v>
          </cell>
          <cell r="F5006">
            <v>355</v>
          </cell>
          <cell r="G5006" t="str">
            <v xml:space="preserve">Reparación y mantenimiento de equipo de transporte           </v>
          </cell>
          <cell r="H5006">
            <v>3603</v>
          </cell>
          <cell r="I5006">
            <v>-2964</v>
          </cell>
          <cell r="J5006">
            <v>639</v>
          </cell>
          <cell r="K5006">
            <v>0</v>
          </cell>
          <cell r="L5006">
            <v>0</v>
          </cell>
          <cell r="M5006">
            <v>0</v>
          </cell>
          <cell r="O5006">
            <v>0</v>
          </cell>
          <cell r="Q5006">
            <v>0</v>
          </cell>
        </row>
        <row r="5007">
          <cell r="D5007">
            <v>3500</v>
          </cell>
          <cell r="E5007" t="str">
            <v xml:space="preserve">SERVICIOS DE INSTALACION, REPARACION, MANTENIMIENTO Y CONSERVACION           </v>
          </cell>
          <cell r="F5007">
            <v>355</v>
          </cell>
          <cell r="G5007" t="str">
            <v xml:space="preserve">Reparación y mantenimiento de equipo de transporte           </v>
          </cell>
          <cell r="H5007">
            <v>3603</v>
          </cell>
          <cell r="I5007">
            <v>-3603</v>
          </cell>
          <cell r="J5007">
            <v>0</v>
          </cell>
          <cell r="K5007">
            <v>-45568.28</v>
          </cell>
          <cell r="L5007">
            <v>0</v>
          </cell>
          <cell r="M5007">
            <v>0</v>
          </cell>
          <cell r="O5007">
            <v>45568.28</v>
          </cell>
          <cell r="Q5007">
            <v>0</v>
          </cell>
        </row>
        <row r="5008">
          <cell r="D5008">
            <v>3500</v>
          </cell>
          <cell r="E5008" t="str">
            <v xml:space="preserve">SERVICIOS DE INSTALACION, REPARACION, MANTENIMIENTO Y CONSERVACION           </v>
          </cell>
          <cell r="F5008">
            <v>355</v>
          </cell>
          <cell r="G5008" t="str">
            <v xml:space="preserve">Reparación y mantenimiento de equipo de transporte           </v>
          </cell>
          <cell r="H5008">
            <v>3603</v>
          </cell>
          <cell r="I5008">
            <v>-3603</v>
          </cell>
          <cell r="J5008">
            <v>0</v>
          </cell>
          <cell r="K5008">
            <v>0</v>
          </cell>
          <cell r="L5008">
            <v>0</v>
          </cell>
          <cell r="M5008">
            <v>0</v>
          </cell>
          <cell r="O5008">
            <v>0</v>
          </cell>
          <cell r="Q5008">
            <v>0</v>
          </cell>
        </row>
        <row r="5009">
          <cell r="D5009">
            <v>3500</v>
          </cell>
          <cell r="E5009" t="str">
            <v xml:space="preserve">SERVICIOS DE INSTALACION, REPARACION, MANTENIMIENTO Y CONSERVACION           </v>
          </cell>
          <cell r="F5009">
            <v>355</v>
          </cell>
          <cell r="G5009" t="str">
            <v xml:space="preserve">Reparación y mantenimiento de equipo de transporte           </v>
          </cell>
          <cell r="H5009">
            <v>3603</v>
          </cell>
          <cell r="I5009">
            <v>-3603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O5009">
            <v>0</v>
          </cell>
          <cell r="Q5009">
            <v>0</v>
          </cell>
        </row>
        <row r="5010">
          <cell r="D5010">
            <v>3500</v>
          </cell>
          <cell r="E5010" t="str">
            <v xml:space="preserve">SERVICIOS DE INSTALACION, REPARACION, MANTENIMIENTO Y CONSERVACION           </v>
          </cell>
          <cell r="F5010">
            <v>355</v>
          </cell>
          <cell r="G5010" t="str">
            <v xml:space="preserve">Reparación y mantenimiento de equipo de transporte           </v>
          </cell>
          <cell r="H5010">
            <v>3603</v>
          </cell>
          <cell r="I5010">
            <v>-3603</v>
          </cell>
          <cell r="J5010">
            <v>-639</v>
          </cell>
          <cell r="K5010">
            <v>0</v>
          </cell>
          <cell r="L5010">
            <v>0</v>
          </cell>
          <cell r="M5010">
            <v>639</v>
          </cell>
          <cell r="O5010">
            <v>0</v>
          </cell>
          <cell r="Q5010">
            <v>0</v>
          </cell>
        </row>
        <row r="5011">
          <cell r="D5011">
            <v>3500</v>
          </cell>
          <cell r="E5011" t="str">
            <v xml:space="preserve">SERVICIOS DE INSTALACION, REPARACION, MANTENIMIENTO Y CONSERVACION           </v>
          </cell>
          <cell r="F5011">
            <v>355</v>
          </cell>
          <cell r="G5011" t="str">
            <v xml:space="preserve">Reparación y mantenimiento de equipo de transporte           </v>
          </cell>
          <cell r="H5011">
            <v>3333</v>
          </cell>
          <cell r="I5011">
            <v>3649.04</v>
          </cell>
          <cell r="J5011">
            <v>0</v>
          </cell>
          <cell r="K5011">
            <v>3560.04</v>
          </cell>
          <cell r="L5011">
            <v>0</v>
          </cell>
          <cell r="M5011">
            <v>-638</v>
          </cell>
          <cell r="O5011">
            <v>4060</v>
          </cell>
          <cell r="Q5011">
            <v>0</v>
          </cell>
        </row>
        <row r="5012">
          <cell r="D5012">
            <v>3500</v>
          </cell>
          <cell r="E5012" t="str">
            <v xml:space="preserve">SERVICIOS DE INSTALACION, REPARACION, MANTENIMIENTO Y CONSERVACION           </v>
          </cell>
          <cell r="F5012">
            <v>355</v>
          </cell>
          <cell r="G5012" t="str">
            <v xml:space="preserve">Reparación y mantenimiento de equipo de transporte           </v>
          </cell>
          <cell r="H5012">
            <v>3333</v>
          </cell>
          <cell r="I5012">
            <v>727</v>
          </cell>
          <cell r="J5012">
            <v>0</v>
          </cell>
          <cell r="K5012">
            <v>0</v>
          </cell>
          <cell r="L5012">
            <v>0</v>
          </cell>
          <cell r="M5012">
            <v>4060</v>
          </cell>
          <cell r="O5012">
            <v>0</v>
          </cell>
          <cell r="Q5012">
            <v>0</v>
          </cell>
        </row>
        <row r="5013">
          <cell r="D5013">
            <v>3500</v>
          </cell>
          <cell r="E5013" t="str">
            <v xml:space="preserve">SERVICIOS DE INSTALACION, REPARACION, MANTENIMIENTO Y CONSERVACION           </v>
          </cell>
          <cell r="F5013">
            <v>355</v>
          </cell>
          <cell r="G5013" t="str">
            <v xml:space="preserve">Reparación y mantenimiento de equipo de transporte           </v>
          </cell>
          <cell r="H5013">
            <v>3333</v>
          </cell>
          <cell r="I5013">
            <v>227</v>
          </cell>
          <cell r="J5013">
            <v>0</v>
          </cell>
          <cell r="K5013">
            <v>0</v>
          </cell>
          <cell r="L5013">
            <v>0</v>
          </cell>
          <cell r="M5013">
            <v>138</v>
          </cell>
          <cell r="O5013">
            <v>3422</v>
          </cell>
          <cell r="Q5013">
            <v>0</v>
          </cell>
        </row>
        <row r="5014">
          <cell r="D5014">
            <v>3500</v>
          </cell>
          <cell r="E5014" t="str">
            <v xml:space="preserve">SERVICIOS DE INSTALACION, REPARACION, MANTENIMIENTO Y CONSERVACION           </v>
          </cell>
          <cell r="F5014">
            <v>355</v>
          </cell>
          <cell r="G5014" t="str">
            <v xml:space="preserve">Reparación y mantenimiento de equipo de transporte           </v>
          </cell>
          <cell r="H5014">
            <v>3333</v>
          </cell>
          <cell r="I5014">
            <v>0</v>
          </cell>
          <cell r="J5014">
            <v>0</v>
          </cell>
          <cell r="K5014">
            <v>0</v>
          </cell>
          <cell r="L5014">
            <v>0</v>
          </cell>
          <cell r="M5014">
            <v>0</v>
          </cell>
          <cell r="O5014">
            <v>0</v>
          </cell>
          <cell r="Q5014">
            <v>3333</v>
          </cell>
        </row>
        <row r="5015">
          <cell r="D5015">
            <v>3500</v>
          </cell>
          <cell r="E5015" t="str">
            <v xml:space="preserve">SERVICIOS DE INSTALACION, REPARACION, MANTENIMIENTO Y CONSERVACION           </v>
          </cell>
          <cell r="F5015">
            <v>355</v>
          </cell>
          <cell r="G5015" t="str">
            <v xml:space="preserve">Reparación y mantenimiento de equipo de transporte           </v>
          </cell>
          <cell r="H5015">
            <v>3333</v>
          </cell>
          <cell r="I5015">
            <v>-1392</v>
          </cell>
          <cell r="J5015">
            <v>0</v>
          </cell>
          <cell r="K5015">
            <v>0</v>
          </cell>
          <cell r="L5015">
            <v>0</v>
          </cell>
          <cell r="M5015">
            <v>-3560</v>
          </cell>
          <cell r="O5015">
            <v>3560</v>
          </cell>
          <cell r="Q5015">
            <v>1941</v>
          </cell>
        </row>
        <row r="5016">
          <cell r="D5016">
            <v>3500</v>
          </cell>
          <cell r="E5016" t="str">
            <v xml:space="preserve">SERVICIOS DE INSTALACION, REPARACION, MANTENIMIENTO Y CONSERVACION           </v>
          </cell>
          <cell r="F5016">
            <v>355</v>
          </cell>
          <cell r="G5016" t="str">
            <v xml:space="preserve">Reparación y mantenimiento de equipo de transporte           </v>
          </cell>
          <cell r="H5016">
            <v>3333</v>
          </cell>
          <cell r="I5016">
            <v>-3333</v>
          </cell>
          <cell r="J5016">
            <v>0</v>
          </cell>
          <cell r="K5016">
            <v>0</v>
          </cell>
          <cell r="L5016">
            <v>0</v>
          </cell>
          <cell r="M5016">
            <v>0</v>
          </cell>
          <cell r="O5016">
            <v>0</v>
          </cell>
          <cell r="Q5016">
            <v>0</v>
          </cell>
        </row>
        <row r="5017">
          <cell r="D5017">
            <v>3500</v>
          </cell>
          <cell r="E5017" t="str">
            <v xml:space="preserve">SERVICIOS DE INSTALACION, REPARACION, MANTENIMIENTO Y CONSERVACION           </v>
          </cell>
          <cell r="F5017">
            <v>355</v>
          </cell>
          <cell r="G5017" t="str">
            <v xml:space="preserve">Reparación y mantenimiento de equipo de transporte           </v>
          </cell>
          <cell r="H5017">
            <v>3333</v>
          </cell>
          <cell r="I5017">
            <v>-3333</v>
          </cell>
          <cell r="J5017">
            <v>0</v>
          </cell>
          <cell r="K5017">
            <v>0</v>
          </cell>
          <cell r="L5017">
            <v>0</v>
          </cell>
          <cell r="M5017">
            <v>0</v>
          </cell>
          <cell r="O5017">
            <v>0</v>
          </cell>
          <cell r="Q5017">
            <v>0</v>
          </cell>
        </row>
        <row r="5018">
          <cell r="D5018">
            <v>3500</v>
          </cell>
          <cell r="E5018" t="str">
            <v xml:space="preserve">SERVICIOS DE INSTALACION, REPARACION, MANTENIMIENTO Y CONSERVACION           </v>
          </cell>
          <cell r="F5018">
            <v>355</v>
          </cell>
          <cell r="G5018" t="str">
            <v xml:space="preserve">Reparación y mantenimiento de equipo de transporte           </v>
          </cell>
          <cell r="H5018">
            <v>3333</v>
          </cell>
          <cell r="I5018">
            <v>-3333</v>
          </cell>
          <cell r="J5018">
            <v>0</v>
          </cell>
          <cell r="K5018">
            <v>0</v>
          </cell>
          <cell r="L5018">
            <v>0</v>
          </cell>
          <cell r="M5018">
            <v>0</v>
          </cell>
          <cell r="O5018">
            <v>0</v>
          </cell>
          <cell r="Q5018">
            <v>0</v>
          </cell>
        </row>
        <row r="5019">
          <cell r="D5019">
            <v>3500</v>
          </cell>
          <cell r="E5019" t="str">
            <v xml:space="preserve">SERVICIOS DE INSTALACION, REPARACION, MANTENIMIENTO Y CONSERVACION           </v>
          </cell>
          <cell r="F5019">
            <v>355</v>
          </cell>
          <cell r="G5019" t="str">
            <v xml:space="preserve">Reparación y mantenimiento de equipo de transporte           </v>
          </cell>
          <cell r="H5019">
            <v>3333</v>
          </cell>
          <cell r="I5019">
            <v>-3333</v>
          </cell>
          <cell r="J5019">
            <v>0</v>
          </cell>
          <cell r="K5019">
            <v>0</v>
          </cell>
          <cell r="L5019">
            <v>0</v>
          </cell>
          <cell r="M5019">
            <v>0</v>
          </cell>
          <cell r="O5019">
            <v>0</v>
          </cell>
          <cell r="Q5019">
            <v>0</v>
          </cell>
        </row>
        <row r="5020">
          <cell r="D5020">
            <v>3500</v>
          </cell>
          <cell r="E5020" t="str">
            <v xml:space="preserve">SERVICIOS DE INSTALACION, REPARACION, MANTENIMIENTO Y CONSERVACION           </v>
          </cell>
          <cell r="F5020">
            <v>355</v>
          </cell>
          <cell r="G5020" t="str">
            <v xml:space="preserve">Reparación y mantenimiento de equipo de transporte           </v>
          </cell>
          <cell r="H5020">
            <v>3170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O5020">
            <v>0</v>
          </cell>
          <cell r="Q5020">
            <v>3170</v>
          </cell>
        </row>
        <row r="5021">
          <cell r="D5021">
            <v>3500</v>
          </cell>
          <cell r="E5021" t="str">
            <v xml:space="preserve">SERVICIOS DE INSTALACION, REPARACION, MANTENIMIENTO Y CONSERVACION           </v>
          </cell>
          <cell r="F5021">
            <v>355</v>
          </cell>
          <cell r="G5021" t="str">
            <v xml:space="preserve">Reparación y mantenimiento de equipo de transporte           </v>
          </cell>
          <cell r="H5021">
            <v>3170</v>
          </cell>
          <cell r="I5021">
            <v>-1982.19</v>
          </cell>
          <cell r="J5021">
            <v>0</v>
          </cell>
          <cell r="K5021">
            <v>0</v>
          </cell>
          <cell r="L5021">
            <v>0</v>
          </cell>
          <cell r="M5021">
            <v>0</v>
          </cell>
          <cell r="O5021">
            <v>1187.81</v>
          </cell>
          <cell r="Q5021">
            <v>0</v>
          </cell>
        </row>
        <row r="5022">
          <cell r="D5022">
            <v>3500</v>
          </cell>
          <cell r="E5022" t="str">
            <v xml:space="preserve">SERVICIOS DE INSTALACION, REPARACION, MANTENIMIENTO Y CONSERVACION           </v>
          </cell>
          <cell r="F5022">
            <v>355</v>
          </cell>
          <cell r="G5022" t="str">
            <v xml:space="preserve">Reparación y mantenimiento de equipo de transporte           </v>
          </cell>
          <cell r="H5022">
            <v>3170</v>
          </cell>
          <cell r="I5022">
            <v>-2547.83</v>
          </cell>
          <cell r="J5022">
            <v>0</v>
          </cell>
          <cell r="K5022">
            <v>0</v>
          </cell>
          <cell r="L5022">
            <v>0</v>
          </cell>
          <cell r="M5022">
            <v>0</v>
          </cell>
          <cell r="O5022">
            <v>622.16999999999996</v>
          </cell>
          <cell r="Q5022">
            <v>0</v>
          </cell>
        </row>
        <row r="5023">
          <cell r="D5023">
            <v>3500</v>
          </cell>
          <cell r="E5023" t="str">
            <v xml:space="preserve">SERVICIOS DE INSTALACION, REPARACION, MANTENIMIENTO Y CONSERVACION           </v>
          </cell>
          <cell r="F5023">
            <v>355</v>
          </cell>
          <cell r="G5023" t="str">
            <v xml:space="preserve">Reparación y mantenimiento de equipo de transporte           </v>
          </cell>
          <cell r="H5023">
            <v>3170</v>
          </cell>
          <cell r="I5023">
            <v>-2700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O5023">
            <v>0</v>
          </cell>
          <cell r="Q5023">
            <v>470</v>
          </cell>
        </row>
        <row r="5024">
          <cell r="D5024">
            <v>3500</v>
          </cell>
          <cell r="E5024" t="str">
            <v xml:space="preserve">SERVICIOS DE INSTALACION, REPARACION, MANTENIMIENTO Y CONSERVACION           </v>
          </cell>
          <cell r="F5024">
            <v>355</v>
          </cell>
          <cell r="G5024" t="str">
            <v xml:space="preserve">Reparación y mantenimiento de equipo de transporte           </v>
          </cell>
          <cell r="H5024">
            <v>3170</v>
          </cell>
          <cell r="I5024">
            <v>-3170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O5024">
            <v>0</v>
          </cell>
          <cell r="Q5024">
            <v>0</v>
          </cell>
        </row>
        <row r="5025">
          <cell r="D5025">
            <v>3500</v>
          </cell>
          <cell r="E5025" t="str">
            <v xml:space="preserve">SERVICIOS DE INSTALACION, REPARACION, MANTENIMIENTO Y CONSERVACION           </v>
          </cell>
          <cell r="F5025">
            <v>355</v>
          </cell>
          <cell r="G5025" t="str">
            <v xml:space="preserve">Reparación y mantenimiento de equipo de transporte           </v>
          </cell>
          <cell r="H5025">
            <v>3170</v>
          </cell>
          <cell r="I5025">
            <v>-3170</v>
          </cell>
          <cell r="J5025">
            <v>0</v>
          </cell>
          <cell r="K5025">
            <v>0</v>
          </cell>
          <cell r="L5025">
            <v>0</v>
          </cell>
          <cell r="M5025">
            <v>0</v>
          </cell>
          <cell r="O5025">
            <v>0</v>
          </cell>
          <cell r="Q5025">
            <v>0</v>
          </cell>
        </row>
        <row r="5026">
          <cell r="D5026">
            <v>3500</v>
          </cell>
          <cell r="E5026" t="str">
            <v xml:space="preserve">SERVICIOS DE INSTALACION, REPARACION, MANTENIMIENTO Y CONSERVACION           </v>
          </cell>
          <cell r="F5026">
            <v>355</v>
          </cell>
          <cell r="G5026" t="str">
            <v xml:space="preserve">Reparación y mantenimiento de equipo de transporte           </v>
          </cell>
          <cell r="H5026">
            <v>3170</v>
          </cell>
          <cell r="I5026">
            <v>-3170</v>
          </cell>
          <cell r="J5026">
            <v>0</v>
          </cell>
          <cell r="K5026">
            <v>0</v>
          </cell>
          <cell r="L5026">
            <v>0</v>
          </cell>
          <cell r="M5026">
            <v>0</v>
          </cell>
          <cell r="O5026">
            <v>0</v>
          </cell>
          <cell r="Q5026">
            <v>0</v>
          </cell>
        </row>
        <row r="5027">
          <cell r="D5027">
            <v>3500</v>
          </cell>
          <cell r="E5027" t="str">
            <v xml:space="preserve">SERVICIOS DE INSTALACION, REPARACION, MANTENIMIENTO Y CONSERVACION           </v>
          </cell>
          <cell r="F5027">
            <v>355</v>
          </cell>
          <cell r="G5027" t="str">
            <v xml:space="preserve">Reparación y mantenimiento de equipo de transporte           </v>
          </cell>
          <cell r="H5027">
            <v>3170</v>
          </cell>
          <cell r="I5027">
            <v>-3170</v>
          </cell>
          <cell r="J5027">
            <v>0</v>
          </cell>
          <cell r="K5027">
            <v>0</v>
          </cell>
          <cell r="L5027">
            <v>0</v>
          </cell>
          <cell r="M5027">
            <v>0</v>
          </cell>
          <cell r="O5027">
            <v>0</v>
          </cell>
          <cell r="Q5027">
            <v>0</v>
          </cell>
        </row>
        <row r="5028">
          <cell r="D5028">
            <v>3500</v>
          </cell>
          <cell r="E5028" t="str">
            <v xml:space="preserve">SERVICIOS DE INSTALACION, REPARACION, MANTENIMIENTO Y CONSERVACION           </v>
          </cell>
          <cell r="F5028">
            <v>355</v>
          </cell>
          <cell r="G5028" t="str">
            <v xml:space="preserve">Reparación y mantenimiento de equipo de transporte           </v>
          </cell>
          <cell r="H5028">
            <v>3170</v>
          </cell>
          <cell r="I5028">
            <v>-3170</v>
          </cell>
          <cell r="J5028">
            <v>0</v>
          </cell>
          <cell r="K5028">
            <v>0</v>
          </cell>
          <cell r="L5028">
            <v>0</v>
          </cell>
          <cell r="M5028">
            <v>0</v>
          </cell>
          <cell r="O5028">
            <v>0</v>
          </cell>
          <cell r="Q5028">
            <v>0</v>
          </cell>
        </row>
        <row r="5029">
          <cell r="D5029">
            <v>3500</v>
          </cell>
          <cell r="E5029" t="str">
            <v xml:space="preserve">SERVICIOS DE INSTALACION, REPARACION, MANTENIMIENTO Y CONSERVACION           </v>
          </cell>
          <cell r="F5029">
            <v>355</v>
          </cell>
          <cell r="G5029" t="str">
            <v xml:space="preserve">Reparación y mantenimiento de equipo de transporte           </v>
          </cell>
          <cell r="H5029">
            <v>2500</v>
          </cell>
          <cell r="I5029">
            <v>19540</v>
          </cell>
          <cell r="J5029">
            <v>5220</v>
          </cell>
          <cell r="K5029">
            <v>0</v>
          </cell>
          <cell r="L5029">
            <v>-13282</v>
          </cell>
          <cell r="M5029">
            <v>30102</v>
          </cell>
          <cell r="O5029">
            <v>0</v>
          </cell>
          <cell r="Q5029">
            <v>0</v>
          </cell>
        </row>
        <row r="5030">
          <cell r="D5030">
            <v>3500</v>
          </cell>
          <cell r="E5030" t="str">
            <v xml:space="preserve">SERVICIOS DE INSTALACION, REPARACION, MANTENIMIENTO Y CONSERVACION           </v>
          </cell>
          <cell r="F5030">
            <v>355</v>
          </cell>
          <cell r="G5030" t="str">
            <v xml:space="preserve">Reparación y mantenimiento de equipo de transporte           </v>
          </cell>
          <cell r="H5030">
            <v>2500</v>
          </cell>
          <cell r="I5030">
            <v>12823.6</v>
          </cell>
          <cell r="J5030">
            <v>-5162</v>
          </cell>
          <cell r="K5030">
            <v>6484.4</v>
          </cell>
          <cell r="L5030">
            <v>0</v>
          </cell>
          <cell r="M5030">
            <v>8839.2000000000007</v>
          </cell>
          <cell r="O5030">
            <v>5162</v>
          </cell>
          <cell r="Q5030">
            <v>0</v>
          </cell>
        </row>
        <row r="5031">
          <cell r="D5031">
            <v>3500</v>
          </cell>
          <cell r="E5031" t="str">
            <v xml:space="preserve">SERVICIOS DE INSTALACION, REPARACION, MANTENIMIENTO Y CONSERVACION           </v>
          </cell>
          <cell r="F5031">
            <v>355</v>
          </cell>
          <cell r="G5031" t="str">
            <v xml:space="preserve">Reparación y mantenimiento de equipo de transporte           </v>
          </cell>
          <cell r="H5031">
            <v>2500</v>
          </cell>
          <cell r="I5031">
            <v>9738</v>
          </cell>
          <cell r="J5031">
            <v>7888</v>
          </cell>
          <cell r="K5031">
            <v>4350</v>
          </cell>
          <cell r="L5031">
            <v>0</v>
          </cell>
          <cell r="M5031">
            <v>0</v>
          </cell>
          <cell r="O5031">
            <v>0</v>
          </cell>
          <cell r="Q5031">
            <v>0</v>
          </cell>
        </row>
        <row r="5032">
          <cell r="D5032">
            <v>3500</v>
          </cell>
          <cell r="E5032" t="str">
            <v xml:space="preserve">SERVICIOS DE INSTALACION, REPARACION, MANTENIMIENTO Y CONSERVACION           </v>
          </cell>
          <cell r="F5032">
            <v>355</v>
          </cell>
          <cell r="G5032" t="str">
            <v xml:space="preserve">Reparación y mantenimiento de equipo de transporte           </v>
          </cell>
          <cell r="H5032">
            <v>2500</v>
          </cell>
          <cell r="I5032">
            <v>6435</v>
          </cell>
          <cell r="J5032">
            <v>4060</v>
          </cell>
          <cell r="K5032">
            <v>-12760</v>
          </cell>
          <cell r="L5032">
            <v>13282</v>
          </cell>
          <cell r="M5032">
            <v>638</v>
          </cell>
          <cell r="O5032">
            <v>3712</v>
          </cell>
          <cell r="Q5032">
            <v>3</v>
          </cell>
        </row>
        <row r="5033">
          <cell r="D5033">
            <v>3500</v>
          </cell>
          <cell r="E5033" t="str">
            <v xml:space="preserve">SERVICIOS DE INSTALACION, REPARACION, MANTENIMIENTO Y CONSERVACION           </v>
          </cell>
          <cell r="F5033">
            <v>355</v>
          </cell>
          <cell r="G5033" t="str">
            <v xml:space="preserve">Reparación y mantenimiento de equipo de transporte           </v>
          </cell>
          <cell r="H5033">
            <v>2500</v>
          </cell>
          <cell r="I5033">
            <v>6288</v>
          </cell>
          <cell r="J5033">
            <v>0</v>
          </cell>
          <cell r="K5033">
            <v>4698</v>
          </cell>
          <cell r="L5033">
            <v>0</v>
          </cell>
          <cell r="M5033">
            <v>-11611.6</v>
          </cell>
          <cell r="O5033">
            <v>15323.6</v>
          </cell>
          <cell r="Q5033">
            <v>378</v>
          </cell>
        </row>
        <row r="5034">
          <cell r="D5034">
            <v>3500</v>
          </cell>
          <cell r="E5034" t="str">
            <v xml:space="preserve">SERVICIOS DE INSTALACION, REPARACION, MANTENIMIENTO Y CONSERVACION           </v>
          </cell>
          <cell r="F5034">
            <v>355</v>
          </cell>
          <cell r="G5034" t="str">
            <v xml:space="preserve">Reparación y mantenimiento de equipo de transporte           </v>
          </cell>
          <cell r="H5034">
            <v>2500</v>
          </cell>
          <cell r="I5034">
            <v>2662</v>
          </cell>
          <cell r="J5034">
            <v>5162</v>
          </cell>
          <cell r="K5034">
            <v>0</v>
          </cell>
          <cell r="L5034">
            <v>0</v>
          </cell>
          <cell r="M5034">
            <v>0</v>
          </cell>
          <cell r="O5034">
            <v>0</v>
          </cell>
          <cell r="Q5034">
            <v>0</v>
          </cell>
        </row>
        <row r="5035">
          <cell r="D5035">
            <v>3500</v>
          </cell>
          <cell r="E5035" t="str">
            <v xml:space="preserve">SERVICIOS DE INSTALACION, REPARACION, MANTENIMIENTO Y CONSERVACION           </v>
          </cell>
          <cell r="F5035">
            <v>355</v>
          </cell>
          <cell r="G5035" t="str">
            <v xml:space="preserve">Reparación y mantenimiento de equipo de transporte           </v>
          </cell>
          <cell r="H5035">
            <v>2500</v>
          </cell>
          <cell r="I5035">
            <v>1212</v>
          </cell>
          <cell r="J5035">
            <v>0</v>
          </cell>
          <cell r="K5035">
            <v>-2772.4</v>
          </cell>
          <cell r="L5035">
            <v>0</v>
          </cell>
          <cell r="M5035">
            <v>6484.4</v>
          </cell>
          <cell r="O5035">
            <v>0</v>
          </cell>
          <cell r="Q5035">
            <v>0</v>
          </cell>
        </row>
        <row r="5036">
          <cell r="D5036">
            <v>3500</v>
          </cell>
          <cell r="E5036" t="str">
            <v xml:space="preserve">SERVICIOS DE INSTALACION, REPARACION, MANTENIMIENTO Y CONSERVACION           </v>
          </cell>
          <cell r="F5036">
            <v>355</v>
          </cell>
          <cell r="G5036" t="str">
            <v xml:space="preserve">Reparación y mantenimiento de equipo de transporte           </v>
          </cell>
          <cell r="H5036">
            <v>2500</v>
          </cell>
          <cell r="I5036">
            <v>0</v>
          </cell>
          <cell r="J5036">
            <v>0</v>
          </cell>
          <cell r="K5036">
            <v>0</v>
          </cell>
          <cell r="L5036">
            <v>0</v>
          </cell>
          <cell r="M5036">
            <v>0</v>
          </cell>
          <cell r="O5036">
            <v>0</v>
          </cell>
          <cell r="Q5036">
            <v>2500</v>
          </cell>
        </row>
        <row r="5037">
          <cell r="D5037">
            <v>3500</v>
          </cell>
          <cell r="E5037" t="str">
            <v xml:space="preserve">SERVICIOS DE INSTALACION, REPARACION, MANTENIMIENTO Y CONSERVACION           </v>
          </cell>
          <cell r="F5037">
            <v>355</v>
          </cell>
          <cell r="G5037" t="str">
            <v xml:space="preserve">Reparación y mantenimiento de equipo de transporte           </v>
          </cell>
          <cell r="H5037">
            <v>2500</v>
          </cell>
          <cell r="I5037">
            <v>0</v>
          </cell>
          <cell r="J5037">
            <v>0</v>
          </cell>
          <cell r="K5037">
            <v>0</v>
          </cell>
          <cell r="L5037">
            <v>0</v>
          </cell>
          <cell r="M5037">
            <v>0</v>
          </cell>
          <cell r="O5037">
            <v>0</v>
          </cell>
          <cell r="Q5037">
            <v>2500</v>
          </cell>
        </row>
        <row r="5038">
          <cell r="D5038">
            <v>3500</v>
          </cell>
          <cell r="E5038" t="str">
            <v xml:space="preserve">SERVICIOS DE INSTALACION, REPARACION, MANTENIMIENTO Y CONSERVACION           </v>
          </cell>
          <cell r="F5038">
            <v>355</v>
          </cell>
          <cell r="G5038" t="str">
            <v xml:space="preserve">Reparación y mantenimiento de equipo de transporte           </v>
          </cell>
          <cell r="H5038">
            <v>2500</v>
          </cell>
          <cell r="I5038">
            <v>-2500</v>
          </cell>
          <cell r="J5038">
            <v>0</v>
          </cell>
          <cell r="K5038">
            <v>0</v>
          </cell>
          <cell r="L5038">
            <v>0</v>
          </cell>
          <cell r="M5038">
            <v>0</v>
          </cell>
          <cell r="O5038">
            <v>0</v>
          </cell>
          <cell r="Q5038">
            <v>0</v>
          </cell>
        </row>
        <row r="5039">
          <cell r="D5039">
            <v>3500</v>
          </cell>
          <cell r="E5039" t="str">
            <v xml:space="preserve">SERVICIOS DE INSTALACION, REPARACION, MANTENIMIENTO Y CONSERVACION           </v>
          </cell>
          <cell r="F5039">
            <v>355</v>
          </cell>
          <cell r="G5039" t="str">
            <v xml:space="preserve">Reparación y mantenimiento de equipo de transporte           </v>
          </cell>
          <cell r="H5039">
            <v>2500</v>
          </cell>
          <cell r="I5039">
            <v>-2500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O5039">
            <v>0</v>
          </cell>
          <cell r="Q5039">
            <v>0</v>
          </cell>
        </row>
        <row r="5040">
          <cell r="D5040">
            <v>3500</v>
          </cell>
          <cell r="E5040" t="str">
            <v xml:space="preserve">SERVICIOS DE INSTALACION, REPARACION, MANTENIMIENTO Y CONSERVACION           </v>
          </cell>
          <cell r="F5040">
            <v>355</v>
          </cell>
          <cell r="G5040" t="str">
            <v xml:space="preserve">Reparación y mantenimiento de equipo de transporte           </v>
          </cell>
          <cell r="H5040">
            <v>2500</v>
          </cell>
          <cell r="I5040">
            <v>-2500</v>
          </cell>
          <cell r="J5040">
            <v>0</v>
          </cell>
          <cell r="K5040">
            <v>0</v>
          </cell>
          <cell r="L5040">
            <v>0</v>
          </cell>
          <cell r="M5040">
            <v>0</v>
          </cell>
          <cell r="O5040">
            <v>0</v>
          </cell>
          <cell r="Q5040">
            <v>0</v>
          </cell>
        </row>
        <row r="5041">
          <cell r="D5041">
            <v>3500</v>
          </cell>
          <cell r="E5041" t="str">
            <v xml:space="preserve">SERVICIOS DE INSTALACION, REPARACION, MANTENIMIENTO Y CONSERVACION           </v>
          </cell>
          <cell r="F5041">
            <v>355</v>
          </cell>
          <cell r="G5041" t="str">
            <v xml:space="preserve">Reparación y mantenimiento de equipo de transporte           </v>
          </cell>
          <cell r="H5041">
            <v>2500</v>
          </cell>
          <cell r="I5041">
            <v>-2500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O5041">
            <v>0</v>
          </cell>
          <cell r="Q5041">
            <v>0</v>
          </cell>
        </row>
        <row r="5042">
          <cell r="D5042">
            <v>3500</v>
          </cell>
          <cell r="E5042" t="str">
            <v xml:space="preserve">SERVICIOS DE INSTALACION, REPARACION, MANTENIMIENTO Y CONSERVACION           </v>
          </cell>
          <cell r="F5042">
            <v>355</v>
          </cell>
          <cell r="G5042" t="str">
            <v xml:space="preserve">Reparación y mantenimiento de equipo de transporte           </v>
          </cell>
          <cell r="H5042">
            <v>2500</v>
          </cell>
          <cell r="I5042">
            <v>-2500</v>
          </cell>
          <cell r="J5042">
            <v>0</v>
          </cell>
          <cell r="K5042">
            <v>0</v>
          </cell>
          <cell r="L5042">
            <v>0</v>
          </cell>
          <cell r="M5042">
            <v>0</v>
          </cell>
          <cell r="O5042">
            <v>0</v>
          </cell>
          <cell r="Q5042">
            <v>0</v>
          </cell>
        </row>
        <row r="5043">
          <cell r="D5043">
            <v>3500</v>
          </cell>
          <cell r="E5043" t="str">
            <v xml:space="preserve">SERVICIOS DE INSTALACION, REPARACION, MANTENIMIENTO Y CONSERVACION           </v>
          </cell>
          <cell r="F5043">
            <v>355</v>
          </cell>
          <cell r="G5043" t="str">
            <v xml:space="preserve">Reparación y mantenimiento de equipo de transporte           </v>
          </cell>
          <cell r="H5043">
            <v>2500</v>
          </cell>
          <cell r="I5043">
            <v>-2500</v>
          </cell>
          <cell r="J5043">
            <v>0</v>
          </cell>
          <cell r="K5043">
            <v>0</v>
          </cell>
          <cell r="L5043">
            <v>0</v>
          </cell>
          <cell r="M5043">
            <v>0</v>
          </cell>
          <cell r="O5043">
            <v>0</v>
          </cell>
          <cell r="Q5043">
            <v>0</v>
          </cell>
        </row>
        <row r="5044">
          <cell r="D5044">
            <v>3500</v>
          </cell>
          <cell r="E5044" t="str">
            <v xml:space="preserve">SERVICIOS DE INSTALACION, REPARACION, MANTENIMIENTO Y CONSERVACION           </v>
          </cell>
          <cell r="F5044">
            <v>355</v>
          </cell>
          <cell r="G5044" t="str">
            <v xml:space="preserve">Reparación y mantenimiento de equipo de transporte           </v>
          </cell>
          <cell r="H5044">
            <v>2500</v>
          </cell>
          <cell r="I5044">
            <v>-2500</v>
          </cell>
          <cell r="J5044">
            <v>0</v>
          </cell>
          <cell r="K5044">
            <v>0</v>
          </cell>
          <cell r="L5044">
            <v>0</v>
          </cell>
          <cell r="M5044">
            <v>0</v>
          </cell>
          <cell r="O5044">
            <v>0</v>
          </cell>
          <cell r="Q5044">
            <v>0</v>
          </cell>
        </row>
        <row r="5045">
          <cell r="D5045">
            <v>3500</v>
          </cell>
          <cell r="E5045" t="str">
            <v xml:space="preserve">SERVICIOS DE INSTALACION, REPARACION, MANTENIMIENTO Y CONSERVACION           </v>
          </cell>
          <cell r="F5045">
            <v>355</v>
          </cell>
          <cell r="G5045" t="str">
            <v xml:space="preserve">Reparación y mantenimiento de equipo de transporte           </v>
          </cell>
          <cell r="H5045">
            <v>2500</v>
          </cell>
          <cell r="I5045">
            <v>-2500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O5045">
            <v>0</v>
          </cell>
          <cell r="Q5045">
            <v>0</v>
          </cell>
        </row>
        <row r="5046">
          <cell r="D5046">
            <v>3500</v>
          </cell>
          <cell r="E5046" t="str">
            <v xml:space="preserve">SERVICIOS DE INSTALACION, REPARACION, MANTENIMIENTO Y CONSERVACION           </v>
          </cell>
          <cell r="F5046">
            <v>355</v>
          </cell>
          <cell r="G5046" t="str">
            <v xml:space="preserve">Reparación y mantenimiento de equipo de transporte           </v>
          </cell>
          <cell r="H5046">
            <v>2500</v>
          </cell>
          <cell r="I5046">
            <v>-2500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O5046">
            <v>0</v>
          </cell>
          <cell r="Q5046">
            <v>0</v>
          </cell>
        </row>
        <row r="5047">
          <cell r="D5047">
            <v>3500</v>
          </cell>
          <cell r="E5047" t="str">
            <v xml:space="preserve">SERVICIOS DE INSTALACION, REPARACION, MANTENIMIENTO Y CONSERVACION           </v>
          </cell>
          <cell r="F5047">
            <v>355</v>
          </cell>
          <cell r="G5047" t="str">
            <v xml:space="preserve">Reparación y mantenimiento de equipo de transporte           </v>
          </cell>
          <cell r="H5047">
            <v>2180</v>
          </cell>
          <cell r="I5047">
            <v>1532</v>
          </cell>
          <cell r="J5047">
            <v>0</v>
          </cell>
          <cell r="K5047">
            <v>0</v>
          </cell>
          <cell r="L5047">
            <v>0</v>
          </cell>
          <cell r="M5047">
            <v>3712</v>
          </cell>
          <cell r="O5047">
            <v>0</v>
          </cell>
          <cell r="Q5047">
            <v>0</v>
          </cell>
        </row>
        <row r="5048">
          <cell r="D5048">
            <v>3500</v>
          </cell>
          <cell r="E5048" t="str">
            <v xml:space="preserve">SERVICIOS DE INSTALACION, REPARACION, MANTENIMIENTO Y CONSERVACION           </v>
          </cell>
          <cell r="F5048">
            <v>355</v>
          </cell>
          <cell r="G5048" t="str">
            <v xml:space="preserve">Reparación y mantenimiento de equipo de transporte           </v>
          </cell>
          <cell r="H5048">
            <v>2180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O5048">
            <v>0</v>
          </cell>
          <cell r="Q5048">
            <v>2180</v>
          </cell>
        </row>
        <row r="5049">
          <cell r="D5049">
            <v>3500</v>
          </cell>
          <cell r="E5049" t="str">
            <v xml:space="preserve">SERVICIOS DE INSTALACION, REPARACION, MANTENIMIENTO Y CONSERVACION           </v>
          </cell>
          <cell r="F5049">
            <v>355</v>
          </cell>
          <cell r="G5049" t="str">
            <v xml:space="preserve">Reparación y mantenimiento de equipo de transporte           </v>
          </cell>
          <cell r="H5049">
            <v>2180</v>
          </cell>
          <cell r="I5049">
            <v>0</v>
          </cell>
          <cell r="J5049">
            <v>0</v>
          </cell>
          <cell r="K5049">
            <v>0</v>
          </cell>
          <cell r="L5049">
            <v>0</v>
          </cell>
          <cell r="M5049">
            <v>0</v>
          </cell>
          <cell r="O5049">
            <v>0</v>
          </cell>
          <cell r="Q5049">
            <v>2180</v>
          </cell>
        </row>
        <row r="5050">
          <cell r="D5050">
            <v>3500</v>
          </cell>
          <cell r="E5050" t="str">
            <v xml:space="preserve">SERVICIOS DE INSTALACION, REPARACION, MANTENIMIENTO Y CONSERVACION           </v>
          </cell>
          <cell r="F5050">
            <v>355</v>
          </cell>
          <cell r="G5050" t="str">
            <v xml:space="preserve">Reparación y mantenimiento de equipo de transporte           </v>
          </cell>
          <cell r="H5050">
            <v>2180</v>
          </cell>
          <cell r="I5050">
            <v>-1000</v>
          </cell>
          <cell r="J5050">
            <v>0</v>
          </cell>
          <cell r="K5050">
            <v>0</v>
          </cell>
          <cell r="L5050">
            <v>0</v>
          </cell>
          <cell r="M5050">
            <v>0</v>
          </cell>
          <cell r="O5050">
            <v>0</v>
          </cell>
          <cell r="Q5050">
            <v>1180</v>
          </cell>
        </row>
        <row r="5051">
          <cell r="D5051">
            <v>3500</v>
          </cell>
          <cell r="E5051" t="str">
            <v xml:space="preserve">SERVICIOS DE INSTALACION, REPARACION, MANTENIMIENTO Y CONSERVACION           </v>
          </cell>
          <cell r="F5051">
            <v>355</v>
          </cell>
          <cell r="G5051" t="str">
            <v xml:space="preserve">Reparación y mantenimiento de equipo de transporte           </v>
          </cell>
          <cell r="H5051">
            <v>2180</v>
          </cell>
          <cell r="I5051">
            <v>-2180</v>
          </cell>
          <cell r="J5051">
            <v>0</v>
          </cell>
          <cell r="K5051">
            <v>0</v>
          </cell>
          <cell r="L5051">
            <v>0</v>
          </cell>
          <cell r="M5051">
            <v>0</v>
          </cell>
          <cell r="O5051">
            <v>0</v>
          </cell>
          <cell r="Q5051">
            <v>0</v>
          </cell>
        </row>
        <row r="5052">
          <cell r="D5052">
            <v>3500</v>
          </cell>
          <cell r="E5052" t="str">
            <v xml:space="preserve">SERVICIOS DE INSTALACION, REPARACION, MANTENIMIENTO Y CONSERVACION           </v>
          </cell>
          <cell r="F5052">
            <v>355</v>
          </cell>
          <cell r="G5052" t="str">
            <v xml:space="preserve">Reparación y mantenimiento de equipo de transporte           </v>
          </cell>
          <cell r="H5052">
            <v>2180</v>
          </cell>
          <cell r="I5052">
            <v>-2180</v>
          </cell>
          <cell r="J5052">
            <v>0</v>
          </cell>
          <cell r="K5052">
            <v>0</v>
          </cell>
          <cell r="L5052">
            <v>0</v>
          </cell>
          <cell r="M5052">
            <v>0</v>
          </cell>
          <cell r="O5052">
            <v>0</v>
          </cell>
          <cell r="Q5052">
            <v>0</v>
          </cell>
        </row>
        <row r="5053">
          <cell r="D5053">
            <v>3500</v>
          </cell>
          <cell r="E5053" t="str">
            <v xml:space="preserve">SERVICIOS DE INSTALACION, REPARACION, MANTENIMIENTO Y CONSERVACION           </v>
          </cell>
          <cell r="F5053">
            <v>355</v>
          </cell>
          <cell r="G5053" t="str">
            <v xml:space="preserve">Reparación y mantenimiento de equipo de transporte           </v>
          </cell>
          <cell r="H5053">
            <v>2180</v>
          </cell>
          <cell r="I5053">
            <v>-2180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O5053">
            <v>0</v>
          </cell>
          <cell r="Q5053">
            <v>0</v>
          </cell>
        </row>
        <row r="5054">
          <cell r="D5054">
            <v>3500</v>
          </cell>
          <cell r="E5054" t="str">
            <v xml:space="preserve">SERVICIOS DE INSTALACION, REPARACION, MANTENIMIENTO Y CONSERVACION           </v>
          </cell>
          <cell r="F5054">
            <v>355</v>
          </cell>
          <cell r="G5054" t="str">
            <v xml:space="preserve">Reparación y mantenimiento de equipo de transporte           </v>
          </cell>
          <cell r="H5054">
            <v>2180</v>
          </cell>
          <cell r="I5054">
            <v>-2180</v>
          </cell>
          <cell r="J5054">
            <v>0</v>
          </cell>
          <cell r="K5054">
            <v>0</v>
          </cell>
          <cell r="L5054">
            <v>0</v>
          </cell>
          <cell r="M5054">
            <v>0</v>
          </cell>
          <cell r="O5054">
            <v>0</v>
          </cell>
          <cell r="Q5054">
            <v>0</v>
          </cell>
        </row>
        <row r="5055">
          <cell r="D5055">
            <v>3500</v>
          </cell>
          <cell r="E5055" t="str">
            <v xml:space="preserve">SERVICIOS DE INSTALACION, REPARACION, MANTENIMIENTO Y CONSERVACION           </v>
          </cell>
          <cell r="F5055">
            <v>355</v>
          </cell>
          <cell r="G5055" t="str">
            <v xml:space="preserve">Reparación y mantenimiento de equipo de transporte           </v>
          </cell>
          <cell r="H5055">
            <v>2180</v>
          </cell>
          <cell r="I5055">
            <v>-2180</v>
          </cell>
          <cell r="J5055">
            <v>0</v>
          </cell>
          <cell r="K5055">
            <v>0</v>
          </cell>
          <cell r="L5055">
            <v>0</v>
          </cell>
          <cell r="M5055">
            <v>-3712</v>
          </cell>
          <cell r="O5055">
            <v>3712</v>
          </cell>
          <cell r="Q5055">
            <v>0</v>
          </cell>
        </row>
        <row r="5056">
          <cell r="D5056">
            <v>3500</v>
          </cell>
          <cell r="E5056" t="str">
            <v xml:space="preserve">SERVICIOS DE INSTALACION, REPARACION, MANTENIMIENTO Y CONSERVACION           </v>
          </cell>
          <cell r="F5056">
            <v>355</v>
          </cell>
          <cell r="G5056" t="str">
            <v xml:space="preserve">Reparación y mantenimiento de equipo de transporte           </v>
          </cell>
          <cell r="H5056">
            <v>1685</v>
          </cell>
          <cell r="I5056">
            <v>2000</v>
          </cell>
          <cell r="J5056">
            <v>2900</v>
          </cell>
          <cell r="K5056">
            <v>0</v>
          </cell>
          <cell r="L5056">
            <v>0</v>
          </cell>
          <cell r="M5056">
            <v>0</v>
          </cell>
          <cell r="O5056">
            <v>0</v>
          </cell>
          <cell r="Q5056">
            <v>785</v>
          </cell>
        </row>
        <row r="5057">
          <cell r="D5057">
            <v>3500</v>
          </cell>
          <cell r="E5057" t="str">
            <v xml:space="preserve">SERVICIOS DE INSTALACION, REPARACION, MANTENIMIENTO Y CONSERVACION           </v>
          </cell>
          <cell r="F5057">
            <v>355</v>
          </cell>
          <cell r="G5057" t="str">
            <v xml:space="preserve">Reparación y mantenimiento de equipo de transporte           </v>
          </cell>
          <cell r="H5057">
            <v>1685</v>
          </cell>
          <cell r="I5057">
            <v>0</v>
          </cell>
          <cell r="J5057">
            <v>0</v>
          </cell>
          <cell r="K5057">
            <v>0</v>
          </cell>
          <cell r="L5057">
            <v>0</v>
          </cell>
          <cell r="M5057">
            <v>0</v>
          </cell>
          <cell r="O5057">
            <v>0</v>
          </cell>
          <cell r="Q5057">
            <v>1685</v>
          </cell>
        </row>
        <row r="5058">
          <cell r="D5058">
            <v>3500</v>
          </cell>
          <cell r="E5058" t="str">
            <v xml:space="preserve">SERVICIOS DE INSTALACION, REPARACION, MANTENIMIENTO Y CONSERVACION           </v>
          </cell>
          <cell r="F5058">
            <v>355</v>
          </cell>
          <cell r="G5058" t="str">
            <v xml:space="preserve">Reparación y mantenimiento de equipo de transporte           </v>
          </cell>
          <cell r="H5058">
            <v>1685</v>
          </cell>
          <cell r="I5058">
            <v>-685</v>
          </cell>
          <cell r="J5058">
            <v>0</v>
          </cell>
          <cell r="K5058">
            <v>0</v>
          </cell>
          <cell r="L5058">
            <v>0</v>
          </cell>
          <cell r="M5058">
            <v>0</v>
          </cell>
          <cell r="O5058">
            <v>0</v>
          </cell>
          <cell r="Q5058">
            <v>1000</v>
          </cell>
        </row>
        <row r="5059">
          <cell r="D5059">
            <v>3500</v>
          </cell>
          <cell r="E5059" t="str">
            <v xml:space="preserve">SERVICIOS DE INSTALACION, REPARACION, MANTENIMIENTO Y CONSERVACION           </v>
          </cell>
          <cell r="F5059">
            <v>355</v>
          </cell>
          <cell r="G5059" t="str">
            <v xml:space="preserve">Reparación y mantenimiento de equipo de transporte           </v>
          </cell>
          <cell r="H5059">
            <v>1685</v>
          </cell>
          <cell r="I5059">
            <v>-1685</v>
          </cell>
          <cell r="J5059">
            <v>0</v>
          </cell>
          <cell r="K5059">
            <v>0</v>
          </cell>
          <cell r="L5059">
            <v>0</v>
          </cell>
          <cell r="M5059">
            <v>0</v>
          </cell>
          <cell r="O5059">
            <v>0</v>
          </cell>
          <cell r="Q5059">
            <v>0</v>
          </cell>
        </row>
        <row r="5060">
          <cell r="D5060">
            <v>3500</v>
          </cell>
          <cell r="E5060" t="str">
            <v xml:space="preserve">SERVICIOS DE INSTALACION, REPARACION, MANTENIMIENTO Y CONSERVACION           </v>
          </cell>
          <cell r="F5060">
            <v>355</v>
          </cell>
          <cell r="G5060" t="str">
            <v xml:space="preserve">Reparación y mantenimiento de equipo de transporte           </v>
          </cell>
          <cell r="H5060">
            <v>1685</v>
          </cell>
          <cell r="I5060">
            <v>-1685</v>
          </cell>
          <cell r="J5060">
            <v>0</v>
          </cell>
          <cell r="K5060">
            <v>0</v>
          </cell>
          <cell r="L5060">
            <v>0</v>
          </cell>
          <cell r="M5060">
            <v>0</v>
          </cell>
          <cell r="O5060">
            <v>0</v>
          </cell>
          <cell r="Q5060">
            <v>0</v>
          </cell>
        </row>
        <row r="5061">
          <cell r="D5061">
            <v>3500</v>
          </cell>
          <cell r="E5061" t="str">
            <v xml:space="preserve">SERVICIOS DE INSTALACION, REPARACION, MANTENIMIENTO Y CONSERVACION           </v>
          </cell>
          <cell r="F5061">
            <v>355</v>
          </cell>
          <cell r="G5061" t="str">
            <v xml:space="preserve">Reparación y mantenimiento de equipo de transporte           </v>
          </cell>
          <cell r="H5061">
            <v>1685</v>
          </cell>
          <cell r="I5061">
            <v>-1685</v>
          </cell>
          <cell r="J5061">
            <v>0</v>
          </cell>
          <cell r="K5061">
            <v>0</v>
          </cell>
          <cell r="L5061">
            <v>0</v>
          </cell>
          <cell r="M5061">
            <v>0</v>
          </cell>
          <cell r="O5061">
            <v>0</v>
          </cell>
          <cell r="Q5061">
            <v>0</v>
          </cell>
        </row>
        <row r="5062">
          <cell r="D5062">
            <v>3500</v>
          </cell>
          <cell r="E5062" t="str">
            <v xml:space="preserve">SERVICIOS DE INSTALACION, REPARACION, MANTENIMIENTO Y CONSERVACION           </v>
          </cell>
          <cell r="F5062">
            <v>355</v>
          </cell>
          <cell r="G5062" t="str">
            <v xml:space="preserve">Reparación y mantenimiento de equipo de transporte           </v>
          </cell>
          <cell r="H5062">
            <v>1685</v>
          </cell>
          <cell r="I5062">
            <v>-1685</v>
          </cell>
          <cell r="J5062">
            <v>0</v>
          </cell>
          <cell r="K5062">
            <v>0</v>
          </cell>
          <cell r="L5062">
            <v>0</v>
          </cell>
          <cell r="M5062">
            <v>0</v>
          </cell>
          <cell r="O5062">
            <v>0</v>
          </cell>
          <cell r="Q5062">
            <v>0</v>
          </cell>
        </row>
        <row r="5063">
          <cell r="D5063">
            <v>3500</v>
          </cell>
          <cell r="E5063" t="str">
            <v xml:space="preserve">SERVICIOS DE INSTALACION, REPARACION, MANTENIMIENTO Y CONSERVACION           </v>
          </cell>
          <cell r="F5063">
            <v>355</v>
          </cell>
          <cell r="G5063" t="str">
            <v xml:space="preserve">Reparación y mantenimiento de equipo de transporte           </v>
          </cell>
          <cell r="H5063">
            <v>1685</v>
          </cell>
          <cell r="I5063">
            <v>-1685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O5063">
            <v>0</v>
          </cell>
          <cell r="Q5063">
            <v>0</v>
          </cell>
        </row>
        <row r="5064">
          <cell r="D5064">
            <v>3500</v>
          </cell>
          <cell r="E5064" t="str">
            <v xml:space="preserve">SERVICIOS DE INSTALACION, REPARACION, MANTENIMIENTO Y CONSERVACION           </v>
          </cell>
          <cell r="F5064">
            <v>355</v>
          </cell>
          <cell r="G5064" t="str">
            <v xml:space="preserve">Reparación y mantenimiento de equipo de transporte           </v>
          </cell>
          <cell r="H5064">
            <v>1685</v>
          </cell>
          <cell r="I5064">
            <v>-1685</v>
          </cell>
          <cell r="J5064">
            <v>-2900</v>
          </cell>
          <cell r="K5064">
            <v>0</v>
          </cell>
          <cell r="L5064">
            <v>0</v>
          </cell>
          <cell r="M5064">
            <v>2900</v>
          </cell>
          <cell r="O5064">
            <v>0</v>
          </cell>
          <cell r="Q5064">
            <v>0</v>
          </cell>
        </row>
        <row r="5065">
          <cell r="D5065">
            <v>3500</v>
          </cell>
          <cell r="E5065" t="str">
            <v xml:space="preserve">SERVICIOS DE INSTALACION, REPARACION, MANTENIMIENTO Y CONSERVACION           </v>
          </cell>
          <cell r="F5065">
            <v>355</v>
          </cell>
          <cell r="G5065" t="str">
            <v xml:space="preserve">Reparación y mantenimiento de equipo de transporte           </v>
          </cell>
          <cell r="H5065">
            <v>1500</v>
          </cell>
          <cell r="I5065">
            <v>5925</v>
          </cell>
          <cell r="J5065">
            <v>-2842</v>
          </cell>
          <cell r="K5065">
            <v>0</v>
          </cell>
          <cell r="L5065">
            <v>0</v>
          </cell>
          <cell r="M5065">
            <v>10266</v>
          </cell>
          <cell r="O5065">
            <v>0</v>
          </cell>
          <cell r="Q5065">
            <v>1</v>
          </cell>
        </row>
        <row r="5066">
          <cell r="D5066">
            <v>3500</v>
          </cell>
          <cell r="E5066" t="str">
            <v xml:space="preserve">SERVICIOS DE INSTALACION, REPARACION, MANTENIMIENTO Y CONSERVACION           </v>
          </cell>
          <cell r="F5066">
            <v>355</v>
          </cell>
          <cell r="G5066" t="str">
            <v xml:space="preserve">Reparación y mantenimiento de equipo de transporte           </v>
          </cell>
          <cell r="H5066">
            <v>1500</v>
          </cell>
          <cell r="I5066">
            <v>1342</v>
          </cell>
          <cell r="J5066">
            <v>2842</v>
          </cell>
          <cell r="K5066">
            <v>0</v>
          </cell>
          <cell r="L5066">
            <v>0</v>
          </cell>
          <cell r="M5066">
            <v>0</v>
          </cell>
          <cell r="O5066">
            <v>0</v>
          </cell>
          <cell r="Q5066">
            <v>0</v>
          </cell>
        </row>
        <row r="5067">
          <cell r="D5067">
            <v>3500</v>
          </cell>
          <cell r="E5067" t="str">
            <v xml:space="preserve">SERVICIOS DE INSTALACION, REPARACION, MANTENIMIENTO Y CONSERVACION           </v>
          </cell>
          <cell r="F5067">
            <v>355</v>
          </cell>
          <cell r="G5067" t="str">
            <v xml:space="preserve">Reparación y mantenimiento de equipo de transporte           </v>
          </cell>
          <cell r="H5067">
            <v>1500</v>
          </cell>
          <cell r="I5067">
            <v>0</v>
          </cell>
          <cell r="J5067">
            <v>0</v>
          </cell>
          <cell r="K5067">
            <v>0</v>
          </cell>
          <cell r="L5067">
            <v>0</v>
          </cell>
          <cell r="M5067">
            <v>0</v>
          </cell>
          <cell r="O5067">
            <v>0</v>
          </cell>
          <cell r="Q5067">
            <v>1500</v>
          </cell>
        </row>
        <row r="5068">
          <cell r="D5068">
            <v>3500</v>
          </cell>
          <cell r="E5068" t="str">
            <v xml:space="preserve">SERVICIOS DE INSTALACION, REPARACION, MANTENIMIENTO Y CONSERVACION           </v>
          </cell>
          <cell r="F5068">
            <v>355</v>
          </cell>
          <cell r="G5068" t="str">
            <v xml:space="preserve">Reparación y mantenimiento de equipo de transporte           </v>
          </cell>
          <cell r="H5068">
            <v>1500</v>
          </cell>
          <cell r="I5068">
            <v>-1500</v>
          </cell>
          <cell r="J5068">
            <v>0</v>
          </cell>
          <cell r="K5068">
            <v>0</v>
          </cell>
          <cell r="L5068">
            <v>0</v>
          </cell>
          <cell r="M5068">
            <v>0</v>
          </cell>
          <cell r="O5068">
            <v>0</v>
          </cell>
          <cell r="Q5068">
            <v>0</v>
          </cell>
        </row>
        <row r="5069">
          <cell r="D5069">
            <v>3500</v>
          </cell>
          <cell r="E5069" t="str">
            <v xml:space="preserve">SERVICIOS DE INSTALACION, REPARACION, MANTENIMIENTO Y CONSERVACION           </v>
          </cell>
          <cell r="F5069">
            <v>355</v>
          </cell>
          <cell r="G5069" t="str">
            <v xml:space="preserve">Reparación y mantenimiento de equipo de transporte           </v>
          </cell>
          <cell r="H5069">
            <v>1500</v>
          </cell>
          <cell r="I5069">
            <v>-1500</v>
          </cell>
          <cell r="J5069">
            <v>0</v>
          </cell>
          <cell r="K5069">
            <v>0</v>
          </cell>
          <cell r="L5069">
            <v>0</v>
          </cell>
          <cell r="M5069">
            <v>0</v>
          </cell>
          <cell r="O5069">
            <v>0</v>
          </cell>
          <cell r="Q5069">
            <v>0</v>
          </cell>
        </row>
        <row r="5070">
          <cell r="D5070">
            <v>3500</v>
          </cell>
          <cell r="E5070" t="str">
            <v xml:space="preserve">SERVICIOS DE INSTALACION, REPARACION, MANTENIMIENTO Y CONSERVACION           </v>
          </cell>
          <cell r="F5070">
            <v>355</v>
          </cell>
          <cell r="G5070" t="str">
            <v xml:space="preserve">Reparación y mantenimiento de equipo de transporte           </v>
          </cell>
          <cell r="H5070">
            <v>1500</v>
          </cell>
          <cell r="I5070">
            <v>-1500</v>
          </cell>
          <cell r="J5070">
            <v>0</v>
          </cell>
          <cell r="K5070">
            <v>0</v>
          </cell>
          <cell r="L5070">
            <v>0</v>
          </cell>
          <cell r="M5070">
            <v>0</v>
          </cell>
          <cell r="O5070">
            <v>0</v>
          </cell>
          <cell r="Q5070">
            <v>0</v>
          </cell>
        </row>
        <row r="5071">
          <cell r="D5071">
            <v>3500</v>
          </cell>
          <cell r="E5071" t="str">
            <v xml:space="preserve">SERVICIOS DE INSTALACION, REPARACION, MANTENIMIENTO Y CONSERVACION           </v>
          </cell>
          <cell r="F5071">
            <v>355</v>
          </cell>
          <cell r="G5071" t="str">
            <v xml:space="preserve">Reparación y mantenimiento de equipo de transporte           </v>
          </cell>
          <cell r="H5071">
            <v>1500</v>
          </cell>
          <cell r="I5071">
            <v>-1500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O5071">
            <v>0</v>
          </cell>
          <cell r="Q5071">
            <v>0</v>
          </cell>
        </row>
        <row r="5072">
          <cell r="D5072">
            <v>3500</v>
          </cell>
          <cell r="E5072" t="str">
            <v xml:space="preserve">SERVICIOS DE INSTALACION, REPARACION, MANTENIMIENTO Y CONSERVACION           </v>
          </cell>
          <cell r="F5072">
            <v>355</v>
          </cell>
          <cell r="G5072" t="str">
            <v xml:space="preserve">Reparación y mantenimiento de equipo de transporte           </v>
          </cell>
          <cell r="H5072">
            <v>1500</v>
          </cell>
          <cell r="I5072">
            <v>-1500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O5072">
            <v>0</v>
          </cell>
          <cell r="Q5072">
            <v>0</v>
          </cell>
        </row>
        <row r="5073">
          <cell r="D5073">
            <v>3500</v>
          </cell>
          <cell r="E5073" t="str">
            <v xml:space="preserve">SERVICIOS DE INSTALACION, REPARACION, MANTENIMIENTO Y CONSERVACION           </v>
          </cell>
          <cell r="F5073">
            <v>355</v>
          </cell>
          <cell r="G5073" t="str">
            <v xml:space="preserve">Reparación y mantenimiento de equipo de transporte           </v>
          </cell>
          <cell r="H5073">
            <v>1500</v>
          </cell>
          <cell r="I5073">
            <v>-1500</v>
          </cell>
          <cell r="J5073">
            <v>0</v>
          </cell>
          <cell r="K5073">
            <v>0</v>
          </cell>
          <cell r="L5073">
            <v>0</v>
          </cell>
          <cell r="M5073">
            <v>0</v>
          </cell>
          <cell r="O5073">
            <v>0</v>
          </cell>
          <cell r="Q5073">
            <v>0</v>
          </cell>
        </row>
        <row r="5074">
          <cell r="D5074">
            <v>3500</v>
          </cell>
          <cell r="E5074" t="str">
            <v xml:space="preserve">SERVICIOS DE INSTALACION, REPARACION, MANTENIMIENTO Y CONSERVACION           </v>
          </cell>
          <cell r="F5074">
            <v>355</v>
          </cell>
          <cell r="G5074" t="str">
            <v xml:space="preserve">Reparación y mantenimiento de equipo de transporte           </v>
          </cell>
          <cell r="H5074">
            <v>1203</v>
          </cell>
          <cell r="I5074">
            <v>24797.26</v>
          </cell>
          <cell r="J5074">
            <v>25868</v>
          </cell>
          <cell r="K5074">
            <v>0</v>
          </cell>
          <cell r="L5074">
            <v>0</v>
          </cell>
          <cell r="M5074">
            <v>0</v>
          </cell>
          <cell r="O5074">
            <v>0</v>
          </cell>
          <cell r="Q5074">
            <v>132.26</v>
          </cell>
        </row>
        <row r="5075">
          <cell r="D5075">
            <v>3500</v>
          </cell>
          <cell r="E5075" t="str">
            <v xml:space="preserve">SERVICIOS DE INSTALACION, REPARACION, MANTENIMIENTO Y CONSERVACION           </v>
          </cell>
          <cell r="F5075">
            <v>355</v>
          </cell>
          <cell r="G5075" t="str">
            <v xml:space="preserve">Reparación y mantenimiento de equipo de transporte           </v>
          </cell>
          <cell r="H5075">
            <v>1203</v>
          </cell>
          <cell r="I5075">
            <v>15849</v>
          </cell>
          <cell r="J5075">
            <v>11368</v>
          </cell>
          <cell r="K5075">
            <v>0</v>
          </cell>
          <cell r="L5075">
            <v>0</v>
          </cell>
          <cell r="M5075">
            <v>5684</v>
          </cell>
          <cell r="O5075">
            <v>0</v>
          </cell>
          <cell r="Q5075">
            <v>0</v>
          </cell>
        </row>
        <row r="5076">
          <cell r="D5076">
            <v>3500</v>
          </cell>
          <cell r="E5076" t="str">
            <v xml:space="preserve">SERVICIOS DE INSTALACION, REPARACION, MANTENIMIENTO Y CONSERVACION           </v>
          </cell>
          <cell r="F5076">
            <v>355</v>
          </cell>
          <cell r="G5076" t="str">
            <v xml:space="preserve">Reparación y mantenimiento de equipo de transporte           </v>
          </cell>
          <cell r="H5076">
            <v>1203</v>
          </cell>
          <cell r="I5076">
            <v>10054.74</v>
          </cell>
          <cell r="J5076">
            <v>-12412</v>
          </cell>
          <cell r="K5076">
            <v>11368</v>
          </cell>
          <cell r="L5076">
            <v>0</v>
          </cell>
          <cell r="M5076">
            <v>6345.2</v>
          </cell>
          <cell r="O5076">
            <v>5956.54</v>
          </cell>
          <cell r="Q5076">
            <v>0</v>
          </cell>
        </row>
        <row r="5077">
          <cell r="D5077">
            <v>3500</v>
          </cell>
          <cell r="E5077" t="str">
            <v xml:space="preserve">SERVICIOS DE INSTALACION, REPARACION, MANTENIMIENTO Y CONSERVACION           </v>
          </cell>
          <cell r="F5077">
            <v>355</v>
          </cell>
          <cell r="G5077" t="str">
            <v xml:space="preserve">Reparación y mantenimiento de equipo de transporte           </v>
          </cell>
          <cell r="H5077">
            <v>1203</v>
          </cell>
          <cell r="I5077">
            <v>-159</v>
          </cell>
          <cell r="J5077">
            <v>1044</v>
          </cell>
          <cell r="K5077">
            <v>0</v>
          </cell>
          <cell r="L5077">
            <v>0</v>
          </cell>
          <cell r="M5077">
            <v>0</v>
          </cell>
          <cell r="O5077">
            <v>0</v>
          </cell>
          <cell r="Q5077">
            <v>0</v>
          </cell>
        </row>
        <row r="5078">
          <cell r="D5078">
            <v>3500</v>
          </cell>
          <cell r="E5078" t="str">
            <v xml:space="preserve">SERVICIOS DE INSTALACION, REPARACION, MANTENIMIENTO Y CONSERVACION           </v>
          </cell>
          <cell r="F5078">
            <v>355</v>
          </cell>
          <cell r="G5078" t="str">
            <v xml:space="preserve">Reparación y mantenimiento de equipo de transporte           </v>
          </cell>
          <cell r="H5078">
            <v>1203</v>
          </cell>
          <cell r="I5078">
            <v>-1203</v>
          </cell>
          <cell r="J5078">
            <v>0</v>
          </cell>
          <cell r="K5078">
            <v>0</v>
          </cell>
          <cell r="L5078">
            <v>0</v>
          </cell>
          <cell r="M5078">
            <v>0</v>
          </cell>
          <cell r="O5078">
            <v>0</v>
          </cell>
          <cell r="Q5078">
            <v>0</v>
          </cell>
        </row>
        <row r="5079">
          <cell r="D5079">
            <v>3500</v>
          </cell>
          <cell r="E5079" t="str">
            <v xml:space="preserve">SERVICIOS DE INSTALACION, REPARACION, MANTENIMIENTO Y CONSERVACION           </v>
          </cell>
          <cell r="F5079">
            <v>355</v>
          </cell>
          <cell r="G5079" t="str">
            <v xml:space="preserve">Reparación y mantenimiento de equipo de transporte           </v>
          </cell>
          <cell r="H5079">
            <v>1203</v>
          </cell>
          <cell r="I5079">
            <v>-1203</v>
          </cell>
          <cell r="J5079">
            <v>0</v>
          </cell>
          <cell r="K5079">
            <v>0</v>
          </cell>
          <cell r="L5079">
            <v>0</v>
          </cell>
          <cell r="M5079">
            <v>0</v>
          </cell>
          <cell r="O5079">
            <v>0</v>
          </cell>
          <cell r="Q5079">
            <v>0</v>
          </cell>
        </row>
        <row r="5080">
          <cell r="D5080">
            <v>3500</v>
          </cell>
          <cell r="E5080" t="str">
            <v xml:space="preserve">SERVICIOS DE INSTALACION, REPARACION, MANTENIMIENTO Y CONSERVACION           </v>
          </cell>
          <cell r="F5080">
            <v>355</v>
          </cell>
          <cell r="G5080" t="str">
            <v xml:space="preserve">Reparación y mantenimiento de equipo de transporte           </v>
          </cell>
          <cell r="H5080">
            <v>1203</v>
          </cell>
          <cell r="I5080">
            <v>-1203</v>
          </cell>
          <cell r="J5080">
            <v>0</v>
          </cell>
          <cell r="K5080">
            <v>0</v>
          </cell>
          <cell r="L5080">
            <v>0</v>
          </cell>
          <cell r="M5080">
            <v>-12029.2</v>
          </cell>
          <cell r="O5080">
            <v>12029.2</v>
          </cell>
          <cell r="Q5080">
            <v>0</v>
          </cell>
        </row>
        <row r="5081">
          <cell r="D5081">
            <v>3500</v>
          </cell>
          <cell r="E5081" t="str">
            <v xml:space="preserve">SERVICIOS DE INSTALACION, REPARACION, MANTENIMIENTO Y CONSERVACION           </v>
          </cell>
          <cell r="F5081">
            <v>355</v>
          </cell>
          <cell r="G5081" t="str">
            <v xml:space="preserve">Reparación y mantenimiento de equipo de transporte           </v>
          </cell>
          <cell r="H5081">
            <v>1203</v>
          </cell>
          <cell r="I5081">
            <v>-1203</v>
          </cell>
          <cell r="J5081">
            <v>0</v>
          </cell>
          <cell r="K5081">
            <v>0</v>
          </cell>
          <cell r="L5081">
            <v>0</v>
          </cell>
          <cell r="M5081">
            <v>-25868</v>
          </cell>
          <cell r="O5081">
            <v>25868</v>
          </cell>
          <cell r="Q5081">
            <v>0</v>
          </cell>
        </row>
        <row r="5082">
          <cell r="D5082">
            <v>3500</v>
          </cell>
          <cell r="E5082" t="str">
            <v xml:space="preserve">SERVICIOS DE INSTALACION, REPARACION, MANTENIMIENTO Y CONSERVACION           </v>
          </cell>
          <cell r="F5082">
            <v>355</v>
          </cell>
          <cell r="G5082" t="str">
            <v xml:space="preserve">Reparación y mantenimiento de equipo de transporte           </v>
          </cell>
          <cell r="H5082">
            <v>1203</v>
          </cell>
          <cell r="I5082">
            <v>-1203</v>
          </cell>
          <cell r="J5082">
            <v>-25868</v>
          </cell>
          <cell r="K5082">
            <v>0</v>
          </cell>
          <cell r="L5082">
            <v>0</v>
          </cell>
          <cell r="M5082">
            <v>25868</v>
          </cell>
          <cell r="O5082">
            <v>0</v>
          </cell>
          <cell r="Q5082">
            <v>0</v>
          </cell>
        </row>
        <row r="5083">
          <cell r="D5083">
            <v>3500</v>
          </cell>
          <cell r="E5083" t="str">
            <v xml:space="preserve">SERVICIOS DE INSTALACION, REPARACION, MANTENIMIENTO Y CONSERVACION           </v>
          </cell>
          <cell r="F5083">
            <v>355</v>
          </cell>
          <cell r="G5083" t="str">
            <v xml:space="preserve">Reparación y mantenimiento de equipo de transporte           </v>
          </cell>
          <cell r="H5083">
            <v>498</v>
          </cell>
          <cell r="I5083">
            <v>9164</v>
          </cell>
          <cell r="J5083">
            <v>9164</v>
          </cell>
          <cell r="K5083">
            <v>0</v>
          </cell>
          <cell r="L5083">
            <v>0</v>
          </cell>
          <cell r="M5083">
            <v>0</v>
          </cell>
          <cell r="O5083">
            <v>0</v>
          </cell>
          <cell r="Q5083">
            <v>498</v>
          </cell>
        </row>
        <row r="5084">
          <cell r="D5084">
            <v>3500</v>
          </cell>
          <cell r="E5084" t="str">
            <v xml:space="preserve">SERVICIOS DE INSTALACION, REPARACION, MANTENIMIENTO Y CONSERVACION           </v>
          </cell>
          <cell r="F5084">
            <v>355</v>
          </cell>
          <cell r="G5084" t="str">
            <v xml:space="preserve">Reparación y mantenimiento de equipo de transporte           </v>
          </cell>
          <cell r="H5084">
            <v>498</v>
          </cell>
          <cell r="I5084">
            <v>3235.46</v>
          </cell>
          <cell r="J5084">
            <v>0</v>
          </cell>
          <cell r="K5084">
            <v>0</v>
          </cell>
          <cell r="L5084">
            <v>0</v>
          </cell>
          <cell r="M5084">
            <v>3306</v>
          </cell>
          <cell r="O5084">
            <v>427.46</v>
          </cell>
          <cell r="Q5084">
            <v>0</v>
          </cell>
        </row>
        <row r="5085">
          <cell r="D5085">
            <v>3500</v>
          </cell>
          <cell r="E5085" t="str">
            <v xml:space="preserve">SERVICIOS DE INSTALACION, REPARACION, MANTENIMIENTO Y CONSERVACION           </v>
          </cell>
          <cell r="F5085">
            <v>355</v>
          </cell>
          <cell r="G5085" t="str">
            <v xml:space="preserve">Reparación y mantenimiento de equipo de transporte           </v>
          </cell>
          <cell r="H5085">
            <v>498</v>
          </cell>
          <cell r="I5085">
            <v>0</v>
          </cell>
          <cell r="J5085">
            <v>0</v>
          </cell>
          <cell r="K5085">
            <v>0</v>
          </cell>
          <cell r="L5085">
            <v>0</v>
          </cell>
          <cell r="M5085">
            <v>0</v>
          </cell>
          <cell r="O5085">
            <v>0</v>
          </cell>
          <cell r="Q5085">
            <v>498</v>
          </cell>
        </row>
        <row r="5086">
          <cell r="D5086">
            <v>3500</v>
          </cell>
          <cell r="E5086" t="str">
            <v xml:space="preserve">SERVICIOS DE INSTALACION, REPARACION, MANTENIMIENTO Y CONSERVACION           </v>
          </cell>
          <cell r="F5086">
            <v>355</v>
          </cell>
          <cell r="G5086" t="str">
            <v xml:space="preserve">Reparación y mantenimiento de equipo de transporte           </v>
          </cell>
          <cell r="H5086">
            <v>498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0</v>
          </cell>
          <cell r="O5086">
            <v>0</v>
          </cell>
          <cell r="Q5086">
            <v>498</v>
          </cell>
        </row>
        <row r="5087">
          <cell r="D5087">
            <v>3500</v>
          </cell>
          <cell r="E5087" t="str">
            <v xml:space="preserve">SERVICIOS DE INSTALACION, REPARACION, MANTENIMIENTO Y CONSERVACION           </v>
          </cell>
          <cell r="F5087">
            <v>355</v>
          </cell>
          <cell r="G5087" t="str">
            <v xml:space="preserve">Reparación y mantenimiento de equipo de transporte           </v>
          </cell>
          <cell r="H5087">
            <v>498</v>
          </cell>
          <cell r="I5087">
            <v>0</v>
          </cell>
          <cell r="J5087">
            <v>-9164</v>
          </cell>
          <cell r="K5087">
            <v>0</v>
          </cell>
          <cell r="L5087">
            <v>0</v>
          </cell>
          <cell r="M5087">
            <v>9164</v>
          </cell>
          <cell r="O5087">
            <v>0</v>
          </cell>
          <cell r="Q5087">
            <v>498</v>
          </cell>
        </row>
        <row r="5088">
          <cell r="D5088">
            <v>3500</v>
          </cell>
          <cell r="E5088" t="str">
            <v xml:space="preserve">SERVICIOS DE INSTALACION, REPARACION, MANTENIMIENTO Y CONSERVACION           </v>
          </cell>
          <cell r="F5088">
            <v>355</v>
          </cell>
          <cell r="G5088" t="str">
            <v xml:space="preserve">Reparación y mantenimiento de equipo de transporte           </v>
          </cell>
          <cell r="H5088">
            <v>498</v>
          </cell>
          <cell r="I5088">
            <v>-318.11</v>
          </cell>
          <cell r="J5088">
            <v>0</v>
          </cell>
          <cell r="K5088">
            <v>0</v>
          </cell>
          <cell r="L5088">
            <v>0</v>
          </cell>
          <cell r="M5088">
            <v>-3306</v>
          </cell>
          <cell r="O5088">
            <v>3485.89</v>
          </cell>
          <cell r="Q5088">
            <v>0</v>
          </cell>
        </row>
        <row r="5089">
          <cell r="D5089">
            <v>3500</v>
          </cell>
          <cell r="E5089" t="str">
            <v xml:space="preserve">SERVICIOS DE INSTALACION, REPARACION, MANTENIMIENTO Y CONSERVACION           </v>
          </cell>
          <cell r="F5089">
            <v>355</v>
          </cell>
          <cell r="G5089" t="str">
            <v xml:space="preserve">Reparación y mantenimiento de equipo de transporte           </v>
          </cell>
          <cell r="H5089">
            <v>498</v>
          </cell>
          <cell r="I5089">
            <v>-498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O5089">
            <v>0</v>
          </cell>
          <cell r="Q5089">
            <v>0</v>
          </cell>
        </row>
        <row r="5090">
          <cell r="D5090">
            <v>3500</v>
          </cell>
          <cell r="E5090" t="str">
            <v xml:space="preserve">SERVICIOS DE INSTALACION, REPARACION, MANTENIMIENTO Y CONSERVACION           </v>
          </cell>
          <cell r="F5090">
            <v>355</v>
          </cell>
          <cell r="G5090" t="str">
            <v xml:space="preserve">Reparación y mantenimiento de equipo de transporte           </v>
          </cell>
          <cell r="H5090">
            <v>498</v>
          </cell>
          <cell r="I5090">
            <v>-498</v>
          </cell>
          <cell r="J5090">
            <v>0</v>
          </cell>
          <cell r="K5090">
            <v>0</v>
          </cell>
          <cell r="L5090">
            <v>0</v>
          </cell>
          <cell r="M5090">
            <v>0</v>
          </cell>
          <cell r="O5090">
            <v>0</v>
          </cell>
          <cell r="Q5090">
            <v>0</v>
          </cell>
        </row>
        <row r="5091">
          <cell r="D5091">
            <v>3500</v>
          </cell>
          <cell r="E5091" t="str">
            <v xml:space="preserve">SERVICIOS DE INSTALACION, REPARACION, MANTENIMIENTO Y CONSERVACION           </v>
          </cell>
          <cell r="F5091">
            <v>355</v>
          </cell>
          <cell r="G5091" t="str">
            <v xml:space="preserve">Reparación y mantenimiento de equipo de transporte           </v>
          </cell>
          <cell r="H5091">
            <v>498</v>
          </cell>
          <cell r="I5091">
            <v>-498</v>
          </cell>
          <cell r="J5091">
            <v>0</v>
          </cell>
          <cell r="K5091">
            <v>0</v>
          </cell>
          <cell r="L5091">
            <v>0</v>
          </cell>
          <cell r="M5091">
            <v>0</v>
          </cell>
          <cell r="O5091">
            <v>0</v>
          </cell>
          <cell r="Q5091">
            <v>0</v>
          </cell>
        </row>
        <row r="5092">
          <cell r="D5092">
            <v>3500</v>
          </cell>
          <cell r="E5092" t="str">
            <v xml:space="preserve">SERVICIOS DE INSTALACION, REPARACION, MANTENIMIENTO Y CONSERVACION           </v>
          </cell>
          <cell r="F5092">
            <v>355</v>
          </cell>
          <cell r="G5092" t="str">
            <v xml:space="preserve">Reparación y mantenimiento de equipo de transporte           </v>
          </cell>
          <cell r="H5092">
            <v>455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O5092">
            <v>0</v>
          </cell>
          <cell r="Q5092">
            <v>455</v>
          </cell>
        </row>
        <row r="5093">
          <cell r="D5093">
            <v>3500</v>
          </cell>
          <cell r="E5093" t="str">
            <v xml:space="preserve">SERVICIOS DE INSTALACION, REPARACION, MANTENIMIENTO Y CONSERVACION           </v>
          </cell>
          <cell r="F5093">
            <v>355</v>
          </cell>
          <cell r="G5093" t="str">
            <v xml:space="preserve">Reparación y mantenimiento de equipo de transporte           </v>
          </cell>
          <cell r="H5093">
            <v>455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O5093">
            <v>0</v>
          </cell>
          <cell r="Q5093">
            <v>455</v>
          </cell>
        </row>
        <row r="5094">
          <cell r="D5094">
            <v>3500</v>
          </cell>
          <cell r="E5094" t="str">
            <v xml:space="preserve">SERVICIOS DE INSTALACION, REPARACION, MANTENIMIENTO Y CONSERVACION           </v>
          </cell>
          <cell r="F5094">
            <v>355</v>
          </cell>
          <cell r="G5094" t="str">
            <v xml:space="preserve">Reparación y mantenimiento de equipo de transporte           </v>
          </cell>
          <cell r="H5094">
            <v>455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0</v>
          </cell>
          <cell r="O5094">
            <v>0</v>
          </cell>
          <cell r="Q5094">
            <v>455</v>
          </cell>
        </row>
        <row r="5095">
          <cell r="D5095">
            <v>3500</v>
          </cell>
          <cell r="E5095" t="str">
            <v xml:space="preserve">SERVICIOS DE INSTALACION, REPARACION, MANTENIMIENTO Y CONSERVACION           </v>
          </cell>
          <cell r="F5095">
            <v>355</v>
          </cell>
          <cell r="G5095" t="str">
            <v xml:space="preserve">Reparación y mantenimiento de equipo de transporte           </v>
          </cell>
          <cell r="H5095">
            <v>455</v>
          </cell>
          <cell r="I5095">
            <v>-455</v>
          </cell>
          <cell r="J5095">
            <v>0</v>
          </cell>
          <cell r="K5095">
            <v>0</v>
          </cell>
          <cell r="L5095">
            <v>0</v>
          </cell>
          <cell r="M5095">
            <v>0</v>
          </cell>
          <cell r="O5095">
            <v>0</v>
          </cell>
          <cell r="Q5095">
            <v>0</v>
          </cell>
        </row>
        <row r="5096">
          <cell r="D5096">
            <v>3500</v>
          </cell>
          <cell r="E5096" t="str">
            <v xml:space="preserve">SERVICIOS DE INSTALACION, REPARACION, MANTENIMIENTO Y CONSERVACION           </v>
          </cell>
          <cell r="F5096">
            <v>355</v>
          </cell>
          <cell r="G5096" t="str">
            <v xml:space="preserve">Reparación y mantenimiento de equipo de transporte           </v>
          </cell>
          <cell r="H5096">
            <v>455</v>
          </cell>
          <cell r="I5096">
            <v>-455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O5096">
            <v>0</v>
          </cell>
          <cell r="Q5096">
            <v>0</v>
          </cell>
        </row>
        <row r="5097">
          <cell r="D5097">
            <v>3500</v>
          </cell>
          <cell r="E5097" t="str">
            <v xml:space="preserve">SERVICIOS DE INSTALACION, REPARACION, MANTENIMIENTO Y CONSERVACION           </v>
          </cell>
          <cell r="F5097">
            <v>355</v>
          </cell>
          <cell r="G5097" t="str">
            <v xml:space="preserve">Reparación y mantenimiento de equipo de transporte           </v>
          </cell>
          <cell r="H5097">
            <v>455</v>
          </cell>
          <cell r="I5097">
            <v>-455</v>
          </cell>
          <cell r="J5097">
            <v>0</v>
          </cell>
          <cell r="K5097">
            <v>0</v>
          </cell>
          <cell r="L5097">
            <v>0</v>
          </cell>
          <cell r="M5097">
            <v>0</v>
          </cell>
          <cell r="O5097">
            <v>0</v>
          </cell>
          <cell r="Q5097">
            <v>0</v>
          </cell>
        </row>
        <row r="5098">
          <cell r="D5098">
            <v>3500</v>
          </cell>
          <cell r="E5098" t="str">
            <v xml:space="preserve">SERVICIOS DE INSTALACION, REPARACION, MANTENIMIENTO Y CONSERVACION           </v>
          </cell>
          <cell r="F5098">
            <v>355</v>
          </cell>
          <cell r="G5098" t="str">
            <v xml:space="preserve">Reparación y mantenimiento de equipo de transporte           </v>
          </cell>
          <cell r="H5098">
            <v>455</v>
          </cell>
          <cell r="I5098">
            <v>-455</v>
          </cell>
          <cell r="J5098">
            <v>0</v>
          </cell>
          <cell r="K5098">
            <v>0</v>
          </cell>
          <cell r="L5098">
            <v>0</v>
          </cell>
          <cell r="M5098">
            <v>0</v>
          </cell>
          <cell r="O5098">
            <v>0</v>
          </cell>
          <cell r="Q5098">
            <v>0</v>
          </cell>
        </row>
        <row r="5099">
          <cell r="D5099">
            <v>3500</v>
          </cell>
          <cell r="E5099" t="str">
            <v xml:space="preserve">SERVICIOS DE INSTALACION, REPARACION, MANTENIMIENTO Y CONSERVACION           </v>
          </cell>
          <cell r="F5099">
            <v>355</v>
          </cell>
          <cell r="G5099" t="str">
            <v xml:space="preserve">Reparación y mantenimiento de equipo de transporte           </v>
          </cell>
          <cell r="H5099">
            <v>455</v>
          </cell>
          <cell r="I5099">
            <v>-455</v>
          </cell>
          <cell r="J5099">
            <v>0</v>
          </cell>
          <cell r="K5099">
            <v>0</v>
          </cell>
          <cell r="L5099">
            <v>0</v>
          </cell>
          <cell r="M5099">
            <v>0</v>
          </cell>
          <cell r="O5099">
            <v>0</v>
          </cell>
          <cell r="Q5099">
            <v>0</v>
          </cell>
        </row>
        <row r="5100">
          <cell r="D5100">
            <v>3500</v>
          </cell>
          <cell r="E5100" t="str">
            <v xml:space="preserve">SERVICIOS DE INSTALACION, REPARACION, MANTENIMIENTO Y CONSERVACION           </v>
          </cell>
          <cell r="F5100">
            <v>355</v>
          </cell>
          <cell r="G5100" t="str">
            <v xml:space="preserve">Reparación y mantenimiento de equipo de transporte           </v>
          </cell>
          <cell r="H5100">
            <v>455</v>
          </cell>
          <cell r="I5100">
            <v>-455</v>
          </cell>
          <cell r="J5100">
            <v>0</v>
          </cell>
          <cell r="K5100">
            <v>0</v>
          </cell>
          <cell r="L5100">
            <v>0</v>
          </cell>
          <cell r="M5100">
            <v>0</v>
          </cell>
          <cell r="O5100">
            <v>0</v>
          </cell>
          <cell r="Q5100">
            <v>0</v>
          </cell>
        </row>
        <row r="5101">
          <cell r="D5101">
            <v>3500</v>
          </cell>
          <cell r="E5101" t="str">
            <v xml:space="preserve">SERVICIOS DE INSTALACION, REPARACION, MANTENIMIENTO Y CONSERVACION           </v>
          </cell>
          <cell r="F5101">
            <v>355</v>
          </cell>
          <cell r="G5101" t="str">
            <v xml:space="preserve">Reparación y mantenimiento de equipo de transporte           </v>
          </cell>
          <cell r="H5101">
            <v>263</v>
          </cell>
          <cell r="I5101">
            <v>0</v>
          </cell>
          <cell r="J5101">
            <v>0</v>
          </cell>
          <cell r="K5101">
            <v>0</v>
          </cell>
          <cell r="L5101">
            <v>0</v>
          </cell>
          <cell r="M5101">
            <v>0</v>
          </cell>
          <cell r="O5101">
            <v>0</v>
          </cell>
          <cell r="Q5101">
            <v>263</v>
          </cell>
        </row>
        <row r="5102">
          <cell r="D5102">
            <v>3500</v>
          </cell>
          <cell r="E5102" t="str">
            <v xml:space="preserve">SERVICIOS DE INSTALACION, REPARACION, MANTENIMIENTO Y CONSERVACION           </v>
          </cell>
          <cell r="F5102">
            <v>355</v>
          </cell>
          <cell r="G5102" t="str">
            <v xml:space="preserve">Reparación y mantenimiento de equipo de transporte           </v>
          </cell>
          <cell r="H5102">
            <v>263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0</v>
          </cell>
          <cell r="O5102">
            <v>0</v>
          </cell>
          <cell r="Q5102">
            <v>263</v>
          </cell>
        </row>
        <row r="5103">
          <cell r="D5103">
            <v>3500</v>
          </cell>
          <cell r="E5103" t="str">
            <v xml:space="preserve">SERVICIOS DE INSTALACION, REPARACION, MANTENIMIENTO Y CONSERVACION           </v>
          </cell>
          <cell r="F5103">
            <v>355</v>
          </cell>
          <cell r="G5103" t="str">
            <v xml:space="preserve">Reparación y mantenimiento de equipo de transporte           </v>
          </cell>
          <cell r="H5103">
            <v>263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O5103">
            <v>0</v>
          </cell>
          <cell r="Q5103">
            <v>263</v>
          </cell>
        </row>
        <row r="5104">
          <cell r="D5104">
            <v>3500</v>
          </cell>
          <cell r="E5104" t="str">
            <v xml:space="preserve">SERVICIOS DE INSTALACION, REPARACION, MANTENIMIENTO Y CONSERVACION           </v>
          </cell>
          <cell r="F5104">
            <v>355</v>
          </cell>
          <cell r="G5104" t="str">
            <v xml:space="preserve">Reparación y mantenimiento de equipo de transporte           </v>
          </cell>
          <cell r="H5104">
            <v>263</v>
          </cell>
          <cell r="I5104">
            <v>0</v>
          </cell>
          <cell r="J5104">
            <v>0</v>
          </cell>
          <cell r="K5104">
            <v>0</v>
          </cell>
          <cell r="L5104">
            <v>0</v>
          </cell>
          <cell r="M5104">
            <v>0</v>
          </cell>
          <cell r="O5104">
            <v>0</v>
          </cell>
          <cell r="Q5104">
            <v>263</v>
          </cell>
        </row>
        <row r="5105">
          <cell r="D5105">
            <v>3500</v>
          </cell>
          <cell r="E5105" t="str">
            <v xml:space="preserve">SERVICIOS DE INSTALACION, REPARACION, MANTENIMIENTO Y CONSERVACION           </v>
          </cell>
          <cell r="F5105">
            <v>355</v>
          </cell>
          <cell r="G5105" t="str">
            <v xml:space="preserve">Reparación y mantenimiento de equipo de transporte           </v>
          </cell>
          <cell r="H5105">
            <v>263</v>
          </cell>
          <cell r="I5105">
            <v>-263</v>
          </cell>
          <cell r="J5105">
            <v>0</v>
          </cell>
          <cell r="K5105">
            <v>0</v>
          </cell>
          <cell r="L5105">
            <v>0</v>
          </cell>
          <cell r="M5105">
            <v>0</v>
          </cell>
          <cell r="O5105">
            <v>0</v>
          </cell>
          <cell r="Q5105">
            <v>0</v>
          </cell>
        </row>
        <row r="5106">
          <cell r="D5106">
            <v>3500</v>
          </cell>
          <cell r="E5106" t="str">
            <v xml:space="preserve">SERVICIOS DE INSTALACION, REPARACION, MANTENIMIENTO Y CONSERVACION           </v>
          </cell>
          <cell r="F5106">
            <v>355</v>
          </cell>
          <cell r="G5106" t="str">
            <v xml:space="preserve">Reparación y mantenimiento de equipo de transporte           </v>
          </cell>
          <cell r="H5106">
            <v>263</v>
          </cell>
          <cell r="I5106">
            <v>-263</v>
          </cell>
          <cell r="J5106">
            <v>0</v>
          </cell>
          <cell r="K5106">
            <v>0</v>
          </cell>
          <cell r="L5106">
            <v>0</v>
          </cell>
          <cell r="M5106">
            <v>0</v>
          </cell>
          <cell r="O5106">
            <v>0</v>
          </cell>
          <cell r="Q5106">
            <v>0</v>
          </cell>
        </row>
        <row r="5107">
          <cell r="D5107">
            <v>3500</v>
          </cell>
          <cell r="E5107" t="str">
            <v xml:space="preserve">SERVICIOS DE INSTALACION, REPARACION, MANTENIMIENTO Y CONSERVACION           </v>
          </cell>
          <cell r="F5107">
            <v>355</v>
          </cell>
          <cell r="G5107" t="str">
            <v xml:space="preserve">Reparación y mantenimiento de equipo de transporte           </v>
          </cell>
          <cell r="H5107">
            <v>263</v>
          </cell>
          <cell r="I5107">
            <v>-263</v>
          </cell>
          <cell r="J5107">
            <v>0</v>
          </cell>
          <cell r="K5107">
            <v>0</v>
          </cell>
          <cell r="L5107">
            <v>0</v>
          </cell>
          <cell r="M5107">
            <v>0</v>
          </cell>
          <cell r="O5107">
            <v>0</v>
          </cell>
          <cell r="Q5107">
            <v>0</v>
          </cell>
        </row>
        <row r="5108">
          <cell r="D5108">
            <v>3500</v>
          </cell>
          <cell r="E5108" t="str">
            <v xml:space="preserve">SERVICIOS DE INSTALACION, REPARACION, MANTENIMIENTO Y CONSERVACION           </v>
          </cell>
          <cell r="F5108">
            <v>355</v>
          </cell>
          <cell r="G5108" t="str">
            <v xml:space="preserve">Reparación y mantenimiento de equipo de transporte           </v>
          </cell>
          <cell r="H5108">
            <v>263</v>
          </cell>
          <cell r="I5108">
            <v>-263</v>
          </cell>
          <cell r="J5108">
            <v>0</v>
          </cell>
          <cell r="K5108">
            <v>0</v>
          </cell>
          <cell r="L5108">
            <v>0</v>
          </cell>
          <cell r="M5108">
            <v>0</v>
          </cell>
          <cell r="O5108">
            <v>0</v>
          </cell>
          <cell r="Q5108">
            <v>0</v>
          </cell>
        </row>
        <row r="5109">
          <cell r="D5109">
            <v>3500</v>
          </cell>
          <cell r="E5109" t="str">
            <v xml:space="preserve">SERVICIOS DE INSTALACION, REPARACION, MANTENIMIENTO Y CONSERVACION           </v>
          </cell>
          <cell r="F5109">
            <v>355</v>
          </cell>
          <cell r="G5109" t="str">
            <v xml:space="preserve">Reparación y mantenimiento de equipo de transporte           </v>
          </cell>
          <cell r="H5109">
            <v>263</v>
          </cell>
          <cell r="I5109">
            <v>-263</v>
          </cell>
          <cell r="J5109">
            <v>0</v>
          </cell>
          <cell r="K5109">
            <v>0</v>
          </cell>
          <cell r="L5109">
            <v>0</v>
          </cell>
          <cell r="M5109">
            <v>0</v>
          </cell>
          <cell r="O5109">
            <v>0</v>
          </cell>
          <cell r="Q5109">
            <v>0</v>
          </cell>
        </row>
        <row r="5110">
          <cell r="D5110">
            <v>3500</v>
          </cell>
          <cell r="E5110" t="str">
            <v xml:space="preserve">SERVICIOS DE INSTALACION, REPARACION, MANTENIMIENTO Y CONSERVACION           </v>
          </cell>
          <cell r="F5110">
            <v>355</v>
          </cell>
          <cell r="G5110" t="str">
            <v xml:space="preserve">Reparación y mantenimiento de equipo de transporte           </v>
          </cell>
          <cell r="H5110">
            <v>188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0</v>
          </cell>
          <cell r="O5110">
            <v>0</v>
          </cell>
          <cell r="Q5110">
            <v>188</v>
          </cell>
        </row>
        <row r="5111">
          <cell r="D5111">
            <v>3500</v>
          </cell>
          <cell r="E5111" t="str">
            <v xml:space="preserve">SERVICIOS DE INSTALACION, REPARACION, MANTENIMIENTO Y CONSERVACION           </v>
          </cell>
          <cell r="F5111">
            <v>355</v>
          </cell>
          <cell r="G5111" t="str">
            <v xml:space="preserve">Reparación y mantenimiento de equipo de transporte           </v>
          </cell>
          <cell r="H5111">
            <v>188</v>
          </cell>
          <cell r="I5111">
            <v>0</v>
          </cell>
          <cell r="J5111">
            <v>0</v>
          </cell>
          <cell r="K5111">
            <v>0</v>
          </cell>
          <cell r="L5111">
            <v>0</v>
          </cell>
          <cell r="M5111">
            <v>0</v>
          </cell>
          <cell r="O5111">
            <v>0</v>
          </cell>
          <cell r="Q5111">
            <v>188</v>
          </cell>
        </row>
        <row r="5112">
          <cell r="D5112">
            <v>3500</v>
          </cell>
          <cell r="E5112" t="str">
            <v xml:space="preserve">SERVICIOS DE INSTALACION, REPARACION, MANTENIMIENTO Y CONSERVACION           </v>
          </cell>
          <cell r="F5112">
            <v>355</v>
          </cell>
          <cell r="G5112" t="str">
            <v xml:space="preserve">Reparación y mantenimiento de equipo de transporte           </v>
          </cell>
          <cell r="H5112">
            <v>188</v>
          </cell>
          <cell r="I5112">
            <v>0</v>
          </cell>
          <cell r="J5112">
            <v>0</v>
          </cell>
          <cell r="K5112">
            <v>0</v>
          </cell>
          <cell r="L5112">
            <v>0</v>
          </cell>
          <cell r="M5112">
            <v>0</v>
          </cell>
          <cell r="O5112">
            <v>0</v>
          </cell>
          <cell r="Q5112">
            <v>188</v>
          </cell>
        </row>
        <row r="5113">
          <cell r="D5113">
            <v>3500</v>
          </cell>
          <cell r="E5113" t="str">
            <v xml:space="preserve">SERVICIOS DE INSTALACION, REPARACION, MANTENIMIENTO Y CONSERVACION           </v>
          </cell>
          <cell r="F5113">
            <v>355</v>
          </cell>
          <cell r="G5113" t="str">
            <v xml:space="preserve">Reparación y mantenimiento de equipo de transporte           </v>
          </cell>
          <cell r="H5113">
            <v>188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O5113">
            <v>0</v>
          </cell>
          <cell r="Q5113">
            <v>188</v>
          </cell>
        </row>
        <row r="5114">
          <cell r="D5114">
            <v>3500</v>
          </cell>
          <cell r="E5114" t="str">
            <v xml:space="preserve">SERVICIOS DE INSTALACION, REPARACION, MANTENIMIENTO Y CONSERVACION           </v>
          </cell>
          <cell r="F5114">
            <v>355</v>
          </cell>
          <cell r="G5114" t="str">
            <v xml:space="preserve">Reparación y mantenimiento de equipo de transporte           </v>
          </cell>
          <cell r="H5114">
            <v>188</v>
          </cell>
          <cell r="I5114">
            <v>-188</v>
          </cell>
          <cell r="J5114">
            <v>0</v>
          </cell>
          <cell r="K5114">
            <v>0</v>
          </cell>
          <cell r="L5114">
            <v>0</v>
          </cell>
          <cell r="M5114">
            <v>0</v>
          </cell>
          <cell r="O5114">
            <v>0</v>
          </cell>
          <cell r="Q5114">
            <v>0</v>
          </cell>
        </row>
        <row r="5115">
          <cell r="D5115">
            <v>3500</v>
          </cell>
          <cell r="E5115" t="str">
            <v xml:space="preserve">SERVICIOS DE INSTALACION, REPARACION, MANTENIMIENTO Y CONSERVACION           </v>
          </cell>
          <cell r="F5115">
            <v>355</v>
          </cell>
          <cell r="G5115" t="str">
            <v xml:space="preserve">Reparación y mantenimiento de equipo de transporte           </v>
          </cell>
          <cell r="H5115">
            <v>188</v>
          </cell>
          <cell r="I5115">
            <v>-188</v>
          </cell>
          <cell r="J5115">
            <v>0</v>
          </cell>
          <cell r="K5115">
            <v>0</v>
          </cell>
          <cell r="L5115">
            <v>0</v>
          </cell>
          <cell r="M5115">
            <v>0</v>
          </cell>
          <cell r="O5115">
            <v>0</v>
          </cell>
          <cell r="Q5115">
            <v>0</v>
          </cell>
        </row>
        <row r="5116">
          <cell r="D5116">
            <v>3500</v>
          </cell>
          <cell r="E5116" t="str">
            <v xml:space="preserve">SERVICIOS DE INSTALACION, REPARACION, MANTENIMIENTO Y CONSERVACION           </v>
          </cell>
          <cell r="F5116">
            <v>355</v>
          </cell>
          <cell r="G5116" t="str">
            <v xml:space="preserve">Reparación y mantenimiento de equipo de transporte           </v>
          </cell>
          <cell r="H5116">
            <v>188</v>
          </cell>
          <cell r="I5116">
            <v>-188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O5116">
            <v>0</v>
          </cell>
          <cell r="Q5116">
            <v>0</v>
          </cell>
        </row>
        <row r="5117">
          <cell r="D5117">
            <v>3500</v>
          </cell>
          <cell r="E5117" t="str">
            <v xml:space="preserve">SERVICIOS DE INSTALACION, REPARACION, MANTENIMIENTO Y CONSERVACION           </v>
          </cell>
          <cell r="F5117">
            <v>355</v>
          </cell>
          <cell r="G5117" t="str">
            <v xml:space="preserve">Reparación y mantenimiento de equipo de transporte           </v>
          </cell>
          <cell r="H5117">
            <v>188</v>
          </cell>
          <cell r="I5117">
            <v>-188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O5117">
            <v>0</v>
          </cell>
          <cell r="Q5117">
            <v>0</v>
          </cell>
        </row>
        <row r="5118">
          <cell r="D5118">
            <v>3500</v>
          </cell>
          <cell r="E5118" t="str">
            <v xml:space="preserve">SERVICIOS DE INSTALACION, REPARACION, MANTENIMIENTO Y CONSERVACION           </v>
          </cell>
          <cell r="F5118">
            <v>355</v>
          </cell>
          <cell r="G5118" t="str">
            <v xml:space="preserve">Reparación y mantenimiento de equipo de transporte           </v>
          </cell>
          <cell r="H5118">
            <v>188</v>
          </cell>
          <cell r="I5118">
            <v>-188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O5118">
            <v>0</v>
          </cell>
          <cell r="Q5118">
            <v>0</v>
          </cell>
        </row>
        <row r="5119">
          <cell r="D5119">
            <v>3500</v>
          </cell>
          <cell r="E5119" t="str">
            <v xml:space="preserve">SERVICIOS DE INSTALACION, REPARACION, MANTENIMIENTO Y CONSERVACION           </v>
          </cell>
          <cell r="F5119">
            <v>355</v>
          </cell>
          <cell r="G5119" t="str">
            <v xml:space="preserve">Reparación y mantenimiento de equipo de transporte           </v>
          </cell>
          <cell r="H5119">
            <v>0</v>
          </cell>
          <cell r="I5119">
            <v>34739.1</v>
          </cell>
          <cell r="J5119">
            <v>-3248</v>
          </cell>
          <cell r="K5119">
            <v>0</v>
          </cell>
          <cell r="L5119">
            <v>0</v>
          </cell>
          <cell r="M5119">
            <v>34739.1</v>
          </cell>
          <cell r="O5119">
            <v>3248</v>
          </cell>
          <cell r="Q5119">
            <v>0</v>
          </cell>
        </row>
        <row r="5120">
          <cell r="D5120">
            <v>3500</v>
          </cell>
          <cell r="E5120" t="str">
            <v xml:space="preserve">SERVICIOS DE INSTALACION, REPARACION, MANTENIMIENTO Y CONSERVACION           </v>
          </cell>
          <cell r="F5120">
            <v>355</v>
          </cell>
          <cell r="G5120" t="str">
            <v xml:space="preserve">Reparación y mantenimiento de equipo de transporte           </v>
          </cell>
          <cell r="H5120">
            <v>0</v>
          </cell>
          <cell r="I5120">
            <v>25868</v>
          </cell>
          <cell r="J5120">
            <v>3886</v>
          </cell>
          <cell r="K5120">
            <v>0</v>
          </cell>
          <cell r="L5120">
            <v>0</v>
          </cell>
          <cell r="M5120">
            <v>20416</v>
          </cell>
          <cell r="O5120">
            <v>1566</v>
          </cell>
          <cell r="Q5120">
            <v>0</v>
          </cell>
        </row>
        <row r="5121">
          <cell r="D5121">
            <v>3500</v>
          </cell>
          <cell r="E5121" t="str">
            <v xml:space="preserve">SERVICIOS DE INSTALACION, REPARACION, MANTENIMIENTO Y CONSERVACION           </v>
          </cell>
          <cell r="F5121">
            <v>355</v>
          </cell>
          <cell r="G5121" t="str">
            <v xml:space="preserve">Reparación y mantenimiento de equipo de transporte           </v>
          </cell>
          <cell r="H5121">
            <v>0</v>
          </cell>
          <cell r="I5121">
            <v>21132</v>
          </cell>
          <cell r="J5121">
            <v>13978</v>
          </cell>
          <cell r="K5121">
            <v>0</v>
          </cell>
          <cell r="L5121">
            <v>0</v>
          </cell>
          <cell r="M5121">
            <v>-4176</v>
          </cell>
          <cell r="O5121">
            <v>11108</v>
          </cell>
          <cell r="Q5121">
            <v>222</v>
          </cell>
        </row>
        <row r="5122">
          <cell r="D5122">
            <v>3500</v>
          </cell>
          <cell r="E5122" t="str">
            <v xml:space="preserve">SERVICIOS DE INSTALACION, REPARACION, MANTENIMIENTO Y CONSERVACION           </v>
          </cell>
          <cell r="F5122">
            <v>355</v>
          </cell>
          <cell r="G5122" t="str">
            <v xml:space="preserve">Reparación y mantenimiento de equipo de transporte           </v>
          </cell>
          <cell r="H5122">
            <v>0</v>
          </cell>
          <cell r="I5122">
            <v>19872.71</v>
          </cell>
          <cell r="J5122">
            <v>0</v>
          </cell>
          <cell r="K5122">
            <v>19836</v>
          </cell>
          <cell r="L5122">
            <v>0</v>
          </cell>
          <cell r="M5122">
            <v>0</v>
          </cell>
          <cell r="O5122">
            <v>0</v>
          </cell>
          <cell r="Q5122">
            <v>36.71</v>
          </cell>
        </row>
        <row r="5123">
          <cell r="D5123">
            <v>3500</v>
          </cell>
          <cell r="E5123" t="str">
            <v xml:space="preserve">SERVICIOS DE INSTALACION, REPARACION, MANTENIMIENTO Y CONSERVACION           </v>
          </cell>
          <cell r="F5123">
            <v>355</v>
          </cell>
          <cell r="G5123" t="str">
            <v xml:space="preserve">Reparación y mantenimiento de equipo de transporte           </v>
          </cell>
          <cell r="H5123">
            <v>0</v>
          </cell>
          <cell r="I5123">
            <v>17084</v>
          </cell>
          <cell r="J5123">
            <v>0</v>
          </cell>
          <cell r="K5123">
            <v>0</v>
          </cell>
          <cell r="L5123">
            <v>0</v>
          </cell>
          <cell r="M5123">
            <v>-22791.1</v>
          </cell>
          <cell r="O5123">
            <v>36363.1</v>
          </cell>
          <cell r="Q5123">
            <v>3512</v>
          </cell>
        </row>
        <row r="5124">
          <cell r="D5124">
            <v>3500</v>
          </cell>
          <cell r="E5124" t="str">
            <v xml:space="preserve">SERVICIOS DE INSTALACION, REPARACION, MANTENIMIENTO Y CONSERVACION           </v>
          </cell>
          <cell r="F5124">
            <v>355</v>
          </cell>
          <cell r="G5124" t="str">
            <v xml:space="preserve">Reparación y mantenimiento de equipo de transporte           </v>
          </cell>
          <cell r="H5124">
            <v>0</v>
          </cell>
          <cell r="I5124">
            <v>14085</v>
          </cell>
          <cell r="J5124">
            <v>-12760</v>
          </cell>
          <cell r="K5124">
            <v>0</v>
          </cell>
          <cell r="L5124">
            <v>0</v>
          </cell>
          <cell r="M5124">
            <v>14094</v>
          </cell>
          <cell r="O5124">
            <v>12006</v>
          </cell>
          <cell r="Q5124">
            <v>745</v>
          </cell>
        </row>
        <row r="5125">
          <cell r="D5125">
            <v>3500</v>
          </cell>
          <cell r="E5125" t="str">
            <v xml:space="preserve">SERVICIOS DE INSTALACION, REPARACION, MANTENIMIENTO Y CONSERVACION           </v>
          </cell>
          <cell r="F5125">
            <v>355</v>
          </cell>
          <cell r="G5125" t="str">
            <v xml:space="preserve">Reparación y mantenimiento de equipo de transporte           </v>
          </cell>
          <cell r="H5125">
            <v>0</v>
          </cell>
          <cell r="I5125">
            <v>11252</v>
          </cell>
          <cell r="J5125">
            <v>11252</v>
          </cell>
          <cell r="K5125">
            <v>0</v>
          </cell>
          <cell r="L5125">
            <v>0</v>
          </cell>
          <cell r="M5125">
            <v>0</v>
          </cell>
          <cell r="O5125">
            <v>0</v>
          </cell>
          <cell r="Q5125">
            <v>0</v>
          </cell>
        </row>
        <row r="5126">
          <cell r="D5126">
            <v>3500</v>
          </cell>
          <cell r="E5126" t="str">
            <v xml:space="preserve">SERVICIOS DE INSTALACION, REPARACION, MANTENIMIENTO Y CONSERVACION           </v>
          </cell>
          <cell r="F5126">
            <v>355</v>
          </cell>
          <cell r="G5126" t="str">
            <v xml:space="preserve">Reparación y mantenimiento de equipo de transporte           </v>
          </cell>
          <cell r="H5126">
            <v>0</v>
          </cell>
          <cell r="I5126">
            <v>9894.7999999999993</v>
          </cell>
          <cell r="J5126">
            <v>0</v>
          </cell>
          <cell r="K5126">
            <v>0</v>
          </cell>
          <cell r="L5126">
            <v>0</v>
          </cell>
          <cell r="M5126">
            <v>-9941.2000000000007</v>
          </cell>
          <cell r="O5126">
            <v>19836</v>
          </cell>
          <cell r="Q5126">
            <v>0</v>
          </cell>
        </row>
        <row r="5127">
          <cell r="D5127">
            <v>3500</v>
          </cell>
          <cell r="E5127" t="str">
            <v xml:space="preserve">SERVICIOS DE INSTALACION, REPARACION, MANTENIMIENTO Y CONSERVACION           </v>
          </cell>
          <cell r="F5127">
            <v>355</v>
          </cell>
          <cell r="G5127" t="str">
            <v xml:space="preserve">Reparación y mantenimiento de equipo de transporte           </v>
          </cell>
          <cell r="H5127">
            <v>0</v>
          </cell>
          <cell r="I5127">
            <v>5800</v>
          </cell>
          <cell r="J5127">
            <v>0</v>
          </cell>
          <cell r="K5127">
            <v>0</v>
          </cell>
          <cell r="L5127">
            <v>0</v>
          </cell>
          <cell r="M5127">
            <v>5800</v>
          </cell>
          <cell r="O5127">
            <v>0</v>
          </cell>
          <cell r="Q5127">
            <v>0</v>
          </cell>
        </row>
        <row r="5128">
          <cell r="D5128">
            <v>3500</v>
          </cell>
          <cell r="E5128" t="str">
            <v xml:space="preserve">SERVICIOS DE INSTALACION, REPARACION, MANTENIMIENTO Y CONSERVACION           </v>
          </cell>
          <cell r="F5128">
            <v>355</v>
          </cell>
          <cell r="G5128" t="str">
            <v xml:space="preserve">Reparación y mantenimiento de equipo de transporte           </v>
          </cell>
          <cell r="H5128">
            <v>0</v>
          </cell>
          <cell r="I5128">
            <v>3663</v>
          </cell>
          <cell r="J5128">
            <v>0</v>
          </cell>
          <cell r="K5128">
            <v>0</v>
          </cell>
          <cell r="L5128">
            <v>0</v>
          </cell>
          <cell r="M5128">
            <v>2668</v>
          </cell>
          <cell r="O5128">
            <v>962.8</v>
          </cell>
          <cell r="Q5128">
            <v>32.200000000000003</v>
          </cell>
        </row>
        <row r="5129">
          <cell r="D5129">
            <v>3500</v>
          </cell>
          <cell r="E5129" t="str">
            <v xml:space="preserve">SERVICIOS DE INSTALACION, REPARACION, MANTENIMIENTO Y CONSERVACION           </v>
          </cell>
          <cell r="F5129">
            <v>355</v>
          </cell>
          <cell r="G5129" t="str">
            <v xml:space="preserve">Reparación y mantenimiento de equipo de transporte           </v>
          </cell>
          <cell r="H5129">
            <v>0</v>
          </cell>
          <cell r="I5129">
            <v>3248</v>
          </cell>
          <cell r="J5129">
            <v>3248</v>
          </cell>
          <cell r="K5129">
            <v>0</v>
          </cell>
          <cell r="L5129">
            <v>0</v>
          </cell>
          <cell r="M5129">
            <v>0</v>
          </cell>
          <cell r="O5129">
            <v>0</v>
          </cell>
          <cell r="Q5129">
            <v>0</v>
          </cell>
        </row>
        <row r="5130">
          <cell r="D5130">
            <v>3500</v>
          </cell>
          <cell r="E5130" t="str">
            <v xml:space="preserve">SERVICIOS DE INSTALACION, REPARACION, MANTENIMIENTO Y CONSERVACION           </v>
          </cell>
          <cell r="F5130">
            <v>355</v>
          </cell>
          <cell r="G5130" t="str">
            <v xml:space="preserve">Reparación y mantenimiento de equipo de transporte           </v>
          </cell>
          <cell r="H5130">
            <v>0</v>
          </cell>
          <cell r="I5130">
            <v>3247.5</v>
          </cell>
          <cell r="J5130">
            <v>0</v>
          </cell>
          <cell r="K5130">
            <v>0</v>
          </cell>
          <cell r="L5130">
            <v>0</v>
          </cell>
          <cell r="M5130">
            <v>0</v>
          </cell>
          <cell r="O5130">
            <v>3247.5</v>
          </cell>
          <cell r="Q5130">
            <v>0</v>
          </cell>
        </row>
        <row r="5131">
          <cell r="D5131">
            <v>3500</v>
          </cell>
          <cell r="E5131" t="str">
            <v xml:space="preserve">SERVICIOS DE INSTALACION, REPARACION, MANTENIMIENTO Y CONSERVACION           </v>
          </cell>
          <cell r="F5131">
            <v>355</v>
          </cell>
          <cell r="G5131" t="str">
            <v xml:space="preserve">Reparación y mantenimiento de equipo de transporte           </v>
          </cell>
          <cell r="H5131">
            <v>0</v>
          </cell>
          <cell r="I5131">
            <v>3074</v>
          </cell>
          <cell r="J5131">
            <v>3074</v>
          </cell>
          <cell r="K5131">
            <v>0</v>
          </cell>
          <cell r="L5131">
            <v>0</v>
          </cell>
          <cell r="M5131">
            <v>0</v>
          </cell>
          <cell r="O5131">
            <v>0</v>
          </cell>
          <cell r="Q5131">
            <v>0</v>
          </cell>
        </row>
        <row r="5132">
          <cell r="D5132">
            <v>3500</v>
          </cell>
          <cell r="E5132" t="str">
            <v xml:space="preserve">SERVICIOS DE INSTALACION, REPARACION, MANTENIMIENTO Y CONSERVACION           </v>
          </cell>
          <cell r="F5132">
            <v>355</v>
          </cell>
          <cell r="G5132" t="str">
            <v xml:space="preserve">Reparación y mantenimiento de equipo de transporte           </v>
          </cell>
          <cell r="H5132">
            <v>0</v>
          </cell>
          <cell r="I5132">
            <v>2610</v>
          </cell>
          <cell r="J5132">
            <v>2610</v>
          </cell>
          <cell r="K5132">
            <v>0</v>
          </cell>
          <cell r="L5132">
            <v>0</v>
          </cell>
          <cell r="M5132">
            <v>0</v>
          </cell>
          <cell r="O5132">
            <v>0</v>
          </cell>
          <cell r="Q5132">
            <v>0</v>
          </cell>
        </row>
        <row r="5133">
          <cell r="D5133">
            <v>3500</v>
          </cell>
          <cell r="E5133" t="str">
            <v xml:space="preserve">SERVICIOS DE INSTALACION, REPARACION, MANTENIMIENTO Y CONSERVACION           </v>
          </cell>
          <cell r="F5133">
            <v>355</v>
          </cell>
          <cell r="G5133" t="str">
            <v xml:space="preserve">Reparación y mantenimiento de equipo de transporte           </v>
          </cell>
          <cell r="H5133">
            <v>0</v>
          </cell>
          <cell r="I5133">
            <v>2494</v>
          </cell>
          <cell r="J5133">
            <v>2494</v>
          </cell>
          <cell r="K5133">
            <v>0</v>
          </cell>
          <cell r="L5133">
            <v>0</v>
          </cell>
          <cell r="M5133">
            <v>0</v>
          </cell>
          <cell r="O5133">
            <v>0</v>
          </cell>
          <cell r="Q5133">
            <v>0</v>
          </cell>
        </row>
        <row r="5134">
          <cell r="D5134">
            <v>3500</v>
          </cell>
          <cell r="E5134" t="str">
            <v xml:space="preserve">SERVICIOS DE INSTALACION, REPARACION, MANTENIMIENTO Y CONSERVACION           </v>
          </cell>
          <cell r="F5134">
            <v>355</v>
          </cell>
          <cell r="G5134" t="str">
            <v xml:space="preserve">Reparación y mantenimiento de equipo de transporte           </v>
          </cell>
          <cell r="H5134">
            <v>0</v>
          </cell>
          <cell r="I5134">
            <v>2204</v>
          </cell>
          <cell r="J5134">
            <v>2204</v>
          </cell>
          <cell r="K5134">
            <v>0</v>
          </cell>
          <cell r="L5134">
            <v>0</v>
          </cell>
          <cell r="M5134">
            <v>0</v>
          </cell>
          <cell r="O5134">
            <v>0</v>
          </cell>
          <cell r="Q5134">
            <v>0</v>
          </cell>
        </row>
        <row r="5135">
          <cell r="D5135">
            <v>3500</v>
          </cell>
          <cell r="E5135" t="str">
            <v xml:space="preserve">SERVICIOS DE INSTALACION, REPARACION, MANTENIMIENTO Y CONSERVACION           </v>
          </cell>
          <cell r="F5135">
            <v>355</v>
          </cell>
          <cell r="G5135" t="str">
            <v xml:space="preserve">Reparación y mantenimiento de equipo de transporte           </v>
          </cell>
          <cell r="H5135">
            <v>0</v>
          </cell>
          <cell r="I5135">
            <v>1392</v>
          </cell>
          <cell r="J5135">
            <v>0</v>
          </cell>
          <cell r="K5135">
            <v>1392</v>
          </cell>
          <cell r="L5135">
            <v>0</v>
          </cell>
          <cell r="M5135">
            <v>0</v>
          </cell>
          <cell r="O5135">
            <v>0</v>
          </cell>
          <cell r="Q5135">
            <v>0</v>
          </cell>
        </row>
        <row r="5136">
          <cell r="D5136">
            <v>3500</v>
          </cell>
          <cell r="E5136" t="str">
            <v xml:space="preserve">SERVICIOS DE INSTALACION, REPARACION, MANTENIMIENTO Y CONSERVACION           </v>
          </cell>
          <cell r="F5136">
            <v>355</v>
          </cell>
          <cell r="G5136" t="str">
            <v xml:space="preserve">Reparación y mantenimiento de equipo de transporte           </v>
          </cell>
          <cell r="H5136">
            <v>0</v>
          </cell>
          <cell r="I5136">
            <v>462</v>
          </cell>
          <cell r="J5136">
            <v>0</v>
          </cell>
          <cell r="K5136">
            <v>0</v>
          </cell>
          <cell r="L5136">
            <v>0</v>
          </cell>
          <cell r="M5136">
            <v>-924</v>
          </cell>
          <cell r="O5136">
            <v>1386</v>
          </cell>
          <cell r="Q5136">
            <v>0</v>
          </cell>
        </row>
        <row r="5137">
          <cell r="D5137">
            <v>3500</v>
          </cell>
          <cell r="E5137" t="str">
            <v xml:space="preserve">SERVICIOS DE INSTALACION, REPARACION, MANTENIMIENTO Y CONSERVACION           </v>
          </cell>
          <cell r="F5137">
            <v>355</v>
          </cell>
          <cell r="G5137" t="str">
            <v xml:space="preserve">Reparación y mantenimiento de equipo de transporte           </v>
          </cell>
          <cell r="H5137">
            <v>0</v>
          </cell>
          <cell r="I5137">
            <v>0</v>
          </cell>
          <cell r="J5137">
            <v>0</v>
          </cell>
          <cell r="K5137">
            <v>-19836</v>
          </cell>
          <cell r="L5137">
            <v>0</v>
          </cell>
          <cell r="M5137">
            <v>14152</v>
          </cell>
          <cell r="O5137">
            <v>5684</v>
          </cell>
          <cell r="Q5137">
            <v>0</v>
          </cell>
        </row>
        <row r="5138">
          <cell r="D5138">
            <v>3500</v>
          </cell>
          <cell r="E5138" t="str">
            <v xml:space="preserve">SERVICIOS DE INSTALACION, REPARACION, MANTENIMIENTO Y CONSERVACION           </v>
          </cell>
          <cell r="F5138">
            <v>355</v>
          </cell>
          <cell r="G5138" t="str">
            <v xml:space="preserve">Reparación y mantenimiento de equipo de transporte           </v>
          </cell>
          <cell r="H5138">
            <v>0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0</v>
          </cell>
          <cell r="O5138">
            <v>132141.79999999999</v>
          </cell>
          <cell r="Q5138">
            <v>-132141.79999999999</v>
          </cell>
        </row>
        <row r="5139">
          <cell r="D5139">
            <v>3500</v>
          </cell>
          <cell r="E5139" t="str">
            <v xml:space="preserve">SERVICIOS DE INSTALACION, REPARACION, MANTENIMIENTO Y CONSERVACION           </v>
          </cell>
          <cell r="F5139">
            <v>355</v>
          </cell>
          <cell r="G5139" t="str">
            <v xml:space="preserve">Reparación y mantenimiento de equipo de transporte           </v>
          </cell>
          <cell r="H5139">
            <v>0</v>
          </cell>
          <cell r="I5139">
            <v>0</v>
          </cell>
          <cell r="J5139">
            <v>0</v>
          </cell>
          <cell r="K5139">
            <v>0</v>
          </cell>
          <cell r="L5139">
            <v>0</v>
          </cell>
          <cell r="M5139">
            <v>-2494</v>
          </cell>
          <cell r="O5139">
            <v>2494</v>
          </cell>
          <cell r="Q5139">
            <v>0</v>
          </cell>
        </row>
        <row r="5140">
          <cell r="D5140">
            <v>3500</v>
          </cell>
          <cell r="E5140" t="str">
            <v xml:space="preserve">SERVICIOS DE INSTALACION, REPARACION, MANTENIMIENTO Y CONSERVACION           </v>
          </cell>
          <cell r="F5140">
            <v>355</v>
          </cell>
          <cell r="G5140" t="str">
            <v xml:space="preserve">Reparación y mantenimiento de equipo de transporte           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-2668</v>
          </cell>
          <cell r="O5140">
            <v>2668</v>
          </cell>
          <cell r="Q5140">
            <v>0</v>
          </cell>
        </row>
        <row r="5141">
          <cell r="D5141">
            <v>3500</v>
          </cell>
          <cell r="E5141" t="str">
            <v xml:space="preserve">SERVICIOS DE INSTALACION, REPARACION, MANTENIMIENTO Y CONSERVACION           </v>
          </cell>
          <cell r="F5141">
            <v>355</v>
          </cell>
          <cell r="G5141" t="str">
            <v xml:space="preserve">Reparación y mantenimiento de equipo de transporte           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-11252</v>
          </cell>
          <cell r="O5141">
            <v>11252</v>
          </cell>
          <cell r="Q5141">
            <v>0</v>
          </cell>
        </row>
        <row r="5142">
          <cell r="D5142">
            <v>3500</v>
          </cell>
          <cell r="E5142" t="str">
            <v xml:space="preserve">SERVICIOS DE INSTALACION, REPARACION, MANTENIMIENTO Y CONSERVACION           </v>
          </cell>
          <cell r="F5142">
            <v>355</v>
          </cell>
          <cell r="G5142" t="str">
            <v xml:space="preserve">Reparación y mantenimiento de equipo de transporte           </v>
          </cell>
          <cell r="H5142">
            <v>0</v>
          </cell>
          <cell r="I5142">
            <v>0</v>
          </cell>
          <cell r="J5142">
            <v>-2204</v>
          </cell>
          <cell r="K5142">
            <v>0</v>
          </cell>
          <cell r="L5142">
            <v>0</v>
          </cell>
          <cell r="M5142">
            <v>2204</v>
          </cell>
          <cell r="O5142">
            <v>0</v>
          </cell>
          <cell r="Q5142">
            <v>0</v>
          </cell>
        </row>
        <row r="5143">
          <cell r="D5143">
            <v>3500</v>
          </cell>
          <cell r="E5143" t="str">
            <v xml:space="preserve">SERVICIOS DE INSTALACION, REPARACION, MANTENIMIENTO Y CONSERVACION           </v>
          </cell>
          <cell r="F5143">
            <v>355</v>
          </cell>
          <cell r="G5143" t="str">
            <v xml:space="preserve">Reparación y mantenimiento de equipo de transporte           </v>
          </cell>
          <cell r="H5143">
            <v>0</v>
          </cell>
          <cell r="I5143">
            <v>0</v>
          </cell>
          <cell r="J5143">
            <v>-2494</v>
          </cell>
          <cell r="K5143">
            <v>0</v>
          </cell>
          <cell r="L5143">
            <v>0</v>
          </cell>
          <cell r="M5143">
            <v>2494</v>
          </cell>
          <cell r="O5143">
            <v>0</v>
          </cell>
          <cell r="Q5143">
            <v>0</v>
          </cell>
        </row>
        <row r="5144">
          <cell r="D5144">
            <v>3500</v>
          </cell>
          <cell r="E5144" t="str">
            <v xml:space="preserve">SERVICIOS DE INSTALACION, REPARACION, MANTENIMIENTO Y CONSERVACION           </v>
          </cell>
          <cell r="F5144">
            <v>355</v>
          </cell>
          <cell r="G5144" t="str">
            <v xml:space="preserve">Reparación y mantenimiento de equipo de transporte           </v>
          </cell>
          <cell r="H5144">
            <v>0</v>
          </cell>
          <cell r="I5144">
            <v>0</v>
          </cell>
          <cell r="J5144">
            <v>-5684</v>
          </cell>
          <cell r="K5144">
            <v>0</v>
          </cell>
          <cell r="L5144">
            <v>0</v>
          </cell>
          <cell r="M5144">
            <v>5684</v>
          </cell>
          <cell r="O5144">
            <v>0</v>
          </cell>
          <cell r="Q5144">
            <v>0</v>
          </cell>
        </row>
        <row r="5145">
          <cell r="D5145">
            <v>3500</v>
          </cell>
          <cell r="E5145" t="str">
            <v xml:space="preserve">SERVICIOS DE INSTALACION, REPARACION, MANTENIMIENTO Y CONSERVACION           </v>
          </cell>
          <cell r="F5145">
            <v>355</v>
          </cell>
          <cell r="G5145" t="str">
            <v xml:space="preserve">Reparación y mantenimiento de equipo de transporte           </v>
          </cell>
          <cell r="H5145">
            <v>0</v>
          </cell>
          <cell r="I5145">
            <v>0</v>
          </cell>
          <cell r="J5145">
            <v>-11252</v>
          </cell>
          <cell r="K5145">
            <v>0</v>
          </cell>
          <cell r="L5145">
            <v>0</v>
          </cell>
          <cell r="M5145">
            <v>11252</v>
          </cell>
          <cell r="O5145">
            <v>0</v>
          </cell>
          <cell r="Q5145">
            <v>0</v>
          </cell>
        </row>
        <row r="5146">
          <cell r="D5146">
            <v>3500</v>
          </cell>
          <cell r="E5146" t="str">
            <v xml:space="preserve">SERVICIOS DE INSTALACION, REPARACION, MANTENIMIENTO Y CONSERVACION           </v>
          </cell>
          <cell r="F5146">
            <v>352</v>
          </cell>
          <cell r="G5146" t="str">
            <v xml:space="preserve">Instalación, reparación y mantenimiento de mobiliario y equipo de administración, educacional y recreativo     </v>
          </cell>
          <cell r="H5146">
            <v>0</v>
          </cell>
          <cell r="I5146">
            <v>34493.760000000002</v>
          </cell>
          <cell r="J5146">
            <v>0</v>
          </cell>
          <cell r="K5146">
            <v>0</v>
          </cell>
          <cell r="L5146">
            <v>0</v>
          </cell>
          <cell r="M5146">
            <v>0</v>
          </cell>
          <cell r="O5146">
            <v>34493.760000000002</v>
          </cell>
          <cell r="Q5146">
            <v>0</v>
          </cell>
        </row>
        <row r="5147">
          <cell r="D5147">
            <v>3500</v>
          </cell>
          <cell r="E5147" t="str">
            <v xml:space="preserve">SERVICIOS DE INSTALACION, REPARACION, MANTENIMIENTO Y CONSERVACION           </v>
          </cell>
          <cell r="F5147">
            <v>352</v>
          </cell>
          <cell r="G5147" t="str">
            <v xml:space="preserve">Instalación, reparación y mantenimiento de mobiliario y equipo de administración, educacional y recreativo     </v>
          </cell>
          <cell r="H5147">
            <v>0</v>
          </cell>
          <cell r="I5147">
            <v>199494.15</v>
          </cell>
          <cell r="J5147">
            <v>-129929.28</v>
          </cell>
          <cell r="K5147">
            <v>96009.35</v>
          </cell>
          <cell r="L5147">
            <v>0</v>
          </cell>
          <cell r="M5147">
            <v>103484.8</v>
          </cell>
          <cell r="O5147">
            <v>129929.28</v>
          </cell>
          <cell r="Q5147">
            <v>0</v>
          </cell>
        </row>
        <row r="5148">
          <cell r="D5148">
            <v>3500</v>
          </cell>
          <cell r="E5148" t="str">
            <v xml:space="preserve">SERVICIOS DE INSTALACION, REPARACION, MANTENIMIENTO Y CONSERVACION           </v>
          </cell>
          <cell r="F5148">
            <v>352</v>
          </cell>
          <cell r="G5148" t="str">
            <v xml:space="preserve">Instalación, reparación y mantenimiento de mobiliario y equipo de administración, educacional y recreativo     </v>
          </cell>
          <cell r="H5148">
            <v>0</v>
          </cell>
          <cell r="I5148">
            <v>178183</v>
          </cell>
          <cell r="J5148">
            <v>0</v>
          </cell>
          <cell r="K5148">
            <v>0</v>
          </cell>
          <cell r="L5148">
            <v>40312.44</v>
          </cell>
          <cell r="M5148">
            <v>137867.66</v>
          </cell>
          <cell r="O5148">
            <v>0</v>
          </cell>
          <cell r="Q5148">
            <v>2.9</v>
          </cell>
        </row>
        <row r="5149">
          <cell r="D5149">
            <v>3500</v>
          </cell>
          <cell r="E5149" t="str">
            <v xml:space="preserve">SERVICIOS DE INSTALACION, REPARACION, MANTENIMIENTO Y CONSERVACION           </v>
          </cell>
          <cell r="F5149">
            <v>352</v>
          </cell>
          <cell r="G5149" t="str">
            <v xml:space="preserve">Instalación, reparación y mantenimiento de mobiliario y equipo de administración, educacional y recreativo     </v>
          </cell>
          <cell r="H5149">
            <v>0</v>
          </cell>
          <cell r="I5149">
            <v>129929.28</v>
          </cell>
          <cell r="J5149">
            <v>129929.28</v>
          </cell>
          <cell r="K5149">
            <v>-324481.23</v>
          </cell>
          <cell r="L5149">
            <v>0</v>
          </cell>
          <cell r="M5149">
            <v>0</v>
          </cell>
          <cell r="O5149">
            <v>324481.23</v>
          </cell>
          <cell r="Q5149">
            <v>0</v>
          </cell>
        </row>
        <row r="5150">
          <cell r="D5150">
            <v>3500</v>
          </cell>
          <cell r="E5150" t="str">
            <v xml:space="preserve">SERVICIOS DE INSTALACION, REPARACION, MANTENIMIENTO Y CONSERVACION           </v>
          </cell>
          <cell r="F5150">
            <v>352</v>
          </cell>
          <cell r="G5150" t="str">
            <v xml:space="preserve">Instalación, reparación y mantenimiento de mobiliario y equipo de administración, educacional y recreativo     </v>
          </cell>
          <cell r="H5150">
            <v>0</v>
          </cell>
          <cell r="I5150">
            <v>0</v>
          </cell>
          <cell r="J5150">
            <v>0</v>
          </cell>
          <cell r="K5150">
            <v>-96009.35</v>
          </cell>
          <cell r="L5150">
            <v>0</v>
          </cell>
          <cell r="M5150">
            <v>96014.22</v>
          </cell>
          <cell r="O5150">
            <v>0</v>
          </cell>
          <cell r="Q5150">
            <v>-4.87</v>
          </cell>
        </row>
        <row r="5151">
          <cell r="D5151">
            <v>3500</v>
          </cell>
          <cell r="E5151" t="str">
            <v xml:space="preserve">SERVICIOS DE INSTALACION, REPARACION, MANTENIMIENTO Y CONSERVACION           </v>
          </cell>
          <cell r="F5151">
            <v>352</v>
          </cell>
          <cell r="G5151" t="str">
            <v xml:space="preserve">Instalación, reparación y mantenimiento de mobiliario y equipo de administración, educacional y recreativo     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-96014.22</v>
          </cell>
          <cell r="O5151">
            <v>96014.22</v>
          </cell>
          <cell r="Q5151">
            <v>0</v>
          </cell>
        </row>
        <row r="5152">
          <cell r="D5152">
            <v>3500</v>
          </cell>
          <cell r="E5152" t="str">
            <v xml:space="preserve">SERVICIOS DE INSTALACION, REPARACION, MANTENIMIENTO Y CONSERVACION           </v>
          </cell>
          <cell r="F5152">
            <v>352</v>
          </cell>
          <cell r="G5152" t="str">
            <v xml:space="preserve">Instalación, reparación y mantenimiento de mobiliario y equipo de administración, educacional y recreativo     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  <cell r="L5152">
            <v>0</v>
          </cell>
          <cell r="M5152">
            <v>-103484.8</v>
          </cell>
          <cell r="O5152">
            <v>103484.8</v>
          </cell>
          <cell r="Q5152">
            <v>0</v>
          </cell>
        </row>
        <row r="5153">
          <cell r="D5153">
            <v>3500</v>
          </cell>
          <cell r="E5153" t="str">
            <v xml:space="preserve">SERVICIOS DE INSTALACION, REPARACION, MANTENIMIENTO Y CONSERVACION           </v>
          </cell>
          <cell r="F5153">
            <v>353</v>
          </cell>
          <cell r="G5153" t="str">
            <v xml:space="preserve">Instalación, reparación y mantenimiento de equipo de cómputo y tecnología de la información     </v>
          </cell>
          <cell r="H5153">
            <v>10000</v>
          </cell>
          <cell r="I5153">
            <v>69808</v>
          </cell>
          <cell r="J5153">
            <v>0</v>
          </cell>
          <cell r="K5153">
            <v>0</v>
          </cell>
          <cell r="L5153">
            <v>0</v>
          </cell>
          <cell r="M5153">
            <v>79808</v>
          </cell>
          <cell r="O5153">
            <v>0</v>
          </cell>
          <cell r="Q5153">
            <v>0</v>
          </cell>
        </row>
        <row r="5154">
          <cell r="D5154">
            <v>3500</v>
          </cell>
          <cell r="E5154" t="str">
            <v xml:space="preserve">SERVICIOS DE INSTALACION, REPARACION, MANTENIMIENTO Y CONSERVACION           </v>
          </cell>
          <cell r="F5154">
            <v>353</v>
          </cell>
          <cell r="G5154" t="str">
            <v xml:space="preserve">Instalación, reparación y mantenimiento de equipo de cómputo y tecnología de la información     </v>
          </cell>
          <cell r="H5154">
            <v>10000</v>
          </cell>
          <cell r="I5154">
            <v>36545</v>
          </cell>
          <cell r="J5154">
            <v>0</v>
          </cell>
          <cell r="K5154">
            <v>0</v>
          </cell>
          <cell r="L5154">
            <v>0</v>
          </cell>
          <cell r="M5154">
            <v>-79808</v>
          </cell>
          <cell r="O5154">
            <v>126353</v>
          </cell>
          <cell r="Q5154">
            <v>0</v>
          </cell>
        </row>
        <row r="5155">
          <cell r="D5155">
            <v>3500</v>
          </cell>
          <cell r="E5155" t="str">
            <v xml:space="preserve">SERVICIOS DE INSTALACION, REPARACION, MANTENIMIENTO Y CONSERVACION           </v>
          </cell>
          <cell r="F5155">
            <v>353</v>
          </cell>
          <cell r="G5155" t="str">
            <v xml:space="preserve">Instalación, reparación y mantenimiento de equipo de cómputo y tecnología de la información     </v>
          </cell>
          <cell r="H5155">
            <v>10000</v>
          </cell>
          <cell r="I5155">
            <v>16448</v>
          </cell>
          <cell r="J5155">
            <v>0</v>
          </cell>
          <cell r="K5155">
            <v>0</v>
          </cell>
          <cell r="L5155">
            <v>0</v>
          </cell>
          <cell r="M5155">
            <v>26448</v>
          </cell>
          <cell r="O5155">
            <v>0</v>
          </cell>
          <cell r="Q5155">
            <v>0</v>
          </cell>
        </row>
        <row r="5156">
          <cell r="D5156">
            <v>3500</v>
          </cell>
          <cell r="E5156" t="str">
            <v xml:space="preserve">SERVICIOS DE INSTALACION, REPARACION, MANTENIMIENTO Y CONSERVACION           </v>
          </cell>
          <cell r="F5156">
            <v>353</v>
          </cell>
          <cell r="G5156" t="str">
            <v xml:space="preserve">Instalación, reparación y mantenimiento de equipo de cómputo y tecnología de la información     </v>
          </cell>
          <cell r="H5156">
            <v>10000</v>
          </cell>
          <cell r="I5156">
            <v>-6209.2</v>
          </cell>
          <cell r="J5156">
            <v>0</v>
          </cell>
          <cell r="K5156">
            <v>0</v>
          </cell>
          <cell r="L5156">
            <v>0</v>
          </cell>
          <cell r="M5156">
            <v>0</v>
          </cell>
          <cell r="O5156">
            <v>3790.8</v>
          </cell>
          <cell r="Q5156">
            <v>0</v>
          </cell>
        </row>
        <row r="5157">
          <cell r="D5157">
            <v>3500</v>
          </cell>
          <cell r="E5157" t="str">
            <v xml:space="preserve">SERVICIOS DE INSTALACION, REPARACION, MANTENIMIENTO Y CONSERVACION           </v>
          </cell>
          <cell r="F5157">
            <v>353</v>
          </cell>
          <cell r="G5157" t="str">
            <v xml:space="preserve">Instalación, reparación y mantenimiento de equipo de cómputo y tecnología de la información     </v>
          </cell>
          <cell r="H5157">
            <v>10000</v>
          </cell>
          <cell r="I5157">
            <v>-10000</v>
          </cell>
          <cell r="J5157">
            <v>0</v>
          </cell>
          <cell r="K5157">
            <v>0</v>
          </cell>
          <cell r="L5157">
            <v>0</v>
          </cell>
          <cell r="M5157">
            <v>0</v>
          </cell>
          <cell r="O5157">
            <v>0</v>
          </cell>
          <cell r="Q5157">
            <v>0</v>
          </cell>
        </row>
        <row r="5158">
          <cell r="D5158">
            <v>3500</v>
          </cell>
          <cell r="E5158" t="str">
            <v xml:space="preserve">SERVICIOS DE INSTALACION, REPARACION, MANTENIMIENTO Y CONSERVACION           </v>
          </cell>
          <cell r="F5158">
            <v>353</v>
          </cell>
          <cell r="G5158" t="str">
            <v xml:space="preserve">Instalación, reparación y mantenimiento de equipo de cómputo y tecnología de la información     </v>
          </cell>
          <cell r="H5158">
            <v>10000</v>
          </cell>
          <cell r="I5158">
            <v>-10000</v>
          </cell>
          <cell r="J5158">
            <v>0</v>
          </cell>
          <cell r="K5158">
            <v>0</v>
          </cell>
          <cell r="L5158">
            <v>0</v>
          </cell>
          <cell r="M5158">
            <v>0</v>
          </cell>
          <cell r="O5158">
            <v>0</v>
          </cell>
          <cell r="Q5158">
            <v>0</v>
          </cell>
        </row>
        <row r="5159">
          <cell r="D5159">
            <v>3500</v>
          </cell>
          <cell r="E5159" t="str">
            <v xml:space="preserve">SERVICIOS DE INSTALACION, REPARACION, MANTENIMIENTO Y CONSERVACION           </v>
          </cell>
          <cell r="F5159">
            <v>353</v>
          </cell>
          <cell r="G5159" t="str">
            <v xml:space="preserve">Instalación, reparación y mantenimiento de equipo de cómputo y tecnología de la información     </v>
          </cell>
          <cell r="H5159">
            <v>10000</v>
          </cell>
          <cell r="I5159">
            <v>-10000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O5159">
            <v>0</v>
          </cell>
          <cell r="Q5159">
            <v>0</v>
          </cell>
        </row>
        <row r="5160">
          <cell r="D5160">
            <v>3500</v>
          </cell>
          <cell r="E5160" t="str">
            <v xml:space="preserve">SERVICIOS DE INSTALACION, REPARACION, MANTENIMIENTO Y CONSERVACION           </v>
          </cell>
          <cell r="F5160">
            <v>353</v>
          </cell>
          <cell r="G5160" t="str">
            <v xml:space="preserve">Instalación, reparación y mantenimiento de equipo de cómputo y tecnología de la información     </v>
          </cell>
          <cell r="H5160">
            <v>10000</v>
          </cell>
          <cell r="I5160">
            <v>-10000</v>
          </cell>
          <cell r="J5160">
            <v>0</v>
          </cell>
          <cell r="K5160">
            <v>0</v>
          </cell>
          <cell r="L5160">
            <v>0</v>
          </cell>
          <cell r="M5160">
            <v>0</v>
          </cell>
          <cell r="O5160">
            <v>0</v>
          </cell>
          <cell r="Q5160">
            <v>0</v>
          </cell>
        </row>
        <row r="5161">
          <cell r="D5161">
            <v>3500</v>
          </cell>
          <cell r="E5161" t="str">
            <v xml:space="preserve">SERVICIOS DE INSTALACION, REPARACION, MANTENIMIENTO Y CONSERVACION           </v>
          </cell>
          <cell r="F5161">
            <v>353</v>
          </cell>
          <cell r="G5161" t="str">
            <v xml:space="preserve">Instalación, reparación y mantenimiento de equipo de cómputo y tecnología de la información     </v>
          </cell>
          <cell r="H5161">
            <v>10000</v>
          </cell>
          <cell r="I5161">
            <v>-10000</v>
          </cell>
          <cell r="J5161">
            <v>0</v>
          </cell>
          <cell r="K5161">
            <v>0</v>
          </cell>
          <cell r="L5161">
            <v>0</v>
          </cell>
          <cell r="M5161">
            <v>-26448</v>
          </cell>
          <cell r="O5161">
            <v>26448</v>
          </cell>
          <cell r="Q5161">
            <v>0</v>
          </cell>
        </row>
        <row r="5162">
          <cell r="D5162">
            <v>3500</v>
          </cell>
          <cell r="E5162" t="str">
            <v xml:space="preserve">SERVICIOS DE INSTALACION, REPARACION, MANTENIMIENTO Y CONSERVACION           </v>
          </cell>
          <cell r="F5162">
            <v>353</v>
          </cell>
          <cell r="G5162" t="str">
            <v xml:space="preserve">Instalación, reparación y mantenimiento de equipo de cómputo y tecnología de la información     </v>
          </cell>
          <cell r="H5162">
            <v>0</v>
          </cell>
          <cell r="I5162">
            <v>10215</v>
          </cell>
          <cell r="J5162">
            <v>0</v>
          </cell>
          <cell r="K5162">
            <v>0</v>
          </cell>
          <cell r="L5162">
            <v>0</v>
          </cell>
          <cell r="M5162">
            <v>0</v>
          </cell>
          <cell r="O5162">
            <v>10208</v>
          </cell>
          <cell r="Q5162">
            <v>7</v>
          </cell>
        </row>
        <row r="5163">
          <cell r="D5163">
            <v>3500</v>
          </cell>
          <cell r="E5163" t="str">
            <v xml:space="preserve">SERVICIOS DE INSTALACION, REPARACION, MANTENIMIENTO Y CONSERVACION           </v>
          </cell>
          <cell r="F5163">
            <v>353</v>
          </cell>
          <cell r="G5163" t="str">
            <v xml:space="preserve">Instalación, reparación y mantenimiento de equipo de cómputo y tecnología de la información     </v>
          </cell>
          <cell r="H5163">
            <v>0</v>
          </cell>
          <cell r="I5163">
            <v>6472.8</v>
          </cell>
          <cell r="J5163">
            <v>0</v>
          </cell>
          <cell r="K5163">
            <v>2586.8000000000002</v>
          </cell>
          <cell r="L5163">
            <v>0</v>
          </cell>
          <cell r="M5163">
            <v>3886</v>
          </cell>
          <cell r="O5163">
            <v>0</v>
          </cell>
          <cell r="Q5163">
            <v>0</v>
          </cell>
        </row>
        <row r="5164">
          <cell r="D5164">
            <v>3500</v>
          </cell>
          <cell r="E5164" t="str">
            <v xml:space="preserve">SERVICIOS DE INSTALACION, REPARACION, MANTENIMIENTO Y CONSERVACION           </v>
          </cell>
          <cell r="F5164">
            <v>353</v>
          </cell>
          <cell r="G5164" t="str">
            <v xml:space="preserve">Instalación, reparación y mantenimiento de equipo de cómputo y tecnología de la información     </v>
          </cell>
          <cell r="H5164">
            <v>0</v>
          </cell>
          <cell r="I5164">
            <v>5391.21</v>
          </cell>
          <cell r="J5164">
            <v>0</v>
          </cell>
          <cell r="K5164">
            <v>0</v>
          </cell>
          <cell r="L5164">
            <v>0</v>
          </cell>
          <cell r="M5164">
            <v>5391.21</v>
          </cell>
          <cell r="O5164">
            <v>0</v>
          </cell>
          <cell r="Q5164">
            <v>0</v>
          </cell>
        </row>
        <row r="5165">
          <cell r="D5165">
            <v>3500</v>
          </cell>
          <cell r="E5165" t="str">
            <v xml:space="preserve">SERVICIOS DE INSTALACION, REPARACION, MANTENIMIENTO Y CONSERVACION           </v>
          </cell>
          <cell r="F5165">
            <v>353</v>
          </cell>
          <cell r="G5165" t="str">
            <v xml:space="preserve">Instalación, reparación y mantenimiento de equipo de cómputo y tecnología de la información     </v>
          </cell>
          <cell r="H5165">
            <v>0</v>
          </cell>
          <cell r="I5165">
            <v>4245.6000000000004</v>
          </cell>
          <cell r="J5165">
            <v>0</v>
          </cell>
          <cell r="K5165">
            <v>0</v>
          </cell>
          <cell r="L5165">
            <v>0</v>
          </cell>
          <cell r="M5165">
            <v>4245.6000000000004</v>
          </cell>
          <cell r="O5165">
            <v>0</v>
          </cell>
          <cell r="Q5165">
            <v>0</v>
          </cell>
        </row>
        <row r="5166">
          <cell r="D5166">
            <v>3500</v>
          </cell>
          <cell r="E5166" t="str">
            <v xml:space="preserve">SERVICIOS DE INSTALACION, REPARACION, MANTENIMIENTO Y CONSERVACION           </v>
          </cell>
          <cell r="F5166">
            <v>353</v>
          </cell>
          <cell r="G5166" t="str">
            <v xml:space="preserve">Instalación, reparación y mantenimiento de equipo de cómputo y tecnología de la información     </v>
          </cell>
          <cell r="H5166">
            <v>0</v>
          </cell>
          <cell r="I5166">
            <v>3886</v>
          </cell>
          <cell r="J5166">
            <v>0</v>
          </cell>
          <cell r="K5166">
            <v>3886</v>
          </cell>
          <cell r="L5166">
            <v>0</v>
          </cell>
          <cell r="M5166">
            <v>0</v>
          </cell>
          <cell r="O5166">
            <v>0</v>
          </cell>
          <cell r="Q5166">
            <v>0</v>
          </cell>
        </row>
        <row r="5167">
          <cell r="D5167">
            <v>3500</v>
          </cell>
          <cell r="E5167" t="str">
            <v xml:space="preserve">SERVICIOS DE INSTALACION, REPARACION, MANTENIMIENTO Y CONSERVACION           </v>
          </cell>
          <cell r="F5167">
            <v>353</v>
          </cell>
          <cell r="G5167" t="str">
            <v xml:space="preserve">Instalación, reparación y mantenimiento de equipo de cómputo y tecnología de la información     </v>
          </cell>
          <cell r="H5167">
            <v>0</v>
          </cell>
          <cell r="I5167">
            <v>3422</v>
          </cell>
          <cell r="J5167">
            <v>0</v>
          </cell>
          <cell r="K5167">
            <v>3422</v>
          </cell>
          <cell r="L5167">
            <v>0</v>
          </cell>
          <cell r="M5167">
            <v>0</v>
          </cell>
          <cell r="O5167">
            <v>0</v>
          </cell>
          <cell r="Q5167">
            <v>0</v>
          </cell>
        </row>
        <row r="5168">
          <cell r="D5168">
            <v>3500</v>
          </cell>
          <cell r="E5168" t="str">
            <v xml:space="preserve">SERVICIOS DE INSTALACION, REPARACION, MANTENIMIENTO Y CONSERVACION           </v>
          </cell>
          <cell r="F5168">
            <v>353</v>
          </cell>
          <cell r="G5168" t="str">
            <v xml:space="preserve">Instalación, reparación y mantenimiento de equipo de cómputo y tecnología de la información     </v>
          </cell>
          <cell r="H5168">
            <v>0</v>
          </cell>
          <cell r="I5168">
            <v>1856</v>
          </cell>
          <cell r="J5168">
            <v>0</v>
          </cell>
          <cell r="K5168">
            <v>0</v>
          </cell>
          <cell r="L5168">
            <v>0</v>
          </cell>
          <cell r="M5168">
            <v>1856</v>
          </cell>
          <cell r="O5168">
            <v>0</v>
          </cell>
          <cell r="Q5168">
            <v>0</v>
          </cell>
        </row>
        <row r="5169">
          <cell r="D5169">
            <v>3500</v>
          </cell>
          <cell r="E5169" t="str">
            <v xml:space="preserve">SERVICIOS DE INSTALACION, REPARACION, MANTENIMIENTO Y CONSERVACION           </v>
          </cell>
          <cell r="F5169">
            <v>353</v>
          </cell>
          <cell r="G5169" t="str">
            <v xml:space="preserve">Instalación, reparación y mantenimiento de equipo de cómputo y tecnología de la información     </v>
          </cell>
          <cell r="H5169">
            <v>0</v>
          </cell>
          <cell r="I5169">
            <v>870</v>
          </cell>
          <cell r="J5169">
            <v>0</v>
          </cell>
          <cell r="K5169">
            <v>0</v>
          </cell>
          <cell r="L5169">
            <v>0</v>
          </cell>
          <cell r="M5169">
            <v>870</v>
          </cell>
          <cell r="O5169">
            <v>0</v>
          </cell>
          <cell r="Q5169">
            <v>0</v>
          </cell>
        </row>
        <row r="5170">
          <cell r="D5170">
            <v>3500</v>
          </cell>
          <cell r="E5170" t="str">
            <v xml:space="preserve">SERVICIOS DE INSTALACION, REPARACION, MANTENIMIENTO Y CONSERVACION           </v>
          </cell>
          <cell r="F5170">
            <v>353</v>
          </cell>
          <cell r="G5170" t="str">
            <v xml:space="preserve">Instalación, reparación y mantenimiento de equipo de cómputo y tecnología de la información     </v>
          </cell>
          <cell r="H5170">
            <v>0</v>
          </cell>
          <cell r="I5170">
            <v>509</v>
          </cell>
          <cell r="J5170">
            <v>0</v>
          </cell>
          <cell r="K5170">
            <v>0</v>
          </cell>
          <cell r="L5170">
            <v>0</v>
          </cell>
          <cell r="M5170">
            <v>0</v>
          </cell>
          <cell r="O5170">
            <v>509</v>
          </cell>
          <cell r="Q5170">
            <v>0</v>
          </cell>
        </row>
        <row r="5171">
          <cell r="D5171">
            <v>3500</v>
          </cell>
          <cell r="E5171" t="str">
            <v xml:space="preserve">SERVICIOS DE INSTALACION, REPARACION, MANTENIMIENTO Y CONSERVACION           </v>
          </cell>
          <cell r="F5171">
            <v>353</v>
          </cell>
          <cell r="G5171" t="str">
            <v xml:space="preserve">Instalación, reparación y mantenimiento de equipo de cómputo y tecnología de la información     </v>
          </cell>
          <cell r="H5171">
            <v>0</v>
          </cell>
          <cell r="I5171">
            <v>0</v>
          </cell>
          <cell r="J5171">
            <v>0</v>
          </cell>
          <cell r="K5171">
            <v>-6472.8</v>
          </cell>
          <cell r="L5171">
            <v>0</v>
          </cell>
          <cell r="M5171">
            <v>2586.8000000000002</v>
          </cell>
          <cell r="O5171">
            <v>0</v>
          </cell>
          <cell r="Q5171">
            <v>3886</v>
          </cell>
        </row>
        <row r="5172">
          <cell r="D5172">
            <v>3500</v>
          </cell>
          <cell r="E5172" t="str">
            <v xml:space="preserve">SERVICIOS DE INSTALACION, REPARACION, MANTENIMIENTO Y CONSERVACION           </v>
          </cell>
          <cell r="F5172">
            <v>353</v>
          </cell>
          <cell r="G5172" t="str">
            <v xml:space="preserve">Instalación, reparación y mantenimiento de equipo de cómputo y tecnología de la información     </v>
          </cell>
          <cell r="H5172">
            <v>0</v>
          </cell>
          <cell r="I5172">
            <v>0</v>
          </cell>
          <cell r="J5172">
            <v>0</v>
          </cell>
          <cell r="K5172">
            <v>-3422</v>
          </cell>
          <cell r="L5172">
            <v>0</v>
          </cell>
          <cell r="M5172">
            <v>0</v>
          </cell>
          <cell r="O5172">
            <v>3422</v>
          </cell>
          <cell r="Q5172">
            <v>0</v>
          </cell>
        </row>
        <row r="5173">
          <cell r="D5173">
            <v>3500</v>
          </cell>
          <cell r="E5173" t="str">
            <v xml:space="preserve">SERVICIOS DE INSTALACION, REPARACION, MANTENIMIENTO Y CONSERVACION           </v>
          </cell>
          <cell r="F5173">
            <v>353</v>
          </cell>
          <cell r="G5173" t="str">
            <v xml:space="preserve">Instalación, reparación y mantenimiento de equipo de cómputo y tecnología de la información     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  <cell r="L5173">
            <v>0</v>
          </cell>
          <cell r="M5173">
            <v>-870</v>
          </cell>
          <cell r="O5173">
            <v>870</v>
          </cell>
          <cell r="Q5173">
            <v>0</v>
          </cell>
        </row>
        <row r="5174">
          <cell r="D5174">
            <v>3500</v>
          </cell>
          <cell r="E5174" t="str">
            <v xml:space="preserve">SERVICIOS DE INSTALACION, REPARACION, MANTENIMIENTO Y CONSERVACION           </v>
          </cell>
          <cell r="F5174">
            <v>353</v>
          </cell>
          <cell r="G5174" t="str">
            <v xml:space="preserve">Instalación, reparación y mantenimiento de equipo de cómputo y tecnología de la información     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  <cell r="L5174">
            <v>0</v>
          </cell>
          <cell r="M5174">
            <v>-1856</v>
          </cell>
          <cell r="O5174">
            <v>1856</v>
          </cell>
          <cell r="Q5174">
            <v>0</v>
          </cell>
        </row>
        <row r="5175">
          <cell r="D5175">
            <v>3500</v>
          </cell>
          <cell r="E5175" t="str">
            <v xml:space="preserve">SERVICIOS DE INSTALACION, REPARACION, MANTENIMIENTO Y CONSERVACION           </v>
          </cell>
          <cell r="F5175">
            <v>353</v>
          </cell>
          <cell r="G5175" t="str">
            <v xml:space="preserve">Instalación, reparación y mantenimiento de equipo de cómputo y tecnología de la información     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-4245.6000000000004</v>
          </cell>
          <cell r="O5175">
            <v>4245.6000000000004</v>
          </cell>
          <cell r="Q5175">
            <v>0</v>
          </cell>
        </row>
        <row r="5176">
          <cell r="D5176">
            <v>3500</v>
          </cell>
          <cell r="E5176" t="str">
            <v xml:space="preserve">SERVICIOS DE INSTALACION, REPARACION, MANTENIMIENTO Y CONSERVACION           </v>
          </cell>
          <cell r="F5176">
            <v>353</v>
          </cell>
          <cell r="G5176" t="str">
            <v xml:space="preserve">Instalación, reparación y mantenimiento de equipo de cómputo y tecnología de la información     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  <cell r="L5176">
            <v>0</v>
          </cell>
          <cell r="M5176">
            <v>-5391.21</v>
          </cell>
          <cell r="O5176">
            <v>5391.21</v>
          </cell>
          <cell r="Q5176">
            <v>0</v>
          </cell>
        </row>
        <row r="5177">
          <cell r="D5177">
            <v>3500</v>
          </cell>
          <cell r="E5177" t="str">
            <v xml:space="preserve">SERVICIOS DE INSTALACION, REPARACION, MANTENIMIENTO Y CONSERVACION           </v>
          </cell>
          <cell r="F5177">
            <v>353</v>
          </cell>
          <cell r="G5177" t="str">
            <v xml:space="preserve">Instalación, reparación y mantenimiento de equipo de cómputo y tecnología de la información     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-5391.21</v>
          </cell>
          <cell r="O5177">
            <v>5391.21</v>
          </cell>
          <cell r="Q5177">
            <v>0</v>
          </cell>
        </row>
        <row r="5178">
          <cell r="D5178">
            <v>3500</v>
          </cell>
          <cell r="E5178" t="str">
            <v xml:space="preserve">SERVICIOS DE INSTALACION, REPARACION, MANTENIMIENTO Y CONSERVACION           </v>
          </cell>
          <cell r="F5178">
            <v>353</v>
          </cell>
          <cell r="G5178" t="str">
            <v xml:space="preserve">Instalación, reparación y mantenimiento de equipo de cómputo y tecnología de la información     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  <cell r="L5178">
            <v>0</v>
          </cell>
          <cell r="M5178">
            <v>-6472.8</v>
          </cell>
          <cell r="O5178">
            <v>6472.8</v>
          </cell>
          <cell r="Q5178">
            <v>0</v>
          </cell>
        </row>
        <row r="5179">
          <cell r="D5179">
            <v>3500</v>
          </cell>
          <cell r="E5179" t="str">
            <v xml:space="preserve">SERVICIOS DE INSTALACION, REPARACION, MANTENIMIENTO Y CONSERVACION           </v>
          </cell>
          <cell r="F5179">
            <v>352</v>
          </cell>
          <cell r="G5179" t="str">
            <v xml:space="preserve">Instalación, reparación y mantenimiento de mobiliario y equipo de administración, educacional y recreativo     </v>
          </cell>
          <cell r="H5179">
            <v>22189</v>
          </cell>
          <cell r="I5179">
            <v>-17847.12</v>
          </cell>
          <cell r="J5179">
            <v>0</v>
          </cell>
          <cell r="K5179">
            <v>0</v>
          </cell>
          <cell r="L5179">
            <v>0</v>
          </cell>
          <cell r="M5179">
            <v>0</v>
          </cell>
          <cell r="O5179">
            <v>4341.88</v>
          </cell>
          <cell r="Q5179">
            <v>0</v>
          </cell>
        </row>
        <row r="5180">
          <cell r="D5180">
            <v>3500</v>
          </cell>
          <cell r="E5180" t="str">
            <v xml:space="preserve">SERVICIOS DE INSTALACION, REPARACION, MANTENIMIENTO Y CONSERVACION           </v>
          </cell>
          <cell r="F5180">
            <v>352</v>
          </cell>
          <cell r="G5180" t="str">
            <v xml:space="preserve">Instalación, reparación y mantenimiento de mobiliario y equipo de administración, educacional y recreativo     </v>
          </cell>
          <cell r="H5180">
            <v>22189</v>
          </cell>
          <cell r="I5180">
            <v>-18120.88</v>
          </cell>
          <cell r="J5180">
            <v>0</v>
          </cell>
          <cell r="K5180">
            <v>4068.12</v>
          </cell>
          <cell r="L5180">
            <v>0</v>
          </cell>
          <cell r="M5180">
            <v>0</v>
          </cell>
          <cell r="O5180">
            <v>0</v>
          </cell>
          <cell r="Q5180">
            <v>0</v>
          </cell>
        </row>
        <row r="5181">
          <cell r="D5181">
            <v>3500</v>
          </cell>
          <cell r="E5181" t="str">
            <v xml:space="preserve">SERVICIOS DE INSTALACION, REPARACION, MANTENIMIENTO Y CONSERVACION           </v>
          </cell>
          <cell r="F5181">
            <v>352</v>
          </cell>
          <cell r="G5181" t="str">
            <v xml:space="preserve">Instalación, reparación y mantenimiento de mobiliario y equipo de administración, educacional y recreativo     </v>
          </cell>
          <cell r="H5181">
            <v>22189</v>
          </cell>
          <cell r="I5181">
            <v>-22189</v>
          </cell>
          <cell r="J5181">
            <v>0</v>
          </cell>
          <cell r="K5181">
            <v>0</v>
          </cell>
          <cell r="L5181">
            <v>0</v>
          </cell>
          <cell r="M5181">
            <v>0</v>
          </cell>
          <cell r="O5181">
            <v>0</v>
          </cell>
          <cell r="Q5181">
            <v>0</v>
          </cell>
        </row>
        <row r="5182">
          <cell r="D5182">
            <v>3500</v>
          </cell>
          <cell r="E5182" t="str">
            <v xml:space="preserve">SERVICIOS DE INSTALACION, REPARACION, MANTENIMIENTO Y CONSERVACION           </v>
          </cell>
          <cell r="F5182">
            <v>352</v>
          </cell>
          <cell r="G5182" t="str">
            <v xml:space="preserve">Instalación, reparación y mantenimiento de mobiliario y equipo de administración, educacional y recreativo     </v>
          </cell>
          <cell r="H5182">
            <v>22189</v>
          </cell>
          <cell r="I5182">
            <v>-22189</v>
          </cell>
          <cell r="J5182">
            <v>0</v>
          </cell>
          <cell r="K5182">
            <v>0</v>
          </cell>
          <cell r="L5182">
            <v>0</v>
          </cell>
          <cell r="M5182">
            <v>0</v>
          </cell>
          <cell r="O5182">
            <v>0</v>
          </cell>
          <cell r="Q5182">
            <v>0</v>
          </cell>
        </row>
        <row r="5183">
          <cell r="D5183">
            <v>3500</v>
          </cell>
          <cell r="E5183" t="str">
            <v xml:space="preserve">SERVICIOS DE INSTALACION, REPARACION, MANTENIMIENTO Y CONSERVACION           </v>
          </cell>
          <cell r="F5183">
            <v>352</v>
          </cell>
          <cell r="G5183" t="str">
            <v xml:space="preserve">Instalación, reparación y mantenimiento de mobiliario y equipo de administración, educacional y recreativo     </v>
          </cell>
          <cell r="H5183">
            <v>22189</v>
          </cell>
          <cell r="I5183">
            <v>-22189</v>
          </cell>
          <cell r="J5183">
            <v>0</v>
          </cell>
          <cell r="K5183">
            <v>0</v>
          </cell>
          <cell r="L5183">
            <v>0</v>
          </cell>
          <cell r="M5183">
            <v>0</v>
          </cell>
          <cell r="O5183">
            <v>0</v>
          </cell>
          <cell r="Q5183">
            <v>0</v>
          </cell>
        </row>
        <row r="5184">
          <cell r="D5184">
            <v>3500</v>
          </cell>
          <cell r="E5184" t="str">
            <v xml:space="preserve">SERVICIOS DE INSTALACION, REPARACION, MANTENIMIENTO Y CONSERVACION           </v>
          </cell>
          <cell r="F5184">
            <v>352</v>
          </cell>
          <cell r="G5184" t="str">
            <v xml:space="preserve">Instalación, reparación y mantenimiento de mobiliario y equipo de administración, educacional y recreativo     </v>
          </cell>
          <cell r="H5184">
            <v>22189</v>
          </cell>
          <cell r="I5184">
            <v>-22189</v>
          </cell>
          <cell r="J5184">
            <v>0</v>
          </cell>
          <cell r="K5184">
            <v>0</v>
          </cell>
          <cell r="L5184">
            <v>0</v>
          </cell>
          <cell r="M5184">
            <v>0</v>
          </cell>
          <cell r="O5184">
            <v>0</v>
          </cell>
          <cell r="Q5184">
            <v>0</v>
          </cell>
        </row>
        <row r="5185">
          <cell r="D5185">
            <v>3500</v>
          </cell>
          <cell r="E5185" t="str">
            <v xml:space="preserve">SERVICIOS DE INSTALACION, REPARACION, MANTENIMIENTO Y CONSERVACION           </v>
          </cell>
          <cell r="F5185">
            <v>352</v>
          </cell>
          <cell r="G5185" t="str">
            <v xml:space="preserve">Instalación, reparación y mantenimiento de mobiliario y equipo de administración, educacional y recreativo     </v>
          </cell>
          <cell r="H5185">
            <v>22189</v>
          </cell>
          <cell r="I5185">
            <v>-22189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O5185">
            <v>0</v>
          </cell>
          <cell r="Q5185">
            <v>0</v>
          </cell>
        </row>
        <row r="5186">
          <cell r="D5186">
            <v>3500</v>
          </cell>
          <cell r="E5186" t="str">
            <v xml:space="preserve">SERVICIOS DE INSTALACION, REPARACION, MANTENIMIENTO Y CONSERVACION           </v>
          </cell>
          <cell r="F5186">
            <v>352</v>
          </cell>
          <cell r="G5186" t="str">
            <v xml:space="preserve">Instalación, reparación y mantenimiento de mobiliario y equipo de administración, educacional y recreativo     </v>
          </cell>
          <cell r="H5186">
            <v>22189</v>
          </cell>
          <cell r="I5186">
            <v>-22189</v>
          </cell>
          <cell r="J5186">
            <v>0</v>
          </cell>
          <cell r="K5186">
            <v>0</v>
          </cell>
          <cell r="L5186">
            <v>0</v>
          </cell>
          <cell r="M5186">
            <v>0</v>
          </cell>
          <cell r="O5186">
            <v>0</v>
          </cell>
          <cell r="Q5186">
            <v>0</v>
          </cell>
        </row>
        <row r="5187">
          <cell r="D5187">
            <v>3500</v>
          </cell>
          <cell r="E5187" t="str">
            <v xml:space="preserve">SERVICIOS DE INSTALACION, REPARACION, MANTENIMIENTO Y CONSERVACION           </v>
          </cell>
          <cell r="F5187">
            <v>352</v>
          </cell>
          <cell r="G5187" t="str">
            <v xml:space="preserve">Instalación, reparación y mantenimiento de mobiliario y equipo de administración, educacional y recreativo     </v>
          </cell>
          <cell r="H5187">
            <v>22189</v>
          </cell>
          <cell r="I5187">
            <v>-22189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O5187">
            <v>0</v>
          </cell>
          <cell r="Q5187">
            <v>0</v>
          </cell>
        </row>
        <row r="5188">
          <cell r="D5188">
            <v>3500</v>
          </cell>
          <cell r="E5188" t="str">
            <v xml:space="preserve">SERVICIOS DE INSTALACION, REPARACION, MANTENIMIENTO Y CONSERVACION           </v>
          </cell>
          <cell r="F5188">
            <v>352</v>
          </cell>
          <cell r="G5188" t="str">
            <v xml:space="preserve">Instalación, reparación y mantenimiento de mobiliario y equipo de administración, educacional y recreativo     </v>
          </cell>
          <cell r="H5188">
            <v>15000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0</v>
          </cell>
          <cell r="O5188">
            <v>0</v>
          </cell>
          <cell r="Q5188">
            <v>15000</v>
          </cell>
        </row>
        <row r="5189">
          <cell r="D5189">
            <v>3500</v>
          </cell>
          <cell r="E5189" t="str">
            <v xml:space="preserve">SERVICIOS DE INSTALACION, REPARACION, MANTENIMIENTO Y CONSERVACION           </v>
          </cell>
          <cell r="F5189">
            <v>352</v>
          </cell>
          <cell r="G5189" t="str">
            <v xml:space="preserve">Instalación, reparación y mantenimiento de mobiliario y equipo de administración, educacional y recreativo     </v>
          </cell>
          <cell r="H5189">
            <v>15000</v>
          </cell>
          <cell r="I5189">
            <v>0</v>
          </cell>
          <cell r="J5189">
            <v>0</v>
          </cell>
          <cell r="K5189">
            <v>0</v>
          </cell>
          <cell r="L5189">
            <v>0</v>
          </cell>
          <cell r="M5189">
            <v>0</v>
          </cell>
          <cell r="O5189">
            <v>0</v>
          </cell>
          <cell r="Q5189">
            <v>15000</v>
          </cell>
        </row>
        <row r="5190">
          <cell r="D5190">
            <v>3500</v>
          </cell>
          <cell r="E5190" t="str">
            <v xml:space="preserve">SERVICIOS DE INSTALACION, REPARACION, MANTENIMIENTO Y CONSERVACION           </v>
          </cell>
          <cell r="F5190">
            <v>352</v>
          </cell>
          <cell r="G5190" t="str">
            <v xml:space="preserve">Instalación, reparación y mantenimiento de mobiliario y equipo de administración, educacional y recreativo     </v>
          </cell>
          <cell r="H5190">
            <v>15000</v>
          </cell>
          <cell r="I5190">
            <v>0</v>
          </cell>
          <cell r="J5190">
            <v>0</v>
          </cell>
          <cell r="K5190">
            <v>0</v>
          </cell>
          <cell r="L5190">
            <v>0</v>
          </cell>
          <cell r="M5190">
            <v>0</v>
          </cell>
          <cell r="O5190">
            <v>0</v>
          </cell>
          <cell r="Q5190">
            <v>15000</v>
          </cell>
        </row>
        <row r="5191">
          <cell r="D5191">
            <v>3500</v>
          </cell>
          <cell r="E5191" t="str">
            <v xml:space="preserve">SERVICIOS DE INSTALACION, REPARACION, MANTENIMIENTO Y CONSERVACION           </v>
          </cell>
          <cell r="F5191">
            <v>352</v>
          </cell>
          <cell r="G5191" t="str">
            <v xml:space="preserve">Instalación, reparación y mantenimiento de mobiliario y equipo de administración, educacional y recreativo     </v>
          </cell>
          <cell r="H5191">
            <v>15000</v>
          </cell>
          <cell r="I5191">
            <v>-15000</v>
          </cell>
          <cell r="J5191">
            <v>0</v>
          </cell>
          <cell r="K5191">
            <v>0</v>
          </cell>
          <cell r="L5191">
            <v>0</v>
          </cell>
          <cell r="M5191">
            <v>0</v>
          </cell>
          <cell r="O5191">
            <v>0</v>
          </cell>
          <cell r="Q5191">
            <v>0</v>
          </cell>
        </row>
        <row r="5192">
          <cell r="D5192">
            <v>3500</v>
          </cell>
          <cell r="E5192" t="str">
            <v xml:space="preserve">SERVICIOS DE INSTALACION, REPARACION, MANTENIMIENTO Y CONSERVACION           </v>
          </cell>
          <cell r="F5192">
            <v>352</v>
          </cell>
          <cell r="G5192" t="str">
            <v xml:space="preserve">Instalación, reparación y mantenimiento de mobiliario y equipo de administración, educacional y recreativo     </v>
          </cell>
          <cell r="H5192">
            <v>15000</v>
          </cell>
          <cell r="I5192">
            <v>-15000</v>
          </cell>
          <cell r="J5192">
            <v>0</v>
          </cell>
          <cell r="K5192">
            <v>0</v>
          </cell>
          <cell r="L5192">
            <v>0</v>
          </cell>
          <cell r="M5192">
            <v>0</v>
          </cell>
          <cell r="O5192">
            <v>0</v>
          </cell>
          <cell r="Q5192">
            <v>0</v>
          </cell>
        </row>
        <row r="5193">
          <cell r="D5193">
            <v>3500</v>
          </cell>
          <cell r="E5193" t="str">
            <v xml:space="preserve">SERVICIOS DE INSTALACION, REPARACION, MANTENIMIENTO Y CONSERVACION           </v>
          </cell>
          <cell r="F5193">
            <v>352</v>
          </cell>
          <cell r="G5193" t="str">
            <v xml:space="preserve">Instalación, reparación y mantenimiento de mobiliario y equipo de administración, educacional y recreativo     </v>
          </cell>
          <cell r="H5193">
            <v>15000</v>
          </cell>
          <cell r="I5193">
            <v>-15000</v>
          </cell>
          <cell r="J5193">
            <v>0</v>
          </cell>
          <cell r="K5193">
            <v>0</v>
          </cell>
          <cell r="L5193">
            <v>0</v>
          </cell>
          <cell r="M5193">
            <v>0</v>
          </cell>
          <cell r="O5193">
            <v>0</v>
          </cell>
          <cell r="Q5193">
            <v>0</v>
          </cell>
        </row>
        <row r="5194">
          <cell r="D5194">
            <v>3500</v>
          </cell>
          <cell r="E5194" t="str">
            <v xml:space="preserve">SERVICIOS DE INSTALACION, REPARACION, MANTENIMIENTO Y CONSERVACION           </v>
          </cell>
          <cell r="F5194">
            <v>352</v>
          </cell>
          <cell r="G5194" t="str">
            <v xml:space="preserve">Instalación, reparación y mantenimiento de mobiliario y equipo de administración, educacional y recreativo     </v>
          </cell>
          <cell r="H5194">
            <v>15000</v>
          </cell>
          <cell r="I5194">
            <v>-15000</v>
          </cell>
          <cell r="J5194">
            <v>0</v>
          </cell>
          <cell r="K5194">
            <v>0</v>
          </cell>
          <cell r="L5194">
            <v>0</v>
          </cell>
          <cell r="M5194">
            <v>0</v>
          </cell>
          <cell r="O5194">
            <v>0</v>
          </cell>
          <cell r="Q5194">
            <v>0</v>
          </cell>
        </row>
        <row r="5195">
          <cell r="D5195">
            <v>3500</v>
          </cell>
          <cell r="E5195" t="str">
            <v xml:space="preserve">SERVICIOS DE INSTALACION, REPARACION, MANTENIMIENTO Y CONSERVACION           </v>
          </cell>
          <cell r="F5195">
            <v>352</v>
          </cell>
          <cell r="G5195" t="str">
            <v xml:space="preserve">Instalación, reparación y mantenimiento de mobiliario y equipo de administración, educacional y recreativo     </v>
          </cell>
          <cell r="H5195">
            <v>15000</v>
          </cell>
          <cell r="I5195">
            <v>-15000</v>
          </cell>
          <cell r="J5195">
            <v>0</v>
          </cell>
          <cell r="K5195">
            <v>0</v>
          </cell>
          <cell r="L5195">
            <v>0</v>
          </cell>
          <cell r="M5195">
            <v>0</v>
          </cell>
          <cell r="O5195">
            <v>0</v>
          </cell>
          <cell r="Q5195">
            <v>0</v>
          </cell>
        </row>
        <row r="5196">
          <cell r="D5196">
            <v>3500</v>
          </cell>
          <cell r="E5196" t="str">
            <v xml:space="preserve">SERVICIOS DE INSTALACION, REPARACION, MANTENIMIENTO Y CONSERVACION           </v>
          </cell>
          <cell r="F5196">
            <v>352</v>
          </cell>
          <cell r="G5196" t="str">
            <v xml:space="preserve">Instalación, reparación y mantenimiento de mobiliario y equipo de administración, educacional y recreativo     </v>
          </cell>
          <cell r="H5196">
            <v>15000</v>
          </cell>
          <cell r="I5196">
            <v>-15000</v>
          </cell>
          <cell r="J5196">
            <v>0</v>
          </cell>
          <cell r="K5196">
            <v>0</v>
          </cell>
          <cell r="L5196">
            <v>0</v>
          </cell>
          <cell r="M5196">
            <v>0</v>
          </cell>
          <cell r="O5196">
            <v>0</v>
          </cell>
          <cell r="Q5196">
            <v>0</v>
          </cell>
        </row>
        <row r="5197">
          <cell r="D5197">
            <v>3500</v>
          </cell>
          <cell r="E5197" t="str">
            <v xml:space="preserve">SERVICIOS DE INSTALACION, REPARACION, MANTENIMIENTO Y CONSERVACION           </v>
          </cell>
          <cell r="F5197">
            <v>352</v>
          </cell>
          <cell r="G5197" t="str">
            <v xml:space="preserve">Instalación, reparación y mantenimiento de mobiliario y equipo de administración, educacional y recreativo     </v>
          </cell>
          <cell r="H5197">
            <v>1600</v>
          </cell>
          <cell r="I5197">
            <v>34719.599999999999</v>
          </cell>
          <cell r="J5197">
            <v>36319.599999999999</v>
          </cell>
          <cell r="K5197">
            <v>0</v>
          </cell>
          <cell r="L5197">
            <v>0</v>
          </cell>
          <cell r="M5197">
            <v>0</v>
          </cell>
          <cell r="O5197">
            <v>0</v>
          </cell>
          <cell r="Q5197">
            <v>0</v>
          </cell>
        </row>
        <row r="5198">
          <cell r="D5198">
            <v>3500</v>
          </cell>
          <cell r="E5198" t="str">
            <v xml:space="preserve">SERVICIOS DE INSTALACION, REPARACION, MANTENIMIENTO Y CONSERVACION           </v>
          </cell>
          <cell r="F5198">
            <v>352</v>
          </cell>
          <cell r="G5198" t="str">
            <v xml:space="preserve">Instalación, reparación y mantenimiento de mobiliario y equipo de administración, educacional y recreativo     </v>
          </cell>
          <cell r="H5198">
            <v>1600</v>
          </cell>
          <cell r="I5198">
            <v>21774</v>
          </cell>
          <cell r="J5198">
            <v>0</v>
          </cell>
          <cell r="K5198">
            <v>0</v>
          </cell>
          <cell r="L5198">
            <v>0</v>
          </cell>
          <cell r="M5198">
            <v>9256.7999999999993</v>
          </cell>
          <cell r="O5198">
            <v>14117.2</v>
          </cell>
          <cell r="Q5198">
            <v>0</v>
          </cell>
        </row>
        <row r="5199">
          <cell r="D5199">
            <v>3500</v>
          </cell>
          <cell r="E5199" t="str">
            <v xml:space="preserve">SERVICIOS DE INSTALACION, REPARACION, MANTENIMIENTO Y CONSERVACION           </v>
          </cell>
          <cell r="F5199">
            <v>352</v>
          </cell>
          <cell r="G5199" t="str">
            <v xml:space="preserve">Instalación, reparación y mantenimiento de mobiliario y equipo de administración, educacional y recreativo     </v>
          </cell>
          <cell r="H5199">
            <v>1600</v>
          </cell>
          <cell r="I5199">
            <v>10576.52</v>
          </cell>
          <cell r="J5199">
            <v>0</v>
          </cell>
          <cell r="K5199">
            <v>0</v>
          </cell>
          <cell r="L5199">
            <v>0</v>
          </cell>
          <cell r="M5199">
            <v>12176.52</v>
          </cell>
          <cell r="O5199">
            <v>0</v>
          </cell>
          <cell r="Q5199">
            <v>0</v>
          </cell>
        </row>
        <row r="5200">
          <cell r="D5200">
            <v>3500</v>
          </cell>
          <cell r="E5200" t="str">
            <v xml:space="preserve">SERVICIOS DE INSTALACION, REPARACION, MANTENIMIENTO Y CONSERVACION           </v>
          </cell>
          <cell r="F5200">
            <v>352</v>
          </cell>
          <cell r="G5200" t="str">
            <v xml:space="preserve">Instalación, reparación y mantenimiento de mobiliario y equipo de administración, educacional y recreativo     </v>
          </cell>
          <cell r="H5200">
            <v>1600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-23374</v>
          </cell>
          <cell r="O5200">
            <v>23374</v>
          </cell>
          <cell r="Q5200">
            <v>1600</v>
          </cell>
        </row>
        <row r="5201">
          <cell r="D5201">
            <v>3500</v>
          </cell>
          <cell r="E5201" t="str">
            <v xml:space="preserve">SERVICIOS DE INSTALACION, REPARACION, MANTENIMIENTO Y CONSERVACION           </v>
          </cell>
          <cell r="F5201">
            <v>352</v>
          </cell>
          <cell r="G5201" t="str">
            <v xml:space="preserve">Instalación, reparación y mantenimiento de mobiliario y equipo de administración, educacional y recreativo     </v>
          </cell>
          <cell r="H5201">
            <v>1600</v>
          </cell>
          <cell r="I5201">
            <v>-1600</v>
          </cell>
          <cell r="J5201">
            <v>0</v>
          </cell>
          <cell r="K5201">
            <v>0</v>
          </cell>
          <cell r="L5201">
            <v>0</v>
          </cell>
          <cell r="M5201">
            <v>0</v>
          </cell>
          <cell r="O5201">
            <v>0</v>
          </cell>
          <cell r="Q5201">
            <v>0</v>
          </cell>
        </row>
        <row r="5202">
          <cell r="D5202">
            <v>3500</v>
          </cell>
          <cell r="E5202" t="str">
            <v xml:space="preserve">SERVICIOS DE INSTALACION, REPARACION, MANTENIMIENTO Y CONSERVACION           </v>
          </cell>
          <cell r="F5202">
            <v>352</v>
          </cell>
          <cell r="G5202" t="str">
            <v xml:space="preserve">Instalación, reparación y mantenimiento de mobiliario y equipo de administración, educacional y recreativo     </v>
          </cell>
          <cell r="H5202">
            <v>1600</v>
          </cell>
          <cell r="I5202">
            <v>-1600</v>
          </cell>
          <cell r="J5202">
            <v>0</v>
          </cell>
          <cell r="K5202">
            <v>0</v>
          </cell>
          <cell r="L5202">
            <v>0</v>
          </cell>
          <cell r="M5202">
            <v>0</v>
          </cell>
          <cell r="O5202">
            <v>0</v>
          </cell>
          <cell r="Q5202">
            <v>0</v>
          </cell>
        </row>
        <row r="5203">
          <cell r="D5203">
            <v>3500</v>
          </cell>
          <cell r="E5203" t="str">
            <v xml:space="preserve">SERVICIOS DE INSTALACION, REPARACION, MANTENIMIENTO Y CONSERVACION           </v>
          </cell>
          <cell r="F5203">
            <v>352</v>
          </cell>
          <cell r="G5203" t="str">
            <v xml:space="preserve">Instalación, reparación y mantenimiento de mobiliario y equipo de administración, educacional y recreativo     </v>
          </cell>
          <cell r="H5203">
            <v>1600</v>
          </cell>
          <cell r="I5203">
            <v>-1600</v>
          </cell>
          <cell r="J5203">
            <v>0</v>
          </cell>
          <cell r="K5203">
            <v>0</v>
          </cell>
          <cell r="L5203">
            <v>0</v>
          </cell>
          <cell r="M5203">
            <v>-12176.52</v>
          </cell>
          <cell r="O5203">
            <v>12176.52</v>
          </cell>
          <cell r="Q5203">
            <v>0</v>
          </cell>
        </row>
        <row r="5204">
          <cell r="D5204">
            <v>3500</v>
          </cell>
          <cell r="E5204" t="str">
            <v xml:space="preserve">SERVICIOS DE INSTALACION, REPARACION, MANTENIMIENTO Y CONSERVACION           </v>
          </cell>
          <cell r="F5204">
            <v>352</v>
          </cell>
          <cell r="G5204" t="str">
            <v xml:space="preserve">Instalación, reparación y mantenimiento de mobiliario y equipo de administración, educacional y recreativo     </v>
          </cell>
          <cell r="H5204">
            <v>1600</v>
          </cell>
          <cell r="I5204">
            <v>-2156.8000000000002</v>
          </cell>
          <cell r="J5204">
            <v>-23756.799999999999</v>
          </cell>
          <cell r="K5204">
            <v>0</v>
          </cell>
          <cell r="L5204">
            <v>0</v>
          </cell>
          <cell r="M5204">
            <v>23200</v>
          </cell>
          <cell r="O5204">
            <v>0</v>
          </cell>
          <cell r="Q5204">
            <v>0</v>
          </cell>
        </row>
        <row r="5205">
          <cell r="D5205">
            <v>3500</v>
          </cell>
          <cell r="E5205" t="str">
            <v xml:space="preserve">SERVICIOS DE INSTALACION, REPARACION, MANTENIMIENTO Y CONSERVACION           </v>
          </cell>
          <cell r="F5205">
            <v>352</v>
          </cell>
          <cell r="G5205" t="str">
            <v xml:space="preserve">Instalación, reparación y mantenimiento de mobiliario y equipo de administración, educacional y recreativo     </v>
          </cell>
          <cell r="H5205">
            <v>1600</v>
          </cell>
          <cell r="I5205">
            <v>-2945.6</v>
          </cell>
          <cell r="J5205">
            <v>-12562.8</v>
          </cell>
          <cell r="K5205">
            <v>0</v>
          </cell>
          <cell r="L5205">
            <v>0</v>
          </cell>
          <cell r="M5205">
            <v>-9082.7999999999993</v>
          </cell>
          <cell r="O5205">
            <v>20300</v>
          </cell>
          <cell r="Q5205">
            <v>0</v>
          </cell>
        </row>
        <row r="5206">
          <cell r="D5206">
            <v>3500</v>
          </cell>
          <cell r="E5206" t="str">
            <v xml:space="preserve">SERVICIOS DE INSTALACION, REPARACION, MANTENIMIENTO Y CONSERVACION           </v>
          </cell>
          <cell r="F5206">
            <v>352</v>
          </cell>
          <cell r="G5206" t="str">
            <v xml:space="preserve">Instalación, reparación y mantenimiento de mobiliario y equipo de administración, educacional y recreativo     </v>
          </cell>
          <cell r="H5206">
            <v>1237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0</v>
          </cell>
          <cell r="O5206">
            <v>0</v>
          </cell>
          <cell r="Q5206">
            <v>1237</v>
          </cell>
        </row>
        <row r="5207">
          <cell r="D5207">
            <v>3500</v>
          </cell>
          <cell r="E5207" t="str">
            <v xml:space="preserve">SERVICIOS DE INSTALACION, REPARACION, MANTENIMIENTO Y CONSERVACION           </v>
          </cell>
          <cell r="F5207">
            <v>352</v>
          </cell>
          <cell r="G5207" t="str">
            <v xml:space="preserve">Instalación, reparación y mantenimiento de mobiliario y equipo de administración, educacional y recreativo     </v>
          </cell>
          <cell r="H5207">
            <v>1237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0</v>
          </cell>
          <cell r="O5207">
            <v>0</v>
          </cell>
          <cell r="Q5207">
            <v>1237</v>
          </cell>
        </row>
        <row r="5208">
          <cell r="D5208">
            <v>3500</v>
          </cell>
          <cell r="E5208" t="str">
            <v xml:space="preserve">SERVICIOS DE INSTALACION, REPARACION, MANTENIMIENTO Y CONSERVACION           </v>
          </cell>
          <cell r="F5208">
            <v>352</v>
          </cell>
          <cell r="G5208" t="str">
            <v xml:space="preserve">Instalación, reparación y mantenimiento de mobiliario y equipo de administración, educacional y recreativo     </v>
          </cell>
          <cell r="H5208">
            <v>1237</v>
          </cell>
          <cell r="I5208">
            <v>0</v>
          </cell>
          <cell r="J5208">
            <v>0</v>
          </cell>
          <cell r="K5208">
            <v>0</v>
          </cell>
          <cell r="L5208">
            <v>0</v>
          </cell>
          <cell r="M5208">
            <v>0</v>
          </cell>
          <cell r="O5208">
            <v>0</v>
          </cell>
          <cell r="Q5208">
            <v>1237</v>
          </cell>
        </row>
        <row r="5209">
          <cell r="D5209">
            <v>3500</v>
          </cell>
          <cell r="E5209" t="str">
            <v xml:space="preserve">SERVICIOS DE INSTALACION, REPARACION, MANTENIMIENTO Y CONSERVACION           </v>
          </cell>
          <cell r="F5209">
            <v>352</v>
          </cell>
          <cell r="G5209" t="str">
            <v xml:space="preserve">Instalación, reparación y mantenimiento de mobiliario y equipo de administración, educacional y recreativo     </v>
          </cell>
          <cell r="H5209">
            <v>1237</v>
          </cell>
          <cell r="I5209">
            <v>0</v>
          </cell>
          <cell r="J5209">
            <v>0</v>
          </cell>
          <cell r="K5209">
            <v>0</v>
          </cell>
          <cell r="L5209">
            <v>0</v>
          </cell>
          <cell r="M5209">
            <v>0</v>
          </cell>
          <cell r="O5209">
            <v>0</v>
          </cell>
          <cell r="Q5209">
            <v>1237</v>
          </cell>
        </row>
        <row r="5210">
          <cell r="D5210">
            <v>3500</v>
          </cell>
          <cell r="E5210" t="str">
            <v xml:space="preserve">SERVICIOS DE INSTALACION, REPARACION, MANTENIMIENTO Y CONSERVACION           </v>
          </cell>
          <cell r="F5210">
            <v>352</v>
          </cell>
          <cell r="G5210" t="str">
            <v xml:space="preserve">Instalación, reparación y mantenimiento de mobiliario y equipo de administración, educacional y recreativo     </v>
          </cell>
          <cell r="H5210">
            <v>1237</v>
          </cell>
          <cell r="I5210">
            <v>-1237</v>
          </cell>
          <cell r="J5210">
            <v>0</v>
          </cell>
          <cell r="K5210">
            <v>0</v>
          </cell>
          <cell r="L5210">
            <v>0</v>
          </cell>
          <cell r="M5210">
            <v>0</v>
          </cell>
          <cell r="O5210">
            <v>0</v>
          </cell>
          <cell r="Q5210">
            <v>0</v>
          </cell>
        </row>
        <row r="5211">
          <cell r="D5211">
            <v>3500</v>
          </cell>
          <cell r="E5211" t="str">
            <v xml:space="preserve">SERVICIOS DE INSTALACION, REPARACION, MANTENIMIENTO Y CONSERVACION           </v>
          </cell>
          <cell r="F5211">
            <v>352</v>
          </cell>
          <cell r="G5211" t="str">
            <v xml:space="preserve">Instalación, reparación y mantenimiento de mobiliario y equipo de administración, educacional y recreativo     </v>
          </cell>
          <cell r="H5211">
            <v>1237</v>
          </cell>
          <cell r="I5211">
            <v>-1237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O5211">
            <v>0</v>
          </cell>
          <cell r="Q5211">
            <v>0</v>
          </cell>
        </row>
        <row r="5212">
          <cell r="D5212">
            <v>3500</v>
          </cell>
          <cell r="E5212" t="str">
            <v xml:space="preserve">SERVICIOS DE INSTALACION, REPARACION, MANTENIMIENTO Y CONSERVACION           </v>
          </cell>
          <cell r="F5212">
            <v>352</v>
          </cell>
          <cell r="G5212" t="str">
            <v xml:space="preserve">Instalación, reparación y mantenimiento de mobiliario y equipo de administración, educacional y recreativo     </v>
          </cell>
          <cell r="H5212">
            <v>1237</v>
          </cell>
          <cell r="I5212">
            <v>-1237</v>
          </cell>
          <cell r="J5212">
            <v>0</v>
          </cell>
          <cell r="K5212">
            <v>0</v>
          </cell>
          <cell r="L5212">
            <v>0</v>
          </cell>
          <cell r="M5212">
            <v>0</v>
          </cell>
          <cell r="O5212">
            <v>0</v>
          </cell>
          <cell r="Q5212">
            <v>0</v>
          </cell>
        </row>
        <row r="5213">
          <cell r="D5213">
            <v>3500</v>
          </cell>
          <cell r="E5213" t="str">
            <v xml:space="preserve">SERVICIOS DE INSTALACION, REPARACION, MANTENIMIENTO Y CONSERVACION           </v>
          </cell>
          <cell r="F5213">
            <v>352</v>
          </cell>
          <cell r="G5213" t="str">
            <v xml:space="preserve">Instalación, reparación y mantenimiento de mobiliario y equipo de administración, educacional y recreativo     </v>
          </cell>
          <cell r="H5213">
            <v>1237</v>
          </cell>
          <cell r="I5213">
            <v>-1237</v>
          </cell>
          <cell r="J5213">
            <v>0</v>
          </cell>
          <cell r="K5213">
            <v>0</v>
          </cell>
          <cell r="L5213">
            <v>0</v>
          </cell>
          <cell r="M5213">
            <v>0</v>
          </cell>
          <cell r="O5213">
            <v>0</v>
          </cell>
          <cell r="Q5213">
            <v>0</v>
          </cell>
        </row>
        <row r="5214">
          <cell r="D5214">
            <v>3500</v>
          </cell>
          <cell r="E5214" t="str">
            <v xml:space="preserve">SERVICIOS DE INSTALACION, REPARACION, MANTENIMIENTO Y CONSERVACION           </v>
          </cell>
          <cell r="F5214">
            <v>352</v>
          </cell>
          <cell r="G5214" t="str">
            <v xml:space="preserve">Instalación, reparación y mantenimiento de mobiliario y equipo de administración, educacional y recreativo     </v>
          </cell>
          <cell r="H5214">
            <v>1237</v>
          </cell>
          <cell r="I5214">
            <v>-1237</v>
          </cell>
          <cell r="J5214">
            <v>0</v>
          </cell>
          <cell r="K5214">
            <v>0</v>
          </cell>
          <cell r="L5214">
            <v>0</v>
          </cell>
          <cell r="M5214">
            <v>0</v>
          </cell>
          <cell r="O5214">
            <v>0</v>
          </cell>
          <cell r="Q5214">
            <v>0</v>
          </cell>
        </row>
        <row r="5215">
          <cell r="D5215">
            <v>3500</v>
          </cell>
          <cell r="E5215" t="str">
            <v xml:space="preserve">SERVICIOS DE INSTALACION, REPARACION, MANTENIMIENTO Y CONSERVACION           </v>
          </cell>
          <cell r="F5215">
            <v>351</v>
          </cell>
          <cell r="G5215" t="str">
            <v xml:space="preserve">Conservación y mantenimiento menor de inmuebles            </v>
          </cell>
          <cell r="H5215">
            <v>142106</v>
          </cell>
          <cell r="I5215">
            <v>-113959.38</v>
          </cell>
          <cell r="J5215">
            <v>21924</v>
          </cell>
          <cell r="K5215">
            <v>0</v>
          </cell>
          <cell r="L5215">
            <v>0</v>
          </cell>
          <cell r="M5215">
            <v>6222.62</v>
          </cell>
          <cell r="O5215">
            <v>0</v>
          </cell>
          <cell r="Q5215">
            <v>0</v>
          </cell>
        </row>
        <row r="5216">
          <cell r="D5216">
            <v>3500</v>
          </cell>
          <cell r="E5216" t="str">
            <v xml:space="preserve">SERVICIOS DE INSTALACION, REPARACION, MANTENIMIENTO Y CONSERVACION           </v>
          </cell>
          <cell r="F5216">
            <v>351</v>
          </cell>
          <cell r="G5216" t="str">
            <v xml:space="preserve">Conservación y mantenimiento menor de inmuebles            </v>
          </cell>
          <cell r="H5216">
            <v>142106</v>
          </cell>
          <cell r="I5216">
            <v>-132361.92000000001</v>
          </cell>
          <cell r="J5216">
            <v>2770.08</v>
          </cell>
          <cell r="K5216">
            <v>0</v>
          </cell>
          <cell r="L5216">
            <v>0</v>
          </cell>
          <cell r="M5216">
            <v>6974</v>
          </cell>
          <cell r="O5216">
            <v>0</v>
          </cell>
          <cell r="Q5216">
            <v>0</v>
          </cell>
        </row>
        <row r="5217">
          <cell r="D5217">
            <v>3500</v>
          </cell>
          <cell r="E5217" t="str">
            <v xml:space="preserve">SERVICIOS DE INSTALACION, REPARACION, MANTENIMIENTO Y CONSERVACION           </v>
          </cell>
          <cell r="F5217">
            <v>351</v>
          </cell>
          <cell r="G5217" t="str">
            <v xml:space="preserve">Conservación y mantenimiento menor de inmuebles            </v>
          </cell>
          <cell r="H5217">
            <v>142106</v>
          </cell>
          <cell r="I5217">
            <v>-140273.20000000001</v>
          </cell>
          <cell r="J5217">
            <v>0</v>
          </cell>
          <cell r="K5217">
            <v>0</v>
          </cell>
          <cell r="L5217">
            <v>0</v>
          </cell>
          <cell r="M5217">
            <v>1832.8</v>
          </cell>
          <cell r="O5217">
            <v>0</v>
          </cell>
          <cell r="Q5217">
            <v>0</v>
          </cell>
        </row>
        <row r="5218">
          <cell r="D5218">
            <v>3500</v>
          </cell>
          <cell r="E5218" t="str">
            <v xml:space="preserve">SERVICIOS DE INSTALACION, REPARACION, MANTENIMIENTO Y CONSERVACION           </v>
          </cell>
          <cell r="F5218">
            <v>351</v>
          </cell>
          <cell r="G5218" t="str">
            <v xml:space="preserve">Conservación y mantenimiento menor de inmuebles            </v>
          </cell>
          <cell r="H5218">
            <v>142106</v>
          </cell>
          <cell r="I5218">
            <v>-141354.25</v>
          </cell>
          <cell r="J5218">
            <v>0</v>
          </cell>
          <cell r="K5218">
            <v>0</v>
          </cell>
          <cell r="L5218">
            <v>0</v>
          </cell>
          <cell r="M5218">
            <v>-6974</v>
          </cell>
          <cell r="O5218">
            <v>7725.75</v>
          </cell>
          <cell r="Q5218">
            <v>0</v>
          </cell>
        </row>
        <row r="5219">
          <cell r="D5219">
            <v>3500</v>
          </cell>
          <cell r="E5219" t="str">
            <v xml:space="preserve">SERVICIOS DE INSTALACION, REPARACION, MANTENIMIENTO Y CONSERVACION           </v>
          </cell>
          <cell r="F5219">
            <v>351</v>
          </cell>
          <cell r="G5219" t="str">
            <v xml:space="preserve">Conservación y mantenimiento menor de inmuebles            </v>
          </cell>
          <cell r="H5219">
            <v>142106</v>
          </cell>
          <cell r="I5219">
            <v>-142106</v>
          </cell>
          <cell r="J5219">
            <v>0</v>
          </cell>
          <cell r="K5219">
            <v>-721.5</v>
          </cell>
          <cell r="L5219">
            <v>0</v>
          </cell>
          <cell r="M5219">
            <v>0</v>
          </cell>
          <cell r="O5219">
            <v>721.5</v>
          </cell>
          <cell r="Q5219">
            <v>0</v>
          </cell>
        </row>
        <row r="5220">
          <cell r="D5220">
            <v>3500</v>
          </cell>
          <cell r="E5220" t="str">
            <v xml:space="preserve">SERVICIOS DE INSTALACION, REPARACION, MANTENIMIENTO Y CONSERVACION           </v>
          </cell>
          <cell r="F5220">
            <v>351</v>
          </cell>
          <cell r="G5220" t="str">
            <v xml:space="preserve">Conservación y mantenimiento menor de inmuebles            </v>
          </cell>
          <cell r="H5220">
            <v>142106</v>
          </cell>
          <cell r="I5220">
            <v>-142106</v>
          </cell>
          <cell r="J5220">
            <v>0</v>
          </cell>
          <cell r="K5220">
            <v>0</v>
          </cell>
          <cell r="L5220">
            <v>0</v>
          </cell>
          <cell r="M5220">
            <v>0</v>
          </cell>
          <cell r="O5220">
            <v>0</v>
          </cell>
          <cell r="Q5220">
            <v>0</v>
          </cell>
        </row>
        <row r="5221">
          <cell r="D5221">
            <v>3500</v>
          </cell>
          <cell r="E5221" t="str">
            <v xml:space="preserve">SERVICIOS DE INSTALACION, REPARACION, MANTENIMIENTO Y CONSERVACION           </v>
          </cell>
          <cell r="F5221">
            <v>351</v>
          </cell>
          <cell r="G5221" t="str">
            <v xml:space="preserve">Conservación y mantenimiento menor de inmuebles            </v>
          </cell>
          <cell r="H5221">
            <v>142106</v>
          </cell>
          <cell r="I5221">
            <v>-142106</v>
          </cell>
          <cell r="J5221">
            <v>0</v>
          </cell>
          <cell r="K5221">
            <v>0</v>
          </cell>
          <cell r="L5221">
            <v>0</v>
          </cell>
          <cell r="M5221">
            <v>0</v>
          </cell>
          <cell r="O5221">
            <v>0</v>
          </cell>
          <cell r="Q5221">
            <v>0</v>
          </cell>
        </row>
        <row r="5222">
          <cell r="D5222">
            <v>3500</v>
          </cell>
          <cell r="E5222" t="str">
            <v xml:space="preserve">SERVICIOS DE INSTALACION, REPARACION, MANTENIMIENTO Y CONSERVACION           </v>
          </cell>
          <cell r="F5222">
            <v>351</v>
          </cell>
          <cell r="G5222" t="str">
            <v xml:space="preserve">Conservación y mantenimiento menor de inmuebles            </v>
          </cell>
          <cell r="H5222">
            <v>142106</v>
          </cell>
          <cell r="I5222">
            <v>-142106</v>
          </cell>
          <cell r="J5222">
            <v>0</v>
          </cell>
          <cell r="K5222">
            <v>0</v>
          </cell>
          <cell r="L5222">
            <v>0</v>
          </cell>
          <cell r="M5222">
            <v>0</v>
          </cell>
          <cell r="O5222">
            <v>0</v>
          </cell>
          <cell r="Q5222">
            <v>0</v>
          </cell>
        </row>
        <row r="5223">
          <cell r="D5223">
            <v>3500</v>
          </cell>
          <cell r="E5223" t="str">
            <v xml:space="preserve">SERVICIOS DE INSTALACION, REPARACION, MANTENIMIENTO Y CONSERVACION           </v>
          </cell>
          <cell r="F5223">
            <v>351</v>
          </cell>
          <cell r="G5223" t="str">
            <v xml:space="preserve">Conservación y mantenimiento menor de inmuebles            </v>
          </cell>
          <cell r="H5223">
            <v>142106</v>
          </cell>
          <cell r="I5223">
            <v>-142106</v>
          </cell>
          <cell r="J5223">
            <v>0</v>
          </cell>
          <cell r="K5223">
            <v>0</v>
          </cell>
          <cell r="L5223">
            <v>0</v>
          </cell>
          <cell r="M5223">
            <v>-1832.8</v>
          </cell>
          <cell r="O5223">
            <v>1832.8</v>
          </cell>
          <cell r="Q5223">
            <v>0</v>
          </cell>
        </row>
        <row r="5224">
          <cell r="D5224">
            <v>3500</v>
          </cell>
          <cell r="E5224" t="str">
            <v xml:space="preserve">SERVICIOS DE INSTALACION, REPARACION, MANTENIMIENTO Y CONSERVACION           </v>
          </cell>
          <cell r="F5224">
            <v>351</v>
          </cell>
          <cell r="G5224" t="str">
            <v xml:space="preserve">Conservación y mantenimiento menor de inmuebles            </v>
          </cell>
          <cell r="H5224">
            <v>68333</v>
          </cell>
          <cell r="I5224">
            <v>-20000</v>
          </cell>
          <cell r="J5224">
            <v>29086.880000000001</v>
          </cell>
          <cell r="K5224">
            <v>0</v>
          </cell>
          <cell r="L5224">
            <v>0</v>
          </cell>
          <cell r="M5224">
            <v>0</v>
          </cell>
          <cell r="O5224">
            <v>0</v>
          </cell>
          <cell r="Q5224">
            <v>19246.12</v>
          </cell>
        </row>
        <row r="5225">
          <cell r="D5225">
            <v>3500</v>
          </cell>
          <cell r="E5225" t="str">
            <v xml:space="preserve">SERVICIOS DE INSTALACION, REPARACION, MANTENIMIENTO Y CONSERVACION           </v>
          </cell>
          <cell r="F5225">
            <v>351</v>
          </cell>
          <cell r="G5225" t="str">
            <v xml:space="preserve">Conservación y mantenimiento menor de inmuebles            </v>
          </cell>
          <cell r="H5225">
            <v>68333</v>
          </cell>
          <cell r="I5225">
            <v>-48333</v>
          </cell>
          <cell r="J5225">
            <v>3480</v>
          </cell>
          <cell r="K5225">
            <v>-39951.86</v>
          </cell>
          <cell r="L5225">
            <v>0</v>
          </cell>
          <cell r="M5225">
            <v>56404.88</v>
          </cell>
          <cell r="O5225">
            <v>0</v>
          </cell>
          <cell r="Q5225">
            <v>66.98</v>
          </cell>
        </row>
        <row r="5226">
          <cell r="D5226">
            <v>3500</v>
          </cell>
          <cell r="E5226" t="str">
            <v xml:space="preserve">SERVICIOS DE INSTALACION, REPARACION, MANTENIMIENTO Y CONSERVACION           </v>
          </cell>
          <cell r="F5226">
            <v>351</v>
          </cell>
          <cell r="G5226" t="str">
            <v xml:space="preserve">Conservación y mantenimiento menor de inmuebles            </v>
          </cell>
          <cell r="H5226">
            <v>68333</v>
          </cell>
          <cell r="I5226">
            <v>-57333</v>
          </cell>
          <cell r="J5226">
            <v>0</v>
          </cell>
          <cell r="K5226">
            <v>27318</v>
          </cell>
          <cell r="L5226">
            <v>0</v>
          </cell>
          <cell r="M5226">
            <v>0</v>
          </cell>
          <cell r="O5226">
            <v>0</v>
          </cell>
          <cell r="Q5226">
            <v>-16318</v>
          </cell>
        </row>
        <row r="5227">
          <cell r="D5227">
            <v>3500</v>
          </cell>
          <cell r="E5227" t="str">
            <v xml:space="preserve">SERVICIOS DE INSTALACION, REPARACION, MANTENIMIENTO Y CONSERVACION           </v>
          </cell>
          <cell r="F5227">
            <v>351</v>
          </cell>
          <cell r="G5227" t="str">
            <v xml:space="preserve">Conservación y mantenimiento menor de inmuebles            </v>
          </cell>
          <cell r="H5227">
            <v>68333</v>
          </cell>
          <cell r="I5227">
            <v>-68333</v>
          </cell>
          <cell r="J5227">
            <v>0</v>
          </cell>
          <cell r="K5227">
            <v>0</v>
          </cell>
          <cell r="L5227">
            <v>0</v>
          </cell>
          <cell r="M5227">
            <v>0</v>
          </cell>
          <cell r="O5227">
            <v>0</v>
          </cell>
          <cell r="Q5227">
            <v>0</v>
          </cell>
        </row>
        <row r="5228">
          <cell r="D5228">
            <v>3500</v>
          </cell>
          <cell r="E5228" t="str">
            <v xml:space="preserve">SERVICIOS DE INSTALACION, REPARACION, MANTENIMIENTO Y CONSERVACION           </v>
          </cell>
          <cell r="F5228">
            <v>351</v>
          </cell>
          <cell r="G5228" t="str">
            <v xml:space="preserve">Conservación y mantenimiento menor de inmuebles            </v>
          </cell>
          <cell r="H5228">
            <v>68333</v>
          </cell>
          <cell r="I5228">
            <v>-68333</v>
          </cell>
          <cell r="J5228">
            <v>0</v>
          </cell>
          <cell r="K5228">
            <v>0</v>
          </cell>
          <cell r="L5228">
            <v>0</v>
          </cell>
          <cell r="M5228">
            <v>0</v>
          </cell>
          <cell r="O5228">
            <v>0</v>
          </cell>
          <cell r="Q5228">
            <v>0</v>
          </cell>
        </row>
        <row r="5229">
          <cell r="D5229">
            <v>3500</v>
          </cell>
          <cell r="E5229" t="str">
            <v xml:space="preserve">SERVICIOS DE INSTALACION, REPARACION, MANTENIMIENTO Y CONSERVACION           </v>
          </cell>
          <cell r="F5229">
            <v>351</v>
          </cell>
          <cell r="G5229" t="str">
            <v xml:space="preserve">Conservación y mantenimiento menor de inmuebles            </v>
          </cell>
          <cell r="H5229">
            <v>68333</v>
          </cell>
          <cell r="I5229">
            <v>-68333</v>
          </cell>
          <cell r="J5229">
            <v>0</v>
          </cell>
          <cell r="K5229">
            <v>0</v>
          </cell>
          <cell r="L5229">
            <v>0</v>
          </cell>
          <cell r="M5229">
            <v>0</v>
          </cell>
          <cell r="O5229">
            <v>0</v>
          </cell>
          <cell r="Q5229">
            <v>0</v>
          </cell>
        </row>
        <row r="5230">
          <cell r="D5230">
            <v>3500</v>
          </cell>
          <cell r="E5230" t="str">
            <v xml:space="preserve">SERVICIOS DE INSTALACION, REPARACION, MANTENIMIENTO Y CONSERVACION           </v>
          </cell>
          <cell r="F5230">
            <v>351</v>
          </cell>
          <cell r="G5230" t="str">
            <v xml:space="preserve">Conservación y mantenimiento menor de inmuebles            </v>
          </cell>
          <cell r="H5230">
            <v>68333</v>
          </cell>
          <cell r="I5230">
            <v>-68333</v>
          </cell>
          <cell r="J5230">
            <v>0</v>
          </cell>
          <cell r="K5230">
            <v>0</v>
          </cell>
          <cell r="L5230">
            <v>0</v>
          </cell>
          <cell r="M5230">
            <v>0</v>
          </cell>
          <cell r="O5230">
            <v>0</v>
          </cell>
          <cell r="Q5230">
            <v>0</v>
          </cell>
        </row>
        <row r="5231">
          <cell r="D5231">
            <v>3500</v>
          </cell>
          <cell r="E5231" t="str">
            <v xml:space="preserve">SERVICIOS DE INSTALACION, REPARACION, MANTENIMIENTO Y CONSERVACION           </v>
          </cell>
          <cell r="F5231">
            <v>351</v>
          </cell>
          <cell r="G5231" t="str">
            <v xml:space="preserve">Conservación y mantenimiento menor de inmuebles            </v>
          </cell>
          <cell r="H5231">
            <v>68333</v>
          </cell>
          <cell r="I5231">
            <v>-68333</v>
          </cell>
          <cell r="J5231">
            <v>0</v>
          </cell>
          <cell r="K5231">
            <v>0</v>
          </cell>
          <cell r="L5231">
            <v>0</v>
          </cell>
          <cell r="M5231">
            <v>0</v>
          </cell>
          <cell r="O5231">
            <v>0</v>
          </cell>
          <cell r="Q5231">
            <v>0</v>
          </cell>
        </row>
        <row r="5232">
          <cell r="D5232">
            <v>3500</v>
          </cell>
          <cell r="E5232" t="str">
            <v xml:space="preserve">SERVICIOS DE INSTALACION, REPARACION, MANTENIMIENTO Y CONSERVACION           </v>
          </cell>
          <cell r="F5232">
            <v>351</v>
          </cell>
          <cell r="G5232" t="str">
            <v xml:space="preserve">Conservación y mantenimiento menor de inmuebles            </v>
          </cell>
          <cell r="H5232">
            <v>68333</v>
          </cell>
          <cell r="I5232">
            <v>-68333</v>
          </cell>
          <cell r="J5232">
            <v>-29086.880000000001</v>
          </cell>
          <cell r="K5232">
            <v>29086.880000000001</v>
          </cell>
          <cell r="L5232">
            <v>0</v>
          </cell>
          <cell r="M5232">
            <v>0</v>
          </cell>
          <cell r="O5232">
            <v>0</v>
          </cell>
          <cell r="Q5232">
            <v>0</v>
          </cell>
        </row>
        <row r="5233">
          <cell r="D5233">
            <v>3500</v>
          </cell>
          <cell r="E5233" t="str">
            <v xml:space="preserve">SERVICIOS DE INSTALACION, REPARACION, MANTENIMIENTO Y CONSERVACION           </v>
          </cell>
          <cell r="F5233">
            <v>351</v>
          </cell>
          <cell r="G5233" t="str">
            <v xml:space="preserve">Conservación y mantenimiento menor de inmuebles            </v>
          </cell>
          <cell r="H5233">
            <v>57250</v>
          </cell>
          <cell r="I5233">
            <v>17925.32</v>
          </cell>
          <cell r="J5233">
            <v>11235.01</v>
          </cell>
          <cell r="K5233">
            <v>63019.53</v>
          </cell>
          <cell r="L5233">
            <v>0</v>
          </cell>
          <cell r="M5233">
            <v>0</v>
          </cell>
          <cell r="O5233">
            <v>56.02</v>
          </cell>
          <cell r="Q5233">
            <v>864.76</v>
          </cell>
        </row>
        <row r="5234">
          <cell r="D5234">
            <v>3500</v>
          </cell>
          <cell r="E5234" t="str">
            <v xml:space="preserve">SERVICIOS DE INSTALACION, REPARACION, MANTENIMIENTO Y CONSERVACION           </v>
          </cell>
          <cell r="F5234">
            <v>351</v>
          </cell>
          <cell r="G5234" t="str">
            <v xml:space="preserve">Conservación y mantenimiento menor de inmuebles            </v>
          </cell>
          <cell r="H5234">
            <v>57250</v>
          </cell>
          <cell r="I5234">
            <v>-6634</v>
          </cell>
          <cell r="J5234">
            <v>0</v>
          </cell>
          <cell r="K5234">
            <v>0</v>
          </cell>
          <cell r="L5234">
            <v>638</v>
          </cell>
          <cell r="M5234">
            <v>-2273.6</v>
          </cell>
          <cell r="O5234">
            <v>2273.6</v>
          </cell>
          <cell r="Q5234">
            <v>49978</v>
          </cell>
        </row>
        <row r="5235">
          <cell r="D5235">
            <v>3500</v>
          </cell>
          <cell r="E5235" t="str">
            <v xml:space="preserve">SERVICIOS DE INSTALACION, REPARACION, MANTENIMIENTO Y CONSERVACION           </v>
          </cell>
          <cell r="F5235">
            <v>351</v>
          </cell>
          <cell r="G5235" t="str">
            <v xml:space="preserve">Conservación y mantenimiento menor de inmuebles            </v>
          </cell>
          <cell r="H5235">
            <v>57250</v>
          </cell>
          <cell r="I5235">
            <v>-13663.63</v>
          </cell>
          <cell r="J5235">
            <v>11565.71</v>
          </cell>
          <cell r="K5235">
            <v>-33322.11</v>
          </cell>
          <cell r="L5235">
            <v>0</v>
          </cell>
          <cell r="M5235">
            <v>16425.88</v>
          </cell>
          <cell r="O5235">
            <v>47346.63</v>
          </cell>
          <cell r="Q5235">
            <v>1570.26</v>
          </cell>
        </row>
        <row r="5236">
          <cell r="D5236">
            <v>3500</v>
          </cell>
          <cell r="E5236" t="str">
            <v xml:space="preserve">SERVICIOS DE INSTALACION, REPARACION, MANTENIMIENTO Y CONSERVACION           </v>
          </cell>
          <cell r="F5236">
            <v>351</v>
          </cell>
          <cell r="G5236" t="str">
            <v xml:space="preserve">Conservación y mantenimiento menor de inmuebles            </v>
          </cell>
          <cell r="H5236">
            <v>57250</v>
          </cell>
          <cell r="I5236">
            <v>-20000</v>
          </cell>
          <cell r="J5236">
            <v>0</v>
          </cell>
          <cell r="K5236">
            <v>0</v>
          </cell>
          <cell r="L5236">
            <v>-638</v>
          </cell>
          <cell r="M5236">
            <v>0</v>
          </cell>
          <cell r="O5236">
            <v>638</v>
          </cell>
          <cell r="Q5236">
            <v>37250</v>
          </cell>
        </row>
        <row r="5237">
          <cell r="D5237">
            <v>3500</v>
          </cell>
          <cell r="E5237" t="str">
            <v xml:space="preserve">SERVICIOS DE INSTALACION, REPARACION, MANTENIMIENTO Y CONSERVACION           </v>
          </cell>
          <cell r="F5237">
            <v>351</v>
          </cell>
          <cell r="G5237" t="str">
            <v xml:space="preserve">Conservación y mantenimiento menor de inmuebles            </v>
          </cell>
          <cell r="H5237">
            <v>57250</v>
          </cell>
          <cell r="I5237">
            <v>-36889.519999999997</v>
          </cell>
          <cell r="J5237">
            <v>4601.01</v>
          </cell>
          <cell r="K5237">
            <v>-3293.46</v>
          </cell>
          <cell r="L5237">
            <v>0</v>
          </cell>
          <cell r="M5237">
            <v>0</v>
          </cell>
          <cell r="O5237">
            <v>19052.93</v>
          </cell>
          <cell r="Q5237">
            <v>0</v>
          </cell>
        </row>
        <row r="5238">
          <cell r="D5238">
            <v>3500</v>
          </cell>
          <cell r="E5238" t="str">
            <v xml:space="preserve">SERVICIOS DE INSTALACION, REPARACION, MANTENIMIENTO Y CONSERVACION           </v>
          </cell>
          <cell r="F5238">
            <v>351</v>
          </cell>
          <cell r="G5238" t="str">
            <v xml:space="preserve">Conservación y mantenimiento menor de inmuebles            </v>
          </cell>
          <cell r="H5238">
            <v>57250</v>
          </cell>
          <cell r="I5238">
            <v>-53062.54</v>
          </cell>
          <cell r="J5238">
            <v>-349.21</v>
          </cell>
          <cell r="K5238">
            <v>-395.85</v>
          </cell>
          <cell r="L5238">
            <v>0</v>
          </cell>
          <cell r="M5238">
            <v>4932.5200000000004</v>
          </cell>
          <cell r="O5238">
            <v>0</v>
          </cell>
          <cell r="Q5238">
            <v>0</v>
          </cell>
        </row>
        <row r="5239">
          <cell r="D5239">
            <v>3500</v>
          </cell>
          <cell r="E5239" t="str">
            <v xml:space="preserve">SERVICIOS DE INSTALACION, REPARACION, MANTENIMIENTO Y CONSERVACION           </v>
          </cell>
          <cell r="F5239">
            <v>351</v>
          </cell>
          <cell r="G5239" t="str">
            <v xml:space="preserve">Conservación y mantenimiento menor de inmuebles            </v>
          </cell>
          <cell r="H5239">
            <v>57250</v>
          </cell>
          <cell r="I5239">
            <v>-53377.11</v>
          </cell>
          <cell r="J5239">
            <v>3872.89</v>
          </cell>
          <cell r="K5239">
            <v>0</v>
          </cell>
          <cell r="L5239">
            <v>0</v>
          </cell>
          <cell r="M5239">
            <v>0</v>
          </cell>
          <cell r="O5239">
            <v>0</v>
          </cell>
          <cell r="Q5239">
            <v>0</v>
          </cell>
        </row>
        <row r="5240">
          <cell r="D5240">
            <v>3500</v>
          </cell>
          <cell r="E5240" t="str">
            <v xml:space="preserve">SERVICIOS DE INSTALACION, REPARACION, MANTENIMIENTO Y CONSERVACION           </v>
          </cell>
          <cell r="F5240">
            <v>351</v>
          </cell>
          <cell r="G5240" t="str">
            <v xml:space="preserve">Conservación y mantenimiento menor de inmuebles            </v>
          </cell>
          <cell r="H5240">
            <v>57250</v>
          </cell>
          <cell r="I5240">
            <v>-57250</v>
          </cell>
          <cell r="J5240">
            <v>0</v>
          </cell>
          <cell r="K5240">
            <v>0</v>
          </cell>
          <cell r="L5240">
            <v>0</v>
          </cell>
          <cell r="M5240">
            <v>0</v>
          </cell>
          <cell r="O5240">
            <v>0</v>
          </cell>
          <cell r="Q5240">
            <v>0</v>
          </cell>
        </row>
        <row r="5241">
          <cell r="D5241">
            <v>3500</v>
          </cell>
          <cell r="E5241" t="str">
            <v xml:space="preserve">SERVICIOS DE INSTALACION, REPARACION, MANTENIMIENTO Y CONSERVACION           </v>
          </cell>
          <cell r="F5241">
            <v>351</v>
          </cell>
          <cell r="G5241" t="str">
            <v xml:space="preserve">Conservación y mantenimiento menor de inmuebles            </v>
          </cell>
          <cell r="H5241">
            <v>57250</v>
          </cell>
          <cell r="I5241">
            <v>-57250</v>
          </cell>
          <cell r="J5241">
            <v>0</v>
          </cell>
          <cell r="K5241">
            <v>0</v>
          </cell>
          <cell r="L5241">
            <v>0</v>
          </cell>
          <cell r="M5241">
            <v>0</v>
          </cell>
          <cell r="O5241">
            <v>0</v>
          </cell>
          <cell r="Q5241">
            <v>0</v>
          </cell>
        </row>
        <row r="5242">
          <cell r="D5242">
            <v>3500</v>
          </cell>
          <cell r="E5242" t="str">
            <v xml:space="preserve">SERVICIOS DE INSTALACION, REPARACION, MANTENIMIENTO Y CONSERVACION           </v>
          </cell>
          <cell r="F5242">
            <v>351</v>
          </cell>
          <cell r="G5242" t="str">
            <v xml:space="preserve">Conservación y mantenimiento menor de inmuebles            </v>
          </cell>
          <cell r="H5242">
            <v>50000</v>
          </cell>
          <cell r="I5242">
            <v>2697.06</v>
          </cell>
          <cell r="J5242">
            <v>25865.8</v>
          </cell>
          <cell r="K5242">
            <v>0</v>
          </cell>
          <cell r="L5242">
            <v>0</v>
          </cell>
          <cell r="M5242">
            <v>0</v>
          </cell>
          <cell r="O5242">
            <v>26831.26</v>
          </cell>
          <cell r="Q5242">
            <v>0</v>
          </cell>
        </row>
        <row r="5243">
          <cell r="D5243">
            <v>3500</v>
          </cell>
          <cell r="E5243" t="str">
            <v xml:space="preserve">SERVICIOS DE INSTALACION, REPARACION, MANTENIMIENTO Y CONSERVACION           </v>
          </cell>
          <cell r="F5243">
            <v>351</v>
          </cell>
          <cell r="G5243" t="str">
            <v xml:space="preserve">Conservación y mantenimiento menor de inmuebles            </v>
          </cell>
          <cell r="H5243">
            <v>50000</v>
          </cell>
          <cell r="I5243">
            <v>-18968.21</v>
          </cell>
          <cell r="J5243">
            <v>-20619</v>
          </cell>
          <cell r="K5243">
            <v>0</v>
          </cell>
          <cell r="L5243">
            <v>0</v>
          </cell>
          <cell r="M5243">
            <v>51650.79</v>
          </cell>
          <cell r="O5243">
            <v>0</v>
          </cell>
          <cell r="Q5243">
            <v>0</v>
          </cell>
        </row>
        <row r="5244">
          <cell r="D5244">
            <v>3500</v>
          </cell>
          <cell r="E5244" t="str">
            <v xml:space="preserve">SERVICIOS DE INSTALACION, REPARACION, MANTENIMIENTO Y CONSERVACION           </v>
          </cell>
          <cell r="F5244">
            <v>351</v>
          </cell>
          <cell r="G5244" t="str">
            <v xml:space="preserve">Conservación y mantenimiento menor de inmuebles            </v>
          </cell>
          <cell r="H5244">
            <v>50000</v>
          </cell>
          <cell r="I5244">
            <v>-43920</v>
          </cell>
          <cell r="J5244">
            <v>6078.4</v>
          </cell>
          <cell r="K5244">
            <v>0</v>
          </cell>
          <cell r="L5244">
            <v>0</v>
          </cell>
          <cell r="M5244">
            <v>-17898.8</v>
          </cell>
          <cell r="O5244">
            <v>17898.8</v>
          </cell>
          <cell r="Q5244">
            <v>1.6</v>
          </cell>
        </row>
        <row r="5245">
          <cell r="D5245">
            <v>3500</v>
          </cell>
          <cell r="E5245" t="str">
            <v xml:space="preserve">SERVICIOS DE INSTALACION, REPARACION, MANTENIMIENTO Y CONSERVACION           </v>
          </cell>
          <cell r="F5245">
            <v>351</v>
          </cell>
          <cell r="G5245" t="str">
            <v xml:space="preserve">Conservación y mantenimiento menor de inmuebles            </v>
          </cell>
          <cell r="H5245">
            <v>50000</v>
          </cell>
          <cell r="I5245">
            <v>-49268</v>
          </cell>
          <cell r="J5245">
            <v>0</v>
          </cell>
          <cell r="K5245">
            <v>0</v>
          </cell>
          <cell r="L5245">
            <v>0</v>
          </cell>
          <cell r="M5245">
            <v>-2969.6</v>
          </cell>
          <cell r="O5245">
            <v>2969.6</v>
          </cell>
          <cell r="Q5245">
            <v>732</v>
          </cell>
        </row>
        <row r="5246">
          <cell r="D5246">
            <v>3500</v>
          </cell>
          <cell r="E5246" t="str">
            <v xml:space="preserve">SERVICIOS DE INSTALACION, REPARACION, MANTENIMIENTO Y CONSERVACION           </v>
          </cell>
          <cell r="F5246">
            <v>351</v>
          </cell>
          <cell r="G5246" t="str">
            <v xml:space="preserve">Conservación y mantenimiento menor de inmuebles            </v>
          </cell>
          <cell r="H5246">
            <v>50000</v>
          </cell>
          <cell r="I5246">
            <v>-50000</v>
          </cell>
          <cell r="J5246">
            <v>0</v>
          </cell>
          <cell r="K5246">
            <v>0</v>
          </cell>
          <cell r="L5246">
            <v>0</v>
          </cell>
          <cell r="M5246">
            <v>0</v>
          </cell>
          <cell r="O5246">
            <v>0</v>
          </cell>
          <cell r="Q5246">
            <v>0</v>
          </cell>
        </row>
        <row r="5247">
          <cell r="D5247">
            <v>3500</v>
          </cell>
          <cell r="E5247" t="str">
            <v xml:space="preserve">SERVICIOS DE INSTALACION, REPARACION, MANTENIMIENTO Y CONSERVACION           </v>
          </cell>
          <cell r="F5247">
            <v>351</v>
          </cell>
          <cell r="G5247" t="str">
            <v xml:space="preserve">Conservación y mantenimiento menor de inmuebles            </v>
          </cell>
          <cell r="H5247">
            <v>50000</v>
          </cell>
          <cell r="I5247">
            <v>-50000</v>
          </cell>
          <cell r="J5247">
            <v>0</v>
          </cell>
          <cell r="K5247">
            <v>0</v>
          </cell>
          <cell r="L5247">
            <v>0</v>
          </cell>
          <cell r="M5247">
            <v>0</v>
          </cell>
          <cell r="O5247">
            <v>0</v>
          </cell>
          <cell r="Q5247">
            <v>0</v>
          </cell>
        </row>
        <row r="5248">
          <cell r="D5248">
            <v>3500</v>
          </cell>
          <cell r="E5248" t="str">
            <v xml:space="preserve">SERVICIOS DE INSTALACION, REPARACION, MANTENIMIENTO Y CONSERVACION           </v>
          </cell>
          <cell r="F5248">
            <v>351</v>
          </cell>
          <cell r="G5248" t="str">
            <v xml:space="preserve">Conservación y mantenimiento menor de inmuebles            </v>
          </cell>
          <cell r="H5248">
            <v>50000</v>
          </cell>
          <cell r="I5248">
            <v>-50000</v>
          </cell>
          <cell r="J5248">
            <v>0</v>
          </cell>
          <cell r="K5248">
            <v>0</v>
          </cell>
          <cell r="L5248">
            <v>0</v>
          </cell>
          <cell r="M5248">
            <v>0</v>
          </cell>
          <cell r="O5248">
            <v>0</v>
          </cell>
          <cell r="Q5248">
            <v>0</v>
          </cell>
        </row>
        <row r="5249">
          <cell r="D5249">
            <v>3500</v>
          </cell>
          <cell r="E5249" t="str">
            <v xml:space="preserve">SERVICIOS DE INSTALACION, REPARACION, MANTENIMIENTO Y CONSERVACION           </v>
          </cell>
          <cell r="F5249">
            <v>351</v>
          </cell>
          <cell r="G5249" t="str">
            <v xml:space="preserve">Conservación y mantenimiento menor de inmuebles            </v>
          </cell>
          <cell r="H5249">
            <v>50000</v>
          </cell>
          <cell r="I5249">
            <v>-50000</v>
          </cell>
          <cell r="J5249">
            <v>0</v>
          </cell>
          <cell r="K5249">
            <v>0</v>
          </cell>
          <cell r="L5249">
            <v>0</v>
          </cell>
          <cell r="M5249">
            <v>-9013.2000000000007</v>
          </cell>
          <cell r="O5249">
            <v>9013.2000000000007</v>
          </cell>
          <cell r="Q5249">
            <v>0</v>
          </cell>
        </row>
        <row r="5250">
          <cell r="D5250">
            <v>3500</v>
          </cell>
          <cell r="E5250" t="str">
            <v xml:space="preserve">SERVICIOS DE INSTALACION, REPARACION, MANTENIMIENTO Y CONSERVACION           </v>
          </cell>
          <cell r="F5250">
            <v>351</v>
          </cell>
          <cell r="G5250" t="str">
            <v xml:space="preserve">Conservación y mantenimiento menor de inmuebles            </v>
          </cell>
          <cell r="H5250">
            <v>50000</v>
          </cell>
          <cell r="I5250">
            <v>-50000</v>
          </cell>
          <cell r="J5250">
            <v>0</v>
          </cell>
          <cell r="K5250">
            <v>0</v>
          </cell>
          <cell r="L5250">
            <v>0</v>
          </cell>
          <cell r="M5250">
            <v>-15621.19</v>
          </cell>
          <cell r="O5250">
            <v>15621.19</v>
          </cell>
          <cell r="Q5250">
            <v>0</v>
          </cell>
        </row>
        <row r="5251">
          <cell r="D5251">
            <v>3500</v>
          </cell>
          <cell r="E5251" t="str">
            <v xml:space="preserve">SERVICIOS DE INSTALACION, REPARACION, MANTENIMIENTO Y CONSERVACION           </v>
          </cell>
          <cell r="F5251">
            <v>351</v>
          </cell>
          <cell r="G5251" t="str">
            <v xml:space="preserve">Conservación y mantenimiento menor de inmuebles            </v>
          </cell>
          <cell r="H5251">
            <v>45257</v>
          </cell>
          <cell r="I5251">
            <v>0</v>
          </cell>
          <cell r="J5251">
            <v>0</v>
          </cell>
          <cell r="K5251">
            <v>0</v>
          </cell>
          <cell r="L5251">
            <v>0</v>
          </cell>
          <cell r="M5251">
            <v>0</v>
          </cell>
          <cell r="O5251">
            <v>0</v>
          </cell>
          <cell r="Q5251">
            <v>45257</v>
          </cell>
        </row>
        <row r="5252">
          <cell r="D5252">
            <v>3500</v>
          </cell>
          <cell r="E5252" t="str">
            <v xml:space="preserve">SERVICIOS DE INSTALACION, REPARACION, MANTENIMIENTO Y CONSERVACION           </v>
          </cell>
          <cell r="F5252">
            <v>351</v>
          </cell>
          <cell r="G5252" t="str">
            <v xml:space="preserve">Conservación y mantenimiento menor de inmuebles            </v>
          </cell>
          <cell r="H5252">
            <v>45257</v>
          </cell>
          <cell r="I5252">
            <v>0</v>
          </cell>
          <cell r="J5252">
            <v>0</v>
          </cell>
          <cell r="K5252">
            <v>0</v>
          </cell>
          <cell r="L5252">
            <v>0</v>
          </cell>
          <cell r="M5252">
            <v>0</v>
          </cell>
          <cell r="O5252">
            <v>0</v>
          </cell>
          <cell r="Q5252">
            <v>45257</v>
          </cell>
        </row>
        <row r="5253">
          <cell r="D5253">
            <v>3500</v>
          </cell>
          <cell r="E5253" t="str">
            <v xml:space="preserve">SERVICIOS DE INSTALACION, REPARACION, MANTENIMIENTO Y CONSERVACION           </v>
          </cell>
          <cell r="F5253">
            <v>351</v>
          </cell>
          <cell r="G5253" t="str">
            <v xml:space="preserve">Conservación y mantenimiento menor de inmuebles            </v>
          </cell>
          <cell r="H5253">
            <v>45257</v>
          </cell>
          <cell r="I5253">
            <v>0</v>
          </cell>
          <cell r="J5253">
            <v>0</v>
          </cell>
          <cell r="K5253">
            <v>0</v>
          </cell>
          <cell r="L5253">
            <v>0</v>
          </cell>
          <cell r="M5253">
            <v>0</v>
          </cell>
          <cell r="O5253">
            <v>0</v>
          </cell>
          <cell r="Q5253">
            <v>45257</v>
          </cell>
        </row>
        <row r="5254">
          <cell r="D5254">
            <v>3500</v>
          </cell>
          <cell r="E5254" t="str">
            <v xml:space="preserve">SERVICIOS DE INSTALACION, REPARACION, MANTENIMIENTO Y CONSERVACION           </v>
          </cell>
          <cell r="F5254">
            <v>351</v>
          </cell>
          <cell r="G5254" t="str">
            <v xml:space="preserve">Conservación y mantenimiento menor de inmuebles            </v>
          </cell>
          <cell r="H5254">
            <v>45257</v>
          </cell>
          <cell r="I5254">
            <v>-45257</v>
          </cell>
          <cell r="J5254">
            <v>0</v>
          </cell>
          <cell r="K5254">
            <v>0</v>
          </cell>
          <cell r="L5254">
            <v>0</v>
          </cell>
          <cell r="M5254">
            <v>0</v>
          </cell>
          <cell r="O5254">
            <v>0</v>
          </cell>
          <cell r="Q5254">
            <v>0</v>
          </cell>
        </row>
        <row r="5255">
          <cell r="D5255">
            <v>3500</v>
          </cell>
          <cell r="E5255" t="str">
            <v xml:space="preserve">SERVICIOS DE INSTALACION, REPARACION, MANTENIMIENTO Y CONSERVACION           </v>
          </cell>
          <cell r="F5255">
            <v>351</v>
          </cell>
          <cell r="G5255" t="str">
            <v xml:space="preserve">Conservación y mantenimiento menor de inmuebles            </v>
          </cell>
          <cell r="H5255">
            <v>45257</v>
          </cell>
          <cell r="I5255">
            <v>-45257</v>
          </cell>
          <cell r="J5255">
            <v>0</v>
          </cell>
          <cell r="K5255">
            <v>0</v>
          </cell>
          <cell r="L5255">
            <v>0</v>
          </cell>
          <cell r="M5255">
            <v>0</v>
          </cell>
          <cell r="O5255">
            <v>0</v>
          </cell>
          <cell r="Q5255">
            <v>0</v>
          </cell>
        </row>
        <row r="5256">
          <cell r="D5256">
            <v>3500</v>
          </cell>
          <cell r="E5256" t="str">
            <v xml:space="preserve">SERVICIOS DE INSTALACION, REPARACION, MANTENIMIENTO Y CONSERVACION           </v>
          </cell>
          <cell r="F5256">
            <v>351</v>
          </cell>
          <cell r="G5256" t="str">
            <v xml:space="preserve">Conservación y mantenimiento menor de inmuebles            </v>
          </cell>
          <cell r="H5256">
            <v>45257</v>
          </cell>
          <cell r="I5256">
            <v>-45257</v>
          </cell>
          <cell r="J5256">
            <v>0</v>
          </cell>
          <cell r="K5256">
            <v>0</v>
          </cell>
          <cell r="L5256">
            <v>0</v>
          </cell>
          <cell r="M5256">
            <v>0</v>
          </cell>
          <cell r="O5256">
            <v>0</v>
          </cell>
          <cell r="Q5256">
            <v>0</v>
          </cell>
        </row>
        <row r="5257">
          <cell r="D5257">
            <v>3500</v>
          </cell>
          <cell r="E5257" t="str">
            <v xml:space="preserve">SERVICIOS DE INSTALACION, REPARACION, MANTENIMIENTO Y CONSERVACION           </v>
          </cell>
          <cell r="F5257">
            <v>351</v>
          </cell>
          <cell r="G5257" t="str">
            <v xml:space="preserve">Conservación y mantenimiento menor de inmuebles            </v>
          </cell>
          <cell r="H5257">
            <v>45257</v>
          </cell>
          <cell r="I5257">
            <v>-45257</v>
          </cell>
          <cell r="J5257">
            <v>0</v>
          </cell>
          <cell r="K5257">
            <v>0</v>
          </cell>
          <cell r="L5257">
            <v>0</v>
          </cell>
          <cell r="M5257">
            <v>0</v>
          </cell>
          <cell r="O5257">
            <v>0</v>
          </cell>
          <cell r="Q5257">
            <v>0</v>
          </cell>
        </row>
        <row r="5258">
          <cell r="D5258">
            <v>3500</v>
          </cell>
          <cell r="E5258" t="str">
            <v xml:space="preserve">SERVICIOS DE INSTALACION, REPARACION, MANTENIMIENTO Y CONSERVACION           </v>
          </cell>
          <cell r="F5258">
            <v>351</v>
          </cell>
          <cell r="G5258" t="str">
            <v xml:space="preserve">Conservación y mantenimiento menor de inmuebles            </v>
          </cell>
          <cell r="H5258">
            <v>45257</v>
          </cell>
          <cell r="I5258">
            <v>-45257</v>
          </cell>
          <cell r="J5258">
            <v>0</v>
          </cell>
          <cell r="K5258">
            <v>0</v>
          </cell>
          <cell r="L5258">
            <v>0</v>
          </cell>
          <cell r="M5258">
            <v>0</v>
          </cell>
          <cell r="O5258">
            <v>0</v>
          </cell>
          <cell r="Q5258">
            <v>0</v>
          </cell>
        </row>
        <row r="5259">
          <cell r="D5259">
            <v>3500</v>
          </cell>
          <cell r="E5259" t="str">
            <v xml:space="preserve">SERVICIOS DE INSTALACION, REPARACION, MANTENIMIENTO Y CONSERVACION           </v>
          </cell>
          <cell r="F5259">
            <v>351</v>
          </cell>
          <cell r="G5259" t="str">
            <v xml:space="preserve">Conservación y mantenimiento menor de inmuebles            </v>
          </cell>
          <cell r="H5259">
            <v>45257</v>
          </cell>
          <cell r="I5259">
            <v>-45257</v>
          </cell>
          <cell r="J5259">
            <v>0</v>
          </cell>
          <cell r="K5259">
            <v>0</v>
          </cell>
          <cell r="L5259">
            <v>0</v>
          </cell>
          <cell r="M5259">
            <v>0</v>
          </cell>
          <cell r="O5259">
            <v>0</v>
          </cell>
          <cell r="Q5259">
            <v>0</v>
          </cell>
        </row>
        <row r="5260">
          <cell r="D5260">
            <v>3500</v>
          </cell>
          <cell r="E5260" t="str">
            <v xml:space="preserve">SERVICIOS DE INSTALACION, REPARACION, MANTENIMIENTO Y CONSERVACION           </v>
          </cell>
          <cell r="F5260">
            <v>351</v>
          </cell>
          <cell r="G5260" t="str">
            <v xml:space="preserve">Conservación y mantenimiento menor de inmuebles            </v>
          </cell>
          <cell r="H5260">
            <v>32367</v>
          </cell>
          <cell r="I5260">
            <v>878227.48</v>
          </cell>
          <cell r="J5260">
            <v>295783.84999999998</v>
          </cell>
          <cell r="K5260">
            <v>142637.71</v>
          </cell>
          <cell r="L5260">
            <v>0</v>
          </cell>
          <cell r="M5260">
            <v>395825.64</v>
          </cell>
          <cell r="O5260">
            <v>76347.28</v>
          </cell>
          <cell r="Q5260">
            <v>0</v>
          </cell>
        </row>
        <row r="5261">
          <cell r="D5261">
            <v>3500</v>
          </cell>
          <cell r="E5261" t="str">
            <v xml:space="preserve">SERVICIOS DE INSTALACION, REPARACION, MANTENIMIENTO Y CONSERVACION           </v>
          </cell>
          <cell r="F5261">
            <v>351</v>
          </cell>
          <cell r="G5261" t="str">
            <v xml:space="preserve">Conservación y mantenimiento menor de inmuebles            </v>
          </cell>
          <cell r="H5261">
            <v>32367</v>
          </cell>
          <cell r="I5261">
            <v>135754.22</v>
          </cell>
          <cell r="J5261">
            <v>-85857.95</v>
          </cell>
          <cell r="K5261">
            <v>145562.04999999999</v>
          </cell>
          <cell r="L5261">
            <v>108417.12</v>
          </cell>
          <cell r="M5261">
            <v>-130447.32</v>
          </cell>
          <cell r="O5261">
            <v>130447.32</v>
          </cell>
          <cell r="Q5261">
            <v>0</v>
          </cell>
        </row>
        <row r="5262">
          <cell r="D5262">
            <v>3500</v>
          </cell>
          <cell r="E5262" t="str">
            <v xml:space="preserve">SERVICIOS DE INSTALACION, REPARACION, MANTENIMIENTO Y CONSERVACION           </v>
          </cell>
          <cell r="F5262">
            <v>351</v>
          </cell>
          <cell r="G5262" t="str">
            <v xml:space="preserve">Conservación y mantenimiento menor de inmuebles            </v>
          </cell>
          <cell r="H5262">
            <v>32367</v>
          </cell>
          <cell r="I5262">
            <v>95358.14</v>
          </cell>
          <cell r="J5262">
            <v>88549.27</v>
          </cell>
          <cell r="K5262">
            <v>0</v>
          </cell>
          <cell r="L5262">
            <v>0</v>
          </cell>
          <cell r="M5262">
            <v>-21320.22</v>
          </cell>
          <cell r="O5262">
            <v>60496.09</v>
          </cell>
          <cell r="Q5262">
            <v>0</v>
          </cell>
        </row>
        <row r="5263">
          <cell r="D5263">
            <v>3500</v>
          </cell>
          <cell r="E5263" t="str">
            <v xml:space="preserve">SERVICIOS DE INSTALACION, REPARACION, MANTENIMIENTO Y CONSERVACION           </v>
          </cell>
          <cell r="F5263">
            <v>351</v>
          </cell>
          <cell r="G5263" t="str">
            <v xml:space="preserve">Conservación y mantenimiento menor de inmuebles            </v>
          </cell>
          <cell r="H5263">
            <v>32367</v>
          </cell>
          <cell r="I5263">
            <v>50225.73</v>
          </cell>
          <cell r="J5263">
            <v>-310110.59999999998</v>
          </cell>
          <cell r="K5263">
            <v>13494.17</v>
          </cell>
          <cell r="L5263">
            <v>0</v>
          </cell>
          <cell r="M5263">
            <v>115732.91</v>
          </cell>
          <cell r="O5263">
            <v>263476.25</v>
          </cell>
          <cell r="Q5263">
            <v>0</v>
          </cell>
        </row>
        <row r="5264">
          <cell r="D5264">
            <v>3500</v>
          </cell>
          <cell r="E5264" t="str">
            <v xml:space="preserve">SERVICIOS DE INSTALACION, REPARACION, MANTENIMIENTO Y CONSERVACION           </v>
          </cell>
          <cell r="F5264">
            <v>351</v>
          </cell>
          <cell r="G5264" t="str">
            <v xml:space="preserve">Conservación y mantenimiento menor de inmuebles            </v>
          </cell>
          <cell r="H5264">
            <v>32367</v>
          </cell>
          <cell r="I5264">
            <v>37114.949999999997</v>
          </cell>
          <cell r="J5264">
            <v>40711.050000000003</v>
          </cell>
          <cell r="K5264">
            <v>0</v>
          </cell>
          <cell r="L5264">
            <v>0</v>
          </cell>
          <cell r="M5264">
            <v>28770.9</v>
          </cell>
          <cell r="O5264">
            <v>0</v>
          </cell>
          <cell r="Q5264">
            <v>0</v>
          </cell>
        </row>
        <row r="5265">
          <cell r="D5265">
            <v>3500</v>
          </cell>
          <cell r="E5265" t="str">
            <v xml:space="preserve">SERVICIOS DE INSTALACION, REPARACION, MANTENIMIENTO Y CONSERVACION           </v>
          </cell>
          <cell r="F5265">
            <v>351</v>
          </cell>
          <cell r="G5265" t="str">
            <v xml:space="preserve">Conservación y mantenimiento menor de inmuebles            </v>
          </cell>
          <cell r="H5265">
            <v>32367</v>
          </cell>
          <cell r="I5265">
            <v>-4070</v>
          </cell>
          <cell r="J5265">
            <v>-56189.43</v>
          </cell>
          <cell r="K5265">
            <v>-151785.51</v>
          </cell>
          <cell r="L5265">
            <v>185583.88</v>
          </cell>
          <cell r="M5265">
            <v>-249329.27</v>
          </cell>
          <cell r="O5265">
            <v>299987.34999999998</v>
          </cell>
          <cell r="Q5265">
            <v>29.98</v>
          </cell>
        </row>
        <row r="5266">
          <cell r="D5266">
            <v>3500</v>
          </cell>
          <cell r="E5266" t="str">
            <v xml:space="preserve">SERVICIOS DE INSTALACION, REPARACION, MANTENIMIENTO Y CONSERVACION           </v>
          </cell>
          <cell r="F5266">
            <v>351</v>
          </cell>
          <cell r="G5266" t="str">
            <v xml:space="preserve">Conservación y mantenimiento menor de inmuebles            </v>
          </cell>
          <cell r="H5266">
            <v>32367</v>
          </cell>
          <cell r="I5266">
            <v>-13206</v>
          </cell>
          <cell r="J5266">
            <v>85857.95</v>
          </cell>
          <cell r="K5266">
            <v>-27200.1</v>
          </cell>
          <cell r="L5266">
            <v>-187697.4</v>
          </cell>
          <cell r="M5266">
            <v>62967.08</v>
          </cell>
          <cell r="O5266">
            <v>85048.28</v>
          </cell>
          <cell r="Q5266">
            <v>185.19</v>
          </cell>
        </row>
        <row r="5267">
          <cell r="D5267">
            <v>3500</v>
          </cell>
          <cell r="E5267" t="str">
            <v xml:space="preserve">SERVICIOS DE INSTALACION, REPARACION, MANTENIMIENTO Y CONSERVACION           </v>
          </cell>
          <cell r="F5267">
            <v>351</v>
          </cell>
          <cell r="G5267" t="str">
            <v xml:space="preserve">Conservación y mantenimiento menor de inmuebles            </v>
          </cell>
          <cell r="H5267">
            <v>32367</v>
          </cell>
          <cell r="I5267">
            <v>-23014.639999999999</v>
          </cell>
          <cell r="J5267">
            <v>0</v>
          </cell>
          <cell r="K5267">
            <v>-168121.22</v>
          </cell>
          <cell r="L5267">
            <v>-22559.17</v>
          </cell>
          <cell r="M5267">
            <v>130511.44</v>
          </cell>
          <cell r="O5267">
            <v>69521.31</v>
          </cell>
          <cell r="Q5267">
            <v>0</v>
          </cell>
        </row>
        <row r="5268">
          <cell r="D5268">
            <v>3500</v>
          </cell>
          <cell r="E5268" t="str">
            <v xml:space="preserve">SERVICIOS DE INSTALACION, REPARACION, MANTENIMIENTO Y CONSERVACION           </v>
          </cell>
          <cell r="F5268">
            <v>351</v>
          </cell>
          <cell r="G5268" t="str">
            <v xml:space="preserve">Conservación y mantenimiento menor de inmuebles            </v>
          </cell>
          <cell r="H5268">
            <v>32367</v>
          </cell>
          <cell r="I5268">
            <v>-32367</v>
          </cell>
          <cell r="J5268">
            <v>0</v>
          </cell>
          <cell r="K5268">
            <v>0</v>
          </cell>
          <cell r="L5268">
            <v>0</v>
          </cell>
          <cell r="M5268">
            <v>0</v>
          </cell>
          <cell r="O5268">
            <v>0</v>
          </cell>
          <cell r="Q5268">
            <v>0</v>
          </cell>
        </row>
        <row r="5269">
          <cell r="D5269">
            <v>3500</v>
          </cell>
          <cell r="E5269" t="str">
            <v xml:space="preserve">SERVICIOS DE INSTALACION, REPARACION, MANTENIMIENTO Y CONSERVACION           </v>
          </cell>
          <cell r="F5269">
            <v>351</v>
          </cell>
          <cell r="G5269" t="str">
            <v xml:space="preserve">Conservación y mantenimiento menor de inmuebles            </v>
          </cell>
          <cell r="H5269">
            <v>23645</v>
          </cell>
          <cell r="I5269">
            <v>64685.7</v>
          </cell>
          <cell r="J5269">
            <v>770.52</v>
          </cell>
          <cell r="K5269">
            <v>0</v>
          </cell>
          <cell r="L5269">
            <v>0</v>
          </cell>
          <cell r="M5269">
            <v>9167.9</v>
          </cell>
          <cell r="O5269">
            <v>78392.28</v>
          </cell>
          <cell r="Q5269">
            <v>0</v>
          </cell>
        </row>
        <row r="5270">
          <cell r="D5270">
            <v>3500</v>
          </cell>
          <cell r="E5270" t="str">
            <v xml:space="preserve">SERVICIOS DE INSTALACION, REPARACION, MANTENIMIENTO Y CONSERVACION           </v>
          </cell>
          <cell r="F5270">
            <v>351</v>
          </cell>
          <cell r="G5270" t="str">
            <v xml:space="preserve">Conservación y mantenimiento menor de inmuebles            </v>
          </cell>
          <cell r="H5270">
            <v>23645</v>
          </cell>
          <cell r="I5270">
            <v>21084.6</v>
          </cell>
          <cell r="J5270">
            <v>0</v>
          </cell>
          <cell r="K5270">
            <v>0</v>
          </cell>
          <cell r="L5270">
            <v>44729.599999999999</v>
          </cell>
          <cell r="M5270">
            <v>-5353.63</v>
          </cell>
          <cell r="O5270">
            <v>5353.63</v>
          </cell>
          <cell r="Q5270">
            <v>0</v>
          </cell>
        </row>
        <row r="5271">
          <cell r="D5271">
            <v>3500</v>
          </cell>
          <cell r="E5271" t="str">
            <v xml:space="preserve">SERVICIOS DE INSTALACION, REPARACION, MANTENIMIENTO Y CONSERVACION           </v>
          </cell>
          <cell r="F5271">
            <v>351</v>
          </cell>
          <cell r="G5271" t="str">
            <v xml:space="preserve">Conservación y mantenimiento menor de inmuebles            </v>
          </cell>
          <cell r="H5271">
            <v>23645</v>
          </cell>
          <cell r="I5271">
            <v>11155</v>
          </cell>
          <cell r="J5271">
            <v>0</v>
          </cell>
          <cell r="K5271">
            <v>0</v>
          </cell>
          <cell r="L5271">
            <v>0</v>
          </cell>
          <cell r="M5271">
            <v>25632.1</v>
          </cell>
          <cell r="O5271">
            <v>9167.9</v>
          </cell>
          <cell r="Q5271">
            <v>0</v>
          </cell>
        </row>
        <row r="5272">
          <cell r="D5272">
            <v>3500</v>
          </cell>
          <cell r="E5272" t="str">
            <v xml:space="preserve">SERVICIOS DE INSTALACION, REPARACION, MANTENIMIENTO Y CONSERVACION           </v>
          </cell>
          <cell r="F5272">
            <v>351</v>
          </cell>
          <cell r="G5272" t="str">
            <v xml:space="preserve">Conservación y mantenimiento menor de inmuebles            </v>
          </cell>
          <cell r="H5272">
            <v>23645</v>
          </cell>
          <cell r="I5272">
            <v>2874.17</v>
          </cell>
          <cell r="J5272">
            <v>0</v>
          </cell>
          <cell r="K5272">
            <v>2766.2</v>
          </cell>
          <cell r="L5272">
            <v>-44729.599999999999</v>
          </cell>
          <cell r="M5272">
            <v>68482.570000000007</v>
          </cell>
          <cell r="O5272">
            <v>0</v>
          </cell>
          <cell r="Q5272">
            <v>0</v>
          </cell>
        </row>
        <row r="5273">
          <cell r="D5273">
            <v>3500</v>
          </cell>
          <cell r="E5273" t="str">
            <v xml:space="preserve">SERVICIOS DE INSTALACION, REPARACION, MANTENIMIENTO Y CONSERVACION           </v>
          </cell>
          <cell r="F5273">
            <v>351</v>
          </cell>
          <cell r="G5273" t="str">
            <v xml:space="preserve">Conservación y mantenimiento menor de inmuebles            </v>
          </cell>
          <cell r="H5273">
            <v>23645</v>
          </cell>
          <cell r="I5273">
            <v>-20086.21</v>
          </cell>
          <cell r="J5273">
            <v>2843.11</v>
          </cell>
          <cell r="K5273">
            <v>0</v>
          </cell>
          <cell r="L5273">
            <v>0</v>
          </cell>
          <cell r="M5273">
            <v>0</v>
          </cell>
          <cell r="O5273">
            <v>715.68</v>
          </cell>
          <cell r="Q5273">
            <v>0</v>
          </cell>
        </row>
        <row r="5274">
          <cell r="D5274">
            <v>3500</v>
          </cell>
          <cell r="E5274" t="str">
            <v xml:space="preserve">SERVICIOS DE INSTALACION, REPARACION, MANTENIMIENTO Y CONSERVACION           </v>
          </cell>
          <cell r="F5274">
            <v>351</v>
          </cell>
          <cell r="G5274" t="str">
            <v xml:space="preserve">Conservación y mantenimiento menor de inmuebles            </v>
          </cell>
          <cell r="H5274">
            <v>23645</v>
          </cell>
          <cell r="I5274">
            <v>-22034.92</v>
          </cell>
          <cell r="J5274">
            <v>0</v>
          </cell>
          <cell r="K5274">
            <v>0</v>
          </cell>
          <cell r="L5274">
            <v>0</v>
          </cell>
          <cell r="M5274">
            <v>1610.08</v>
          </cell>
          <cell r="O5274">
            <v>0</v>
          </cell>
          <cell r="Q5274">
            <v>0</v>
          </cell>
        </row>
        <row r="5275">
          <cell r="D5275">
            <v>3500</v>
          </cell>
          <cell r="E5275" t="str">
            <v xml:space="preserve">SERVICIOS DE INSTALACION, REPARACION, MANTENIMIENTO Y CONSERVACION           </v>
          </cell>
          <cell r="F5275">
            <v>351</v>
          </cell>
          <cell r="G5275" t="str">
            <v xml:space="preserve">Conservación y mantenimiento menor de inmuebles            </v>
          </cell>
          <cell r="H5275">
            <v>23645</v>
          </cell>
          <cell r="I5275">
            <v>-23645</v>
          </cell>
          <cell r="J5275">
            <v>0</v>
          </cell>
          <cell r="K5275">
            <v>0</v>
          </cell>
          <cell r="L5275">
            <v>0</v>
          </cell>
          <cell r="M5275">
            <v>0</v>
          </cell>
          <cell r="O5275">
            <v>0</v>
          </cell>
          <cell r="Q5275">
            <v>0</v>
          </cell>
        </row>
        <row r="5276">
          <cell r="D5276">
            <v>3500</v>
          </cell>
          <cell r="E5276" t="str">
            <v xml:space="preserve">SERVICIOS DE INSTALACION, REPARACION, MANTENIMIENTO Y CONSERVACION           </v>
          </cell>
          <cell r="F5276">
            <v>351</v>
          </cell>
          <cell r="G5276" t="str">
            <v xml:space="preserve">Conservación y mantenimiento menor de inmuebles            </v>
          </cell>
          <cell r="H5276">
            <v>23645</v>
          </cell>
          <cell r="I5276">
            <v>-23645</v>
          </cell>
          <cell r="J5276">
            <v>0</v>
          </cell>
          <cell r="K5276">
            <v>0</v>
          </cell>
          <cell r="L5276">
            <v>0</v>
          </cell>
          <cell r="M5276">
            <v>0</v>
          </cell>
          <cell r="O5276">
            <v>0</v>
          </cell>
          <cell r="Q5276">
            <v>0</v>
          </cell>
        </row>
        <row r="5277">
          <cell r="D5277">
            <v>3500</v>
          </cell>
          <cell r="E5277" t="str">
            <v xml:space="preserve">SERVICIOS DE INSTALACION, REPARACION, MANTENIMIENTO Y CONSERVACION           </v>
          </cell>
          <cell r="F5277">
            <v>351</v>
          </cell>
          <cell r="G5277" t="str">
            <v xml:space="preserve">Conservación y mantenimiento menor de inmuebles            </v>
          </cell>
          <cell r="H5277">
            <v>23645</v>
          </cell>
          <cell r="I5277">
            <v>-58315.08</v>
          </cell>
          <cell r="J5277">
            <v>-3613.63</v>
          </cell>
          <cell r="K5277">
            <v>0</v>
          </cell>
          <cell r="L5277">
            <v>0</v>
          </cell>
          <cell r="M5277">
            <v>-31056.45</v>
          </cell>
          <cell r="O5277">
            <v>0</v>
          </cell>
          <cell r="Q5277">
            <v>0</v>
          </cell>
        </row>
        <row r="5278">
          <cell r="D5278">
            <v>3500</v>
          </cell>
          <cell r="E5278" t="str">
            <v xml:space="preserve">SERVICIOS DE INSTALACION, REPARACION, MANTENIMIENTO Y CONSERVACION           </v>
          </cell>
          <cell r="F5278">
            <v>351</v>
          </cell>
          <cell r="G5278" t="str">
            <v xml:space="preserve">Conservación y mantenimiento menor de inmuebles            </v>
          </cell>
          <cell r="H5278">
            <v>16651</v>
          </cell>
          <cell r="I5278">
            <v>5192</v>
          </cell>
          <cell r="J5278">
            <v>0</v>
          </cell>
          <cell r="K5278">
            <v>0</v>
          </cell>
          <cell r="L5278">
            <v>0</v>
          </cell>
          <cell r="M5278">
            <v>0</v>
          </cell>
          <cell r="O5278">
            <v>0</v>
          </cell>
          <cell r="Q5278">
            <v>21843</v>
          </cell>
        </row>
        <row r="5279">
          <cell r="D5279">
            <v>3500</v>
          </cell>
          <cell r="E5279" t="str">
            <v xml:space="preserve">SERVICIOS DE INSTALACION, REPARACION, MANTENIMIENTO Y CONSERVACION           </v>
          </cell>
          <cell r="F5279">
            <v>351</v>
          </cell>
          <cell r="G5279" t="str">
            <v xml:space="preserve">Conservación y mantenimiento menor de inmuebles            </v>
          </cell>
          <cell r="H5279">
            <v>16651</v>
          </cell>
          <cell r="I5279">
            <v>-6789.5</v>
          </cell>
          <cell r="J5279">
            <v>891.92</v>
          </cell>
          <cell r="K5279">
            <v>0</v>
          </cell>
          <cell r="L5279">
            <v>0</v>
          </cell>
          <cell r="M5279">
            <v>0</v>
          </cell>
          <cell r="O5279">
            <v>8969.58</v>
          </cell>
          <cell r="Q5279">
            <v>0</v>
          </cell>
        </row>
        <row r="5280">
          <cell r="D5280">
            <v>3500</v>
          </cell>
          <cell r="E5280" t="str">
            <v xml:space="preserve">SERVICIOS DE INSTALACION, REPARACION, MANTENIMIENTO Y CONSERVACION           </v>
          </cell>
          <cell r="F5280">
            <v>351</v>
          </cell>
          <cell r="G5280" t="str">
            <v xml:space="preserve">Conservación y mantenimiento menor de inmuebles            </v>
          </cell>
          <cell r="H5280">
            <v>16651</v>
          </cell>
          <cell r="I5280">
            <v>-12637.68</v>
          </cell>
          <cell r="J5280">
            <v>0</v>
          </cell>
          <cell r="K5280">
            <v>4486.6000000000004</v>
          </cell>
          <cell r="L5280">
            <v>0</v>
          </cell>
          <cell r="M5280">
            <v>0</v>
          </cell>
          <cell r="O5280">
            <v>0</v>
          </cell>
          <cell r="Q5280">
            <v>-473.28</v>
          </cell>
        </row>
        <row r="5281">
          <cell r="D5281">
            <v>3500</v>
          </cell>
          <cell r="E5281" t="str">
            <v xml:space="preserve">SERVICIOS DE INSTALACION, REPARACION, MANTENIMIENTO Y CONSERVACION           </v>
          </cell>
          <cell r="F5281">
            <v>351</v>
          </cell>
          <cell r="G5281" t="str">
            <v xml:space="preserve">Conservación y mantenimiento menor de inmuebles            </v>
          </cell>
          <cell r="H5281">
            <v>16651</v>
          </cell>
          <cell r="I5281">
            <v>-13894.84</v>
          </cell>
          <cell r="J5281">
            <v>0</v>
          </cell>
          <cell r="K5281">
            <v>0</v>
          </cell>
          <cell r="L5281">
            <v>0</v>
          </cell>
          <cell r="M5281">
            <v>2756.16</v>
          </cell>
          <cell r="O5281">
            <v>0</v>
          </cell>
          <cell r="Q5281">
            <v>0</v>
          </cell>
        </row>
        <row r="5282">
          <cell r="D5282">
            <v>3500</v>
          </cell>
          <cell r="E5282" t="str">
            <v xml:space="preserve">SERVICIOS DE INSTALACION, REPARACION, MANTENIMIENTO Y CONSERVACION           </v>
          </cell>
          <cell r="F5282">
            <v>351</v>
          </cell>
          <cell r="G5282" t="str">
            <v xml:space="preserve">Conservación y mantenimiento menor de inmuebles            </v>
          </cell>
          <cell r="H5282">
            <v>16651</v>
          </cell>
          <cell r="I5282">
            <v>-16055.35</v>
          </cell>
          <cell r="J5282">
            <v>0</v>
          </cell>
          <cell r="K5282">
            <v>0</v>
          </cell>
          <cell r="L5282">
            <v>0</v>
          </cell>
          <cell r="M5282">
            <v>0</v>
          </cell>
          <cell r="O5282">
            <v>595.65</v>
          </cell>
          <cell r="Q5282">
            <v>0</v>
          </cell>
        </row>
        <row r="5283">
          <cell r="D5283">
            <v>3500</v>
          </cell>
          <cell r="E5283" t="str">
            <v xml:space="preserve">SERVICIOS DE INSTALACION, REPARACION, MANTENIMIENTO Y CONSERVACION           </v>
          </cell>
          <cell r="F5283">
            <v>351</v>
          </cell>
          <cell r="G5283" t="str">
            <v xml:space="preserve">Conservación y mantenimiento menor de inmuebles            </v>
          </cell>
          <cell r="H5283">
            <v>16651</v>
          </cell>
          <cell r="I5283">
            <v>-16118.91</v>
          </cell>
          <cell r="J5283">
            <v>-891.92</v>
          </cell>
          <cell r="K5283">
            <v>0</v>
          </cell>
          <cell r="L5283">
            <v>0</v>
          </cell>
          <cell r="M5283">
            <v>0</v>
          </cell>
          <cell r="O5283">
            <v>1424.01</v>
          </cell>
          <cell r="Q5283">
            <v>0</v>
          </cell>
        </row>
        <row r="5284">
          <cell r="D5284">
            <v>3500</v>
          </cell>
          <cell r="E5284" t="str">
            <v xml:space="preserve">SERVICIOS DE INSTALACION, REPARACION, MANTENIMIENTO Y CONSERVACION           </v>
          </cell>
          <cell r="F5284">
            <v>351</v>
          </cell>
          <cell r="G5284" t="str">
            <v xml:space="preserve">Conservación y mantenimiento menor de inmuebles            </v>
          </cell>
          <cell r="H5284">
            <v>16651</v>
          </cell>
          <cell r="I5284">
            <v>-16651</v>
          </cell>
          <cell r="J5284">
            <v>0</v>
          </cell>
          <cell r="K5284">
            <v>0</v>
          </cell>
          <cell r="L5284">
            <v>0</v>
          </cell>
          <cell r="M5284">
            <v>0</v>
          </cell>
          <cell r="O5284">
            <v>0</v>
          </cell>
          <cell r="Q5284">
            <v>0</v>
          </cell>
        </row>
        <row r="5285">
          <cell r="D5285">
            <v>3500</v>
          </cell>
          <cell r="E5285" t="str">
            <v xml:space="preserve">SERVICIOS DE INSTALACION, REPARACION, MANTENIMIENTO Y CONSERVACION           </v>
          </cell>
          <cell r="F5285">
            <v>351</v>
          </cell>
          <cell r="G5285" t="str">
            <v xml:space="preserve">Conservación y mantenimiento menor de inmuebles            </v>
          </cell>
          <cell r="H5285">
            <v>16651</v>
          </cell>
          <cell r="I5285">
            <v>-16651</v>
          </cell>
          <cell r="J5285">
            <v>0</v>
          </cell>
          <cell r="K5285">
            <v>0</v>
          </cell>
          <cell r="L5285">
            <v>0</v>
          </cell>
          <cell r="M5285">
            <v>0</v>
          </cell>
          <cell r="O5285">
            <v>0</v>
          </cell>
          <cell r="Q5285">
            <v>0</v>
          </cell>
        </row>
        <row r="5286">
          <cell r="D5286">
            <v>3500</v>
          </cell>
          <cell r="E5286" t="str">
            <v xml:space="preserve">SERVICIOS DE INSTALACION, REPARACION, MANTENIMIENTO Y CONSERVACION           </v>
          </cell>
          <cell r="F5286">
            <v>351</v>
          </cell>
          <cell r="G5286" t="str">
            <v xml:space="preserve">Conservación y mantenimiento menor de inmuebles            </v>
          </cell>
          <cell r="H5286">
            <v>16651</v>
          </cell>
          <cell r="I5286">
            <v>-16651</v>
          </cell>
          <cell r="J5286">
            <v>0</v>
          </cell>
          <cell r="K5286">
            <v>0</v>
          </cell>
          <cell r="L5286">
            <v>0</v>
          </cell>
          <cell r="M5286">
            <v>0</v>
          </cell>
          <cell r="O5286">
            <v>0</v>
          </cell>
          <cell r="Q5286">
            <v>0</v>
          </cell>
        </row>
        <row r="5287">
          <cell r="D5287">
            <v>3500</v>
          </cell>
          <cell r="E5287" t="str">
            <v xml:space="preserve">SERVICIOS DE INSTALACION, REPARACION, MANTENIMIENTO Y CONSERVACION           </v>
          </cell>
          <cell r="F5287">
            <v>351</v>
          </cell>
          <cell r="G5287" t="str">
            <v xml:space="preserve">Conservación y mantenimiento menor de inmuebles            </v>
          </cell>
          <cell r="H5287">
            <v>16522</v>
          </cell>
          <cell r="I5287">
            <v>147870.17000000001</v>
          </cell>
          <cell r="J5287">
            <v>161121.72</v>
          </cell>
          <cell r="K5287">
            <v>-25531.14</v>
          </cell>
          <cell r="L5287">
            <v>0</v>
          </cell>
          <cell r="M5287">
            <v>0</v>
          </cell>
          <cell r="O5287">
            <v>27288.54</v>
          </cell>
          <cell r="Q5287">
            <v>1513.05</v>
          </cell>
        </row>
        <row r="5288">
          <cell r="D5288">
            <v>3500</v>
          </cell>
          <cell r="E5288" t="str">
            <v xml:space="preserve">SERVICIOS DE INSTALACION, REPARACION, MANTENIMIENTO Y CONSERVACION           </v>
          </cell>
          <cell r="F5288">
            <v>351</v>
          </cell>
          <cell r="G5288" t="str">
            <v xml:space="preserve">Conservación y mantenimiento menor de inmuebles            </v>
          </cell>
          <cell r="H5288">
            <v>16522</v>
          </cell>
          <cell r="I5288">
            <v>74246.94</v>
          </cell>
          <cell r="J5288">
            <v>90768.94</v>
          </cell>
          <cell r="K5288">
            <v>0</v>
          </cell>
          <cell r="L5288">
            <v>0</v>
          </cell>
          <cell r="M5288">
            <v>-2829.93</v>
          </cell>
          <cell r="O5288">
            <v>2829.93</v>
          </cell>
          <cell r="Q5288">
            <v>0</v>
          </cell>
        </row>
        <row r="5289">
          <cell r="D5289">
            <v>3500</v>
          </cell>
          <cell r="E5289" t="str">
            <v xml:space="preserve">SERVICIOS DE INSTALACION, REPARACION, MANTENIMIENTO Y CONSERVACION           </v>
          </cell>
          <cell r="F5289">
            <v>351</v>
          </cell>
          <cell r="G5289" t="str">
            <v xml:space="preserve">Conservación y mantenimiento menor de inmuebles            </v>
          </cell>
          <cell r="H5289">
            <v>16522</v>
          </cell>
          <cell r="I5289">
            <v>17306.02</v>
          </cell>
          <cell r="J5289">
            <v>-130892.12</v>
          </cell>
          <cell r="K5289">
            <v>35269.31</v>
          </cell>
          <cell r="L5289">
            <v>0</v>
          </cell>
          <cell r="M5289">
            <v>129420.83</v>
          </cell>
          <cell r="O5289">
            <v>0</v>
          </cell>
          <cell r="Q5289">
            <v>30</v>
          </cell>
        </row>
        <row r="5290">
          <cell r="D5290">
            <v>3500</v>
          </cell>
          <cell r="E5290" t="str">
            <v xml:space="preserve">SERVICIOS DE INSTALACION, REPARACION, MANTENIMIENTO Y CONSERVACION           </v>
          </cell>
          <cell r="F5290">
            <v>351</v>
          </cell>
          <cell r="G5290" t="str">
            <v xml:space="preserve">Conservación y mantenimiento menor de inmuebles            </v>
          </cell>
          <cell r="H5290">
            <v>16522</v>
          </cell>
          <cell r="I5290">
            <v>-9927.4699999999993</v>
          </cell>
          <cell r="J5290">
            <v>-33373.519999999997</v>
          </cell>
          <cell r="K5290">
            <v>27288.54</v>
          </cell>
          <cell r="L5290">
            <v>-6594.15</v>
          </cell>
          <cell r="M5290">
            <v>19273.66</v>
          </cell>
          <cell r="O5290">
            <v>0</v>
          </cell>
          <cell r="Q5290">
            <v>0</v>
          </cell>
        </row>
        <row r="5291">
          <cell r="D5291">
            <v>3500</v>
          </cell>
          <cell r="E5291" t="str">
            <v xml:space="preserve">SERVICIOS DE INSTALACION, REPARACION, MANTENIMIENTO Y CONSERVACION           </v>
          </cell>
          <cell r="F5291">
            <v>351</v>
          </cell>
          <cell r="G5291" t="str">
            <v xml:space="preserve">Conservación y mantenimiento menor de inmuebles            </v>
          </cell>
          <cell r="H5291">
            <v>16522</v>
          </cell>
          <cell r="I5291">
            <v>-13147.21</v>
          </cell>
          <cell r="J5291">
            <v>3374.79</v>
          </cell>
          <cell r="K5291">
            <v>0</v>
          </cell>
          <cell r="L5291">
            <v>0</v>
          </cell>
          <cell r="M5291">
            <v>0</v>
          </cell>
          <cell r="O5291">
            <v>0</v>
          </cell>
          <cell r="Q5291">
            <v>0</v>
          </cell>
        </row>
        <row r="5292">
          <cell r="D5292">
            <v>3500</v>
          </cell>
          <cell r="E5292" t="str">
            <v xml:space="preserve">SERVICIOS DE INSTALACION, REPARACION, MANTENIMIENTO Y CONSERVACION           </v>
          </cell>
          <cell r="F5292">
            <v>351</v>
          </cell>
          <cell r="G5292" t="str">
            <v xml:space="preserve">Conservación y mantenimiento menor de inmuebles            </v>
          </cell>
          <cell r="H5292">
            <v>16522</v>
          </cell>
          <cell r="I5292">
            <v>-14633.18</v>
          </cell>
          <cell r="J5292">
            <v>-941.11</v>
          </cell>
          <cell r="K5292">
            <v>0</v>
          </cell>
          <cell r="L5292">
            <v>0</v>
          </cell>
          <cell r="M5292">
            <v>2829.93</v>
          </cell>
          <cell r="O5292">
            <v>0</v>
          </cell>
          <cell r="Q5292">
            <v>0</v>
          </cell>
        </row>
        <row r="5293">
          <cell r="D5293">
            <v>3500</v>
          </cell>
          <cell r="E5293" t="str">
            <v xml:space="preserve">SERVICIOS DE INSTALACION, REPARACION, MANTENIMIENTO Y CONSERVACION           </v>
          </cell>
          <cell r="F5293">
            <v>351</v>
          </cell>
          <cell r="G5293" t="str">
            <v xml:space="preserve">Conservación y mantenimiento menor de inmuebles            </v>
          </cell>
          <cell r="H5293">
            <v>16522</v>
          </cell>
          <cell r="I5293">
            <v>-14764.6</v>
          </cell>
          <cell r="J5293">
            <v>1757.4</v>
          </cell>
          <cell r="K5293">
            <v>0</v>
          </cell>
          <cell r="L5293">
            <v>0</v>
          </cell>
          <cell r="M5293">
            <v>-18606.66</v>
          </cell>
          <cell r="O5293">
            <v>18606.66</v>
          </cell>
          <cell r="Q5293">
            <v>0</v>
          </cell>
        </row>
        <row r="5294">
          <cell r="D5294">
            <v>3500</v>
          </cell>
          <cell r="E5294" t="str">
            <v xml:space="preserve">SERVICIOS DE INSTALACION, REPARACION, MANTENIMIENTO Y CONSERVACION           </v>
          </cell>
          <cell r="F5294">
            <v>351</v>
          </cell>
          <cell r="G5294" t="str">
            <v xml:space="preserve">Conservación y mantenimiento menor de inmuebles            </v>
          </cell>
          <cell r="H5294">
            <v>16522</v>
          </cell>
          <cell r="I5294">
            <v>-15855</v>
          </cell>
          <cell r="J5294">
            <v>-5927.15</v>
          </cell>
          <cell r="K5294">
            <v>0</v>
          </cell>
          <cell r="L5294">
            <v>0</v>
          </cell>
          <cell r="M5294">
            <v>6594.15</v>
          </cell>
          <cell r="O5294">
            <v>0</v>
          </cell>
          <cell r="Q5294">
            <v>0</v>
          </cell>
        </row>
        <row r="5295">
          <cell r="D5295">
            <v>3500</v>
          </cell>
          <cell r="E5295" t="str">
            <v xml:space="preserve">SERVICIOS DE INSTALACION, REPARACION, MANTENIMIENTO Y CONSERVACION           </v>
          </cell>
          <cell r="F5295">
            <v>351</v>
          </cell>
          <cell r="G5295" t="str">
            <v xml:space="preserve">Conservación y mantenimiento menor de inmuebles            </v>
          </cell>
          <cell r="H5295">
            <v>16522</v>
          </cell>
          <cell r="I5295">
            <v>-16522</v>
          </cell>
          <cell r="J5295">
            <v>0</v>
          </cell>
          <cell r="K5295">
            <v>0</v>
          </cell>
          <cell r="L5295">
            <v>0</v>
          </cell>
          <cell r="M5295">
            <v>0</v>
          </cell>
          <cell r="O5295">
            <v>0</v>
          </cell>
          <cell r="Q5295">
            <v>0</v>
          </cell>
        </row>
        <row r="5296">
          <cell r="D5296">
            <v>3500</v>
          </cell>
          <cell r="E5296" t="str">
            <v xml:space="preserve">SERVICIOS DE INSTALACION, REPARACION, MANTENIMIENTO Y CONSERVACION           </v>
          </cell>
          <cell r="F5296">
            <v>351</v>
          </cell>
          <cell r="G5296" t="str">
            <v xml:space="preserve">Conservación y mantenimiento menor de inmuebles            </v>
          </cell>
          <cell r="H5296">
            <v>12000</v>
          </cell>
          <cell r="I5296">
            <v>-9599.49</v>
          </cell>
          <cell r="J5296">
            <v>0</v>
          </cell>
          <cell r="K5296">
            <v>2400.5100000000002</v>
          </cell>
          <cell r="L5296">
            <v>0</v>
          </cell>
          <cell r="M5296">
            <v>-1153.96</v>
          </cell>
          <cell r="O5296">
            <v>1153.96</v>
          </cell>
          <cell r="Q5296">
            <v>0</v>
          </cell>
        </row>
        <row r="5297">
          <cell r="D5297">
            <v>3500</v>
          </cell>
          <cell r="E5297" t="str">
            <v xml:space="preserve">SERVICIOS DE INSTALACION, REPARACION, MANTENIMIENTO Y CONSERVACION           </v>
          </cell>
          <cell r="F5297">
            <v>351</v>
          </cell>
          <cell r="G5297" t="str">
            <v xml:space="preserve">Conservación y mantenimiento menor de inmuebles            </v>
          </cell>
          <cell r="H5297">
            <v>12000</v>
          </cell>
          <cell r="I5297">
            <v>-11158.86</v>
          </cell>
          <cell r="J5297">
            <v>413.25</v>
          </cell>
          <cell r="K5297">
            <v>0</v>
          </cell>
          <cell r="L5297">
            <v>0</v>
          </cell>
          <cell r="M5297">
            <v>427.89</v>
          </cell>
          <cell r="O5297">
            <v>0</v>
          </cell>
          <cell r="Q5297">
            <v>0</v>
          </cell>
        </row>
        <row r="5298">
          <cell r="D5298">
            <v>3500</v>
          </cell>
          <cell r="E5298" t="str">
            <v xml:space="preserve">SERVICIOS DE INSTALACION, REPARACION, MANTENIMIENTO Y CONSERVACION           </v>
          </cell>
          <cell r="F5298">
            <v>351</v>
          </cell>
          <cell r="G5298" t="str">
            <v xml:space="preserve">Conservación y mantenimiento menor de inmuebles            </v>
          </cell>
          <cell r="H5298">
            <v>12000</v>
          </cell>
          <cell r="I5298">
            <v>-11608.5</v>
          </cell>
          <cell r="J5298">
            <v>391.5</v>
          </cell>
          <cell r="K5298">
            <v>0</v>
          </cell>
          <cell r="L5298">
            <v>0</v>
          </cell>
          <cell r="M5298">
            <v>0</v>
          </cell>
          <cell r="O5298">
            <v>0</v>
          </cell>
          <cell r="Q5298">
            <v>0</v>
          </cell>
        </row>
        <row r="5299">
          <cell r="D5299">
            <v>3500</v>
          </cell>
          <cell r="E5299" t="str">
            <v xml:space="preserve">SERVICIOS DE INSTALACION, REPARACION, MANTENIMIENTO Y CONSERVACION           </v>
          </cell>
          <cell r="F5299">
            <v>351</v>
          </cell>
          <cell r="G5299" t="str">
            <v xml:space="preserve">Conservación y mantenimiento menor de inmuebles            </v>
          </cell>
          <cell r="H5299">
            <v>12000</v>
          </cell>
          <cell r="I5299">
            <v>-11650.79</v>
          </cell>
          <cell r="J5299">
            <v>-804.75</v>
          </cell>
          <cell r="K5299">
            <v>0</v>
          </cell>
          <cell r="L5299">
            <v>0</v>
          </cell>
          <cell r="M5299">
            <v>726.07</v>
          </cell>
          <cell r="O5299">
            <v>427.89</v>
          </cell>
          <cell r="Q5299">
            <v>0</v>
          </cell>
        </row>
        <row r="5300">
          <cell r="D5300">
            <v>3500</v>
          </cell>
          <cell r="E5300" t="str">
            <v xml:space="preserve">SERVICIOS DE INSTALACION, REPARACION, MANTENIMIENTO Y CONSERVACION           </v>
          </cell>
          <cell r="F5300">
            <v>351</v>
          </cell>
          <cell r="G5300" t="str">
            <v xml:space="preserve">Conservación y mantenimiento menor de inmuebles            </v>
          </cell>
          <cell r="H5300">
            <v>12000</v>
          </cell>
          <cell r="I5300">
            <v>-12000</v>
          </cell>
          <cell r="J5300">
            <v>0</v>
          </cell>
          <cell r="K5300">
            <v>-2400.5100000000002</v>
          </cell>
          <cell r="L5300">
            <v>0</v>
          </cell>
          <cell r="M5300">
            <v>0</v>
          </cell>
          <cell r="O5300">
            <v>2400.5100000000002</v>
          </cell>
          <cell r="Q5300">
            <v>0</v>
          </cell>
        </row>
        <row r="5301">
          <cell r="D5301">
            <v>3500</v>
          </cell>
          <cell r="E5301" t="str">
            <v xml:space="preserve">SERVICIOS DE INSTALACION, REPARACION, MANTENIMIENTO Y CONSERVACION           </v>
          </cell>
          <cell r="F5301">
            <v>351</v>
          </cell>
          <cell r="G5301" t="str">
            <v xml:space="preserve">Conservación y mantenimiento menor de inmuebles            </v>
          </cell>
          <cell r="H5301">
            <v>12000</v>
          </cell>
          <cell r="I5301">
            <v>-12000</v>
          </cell>
          <cell r="J5301">
            <v>0</v>
          </cell>
          <cell r="K5301">
            <v>0</v>
          </cell>
          <cell r="L5301">
            <v>0</v>
          </cell>
          <cell r="M5301">
            <v>0</v>
          </cell>
          <cell r="O5301">
            <v>0</v>
          </cell>
          <cell r="Q5301">
            <v>0</v>
          </cell>
        </row>
        <row r="5302">
          <cell r="D5302">
            <v>3500</v>
          </cell>
          <cell r="E5302" t="str">
            <v xml:space="preserve">SERVICIOS DE INSTALACION, REPARACION, MANTENIMIENTO Y CONSERVACION           </v>
          </cell>
          <cell r="F5302">
            <v>351</v>
          </cell>
          <cell r="G5302" t="str">
            <v xml:space="preserve">Conservación y mantenimiento menor de inmuebles            </v>
          </cell>
          <cell r="H5302">
            <v>12000</v>
          </cell>
          <cell r="I5302">
            <v>-12000</v>
          </cell>
          <cell r="J5302">
            <v>0</v>
          </cell>
          <cell r="K5302">
            <v>0</v>
          </cell>
          <cell r="L5302">
            <v>0</v>
          </cell>
          <cell r="M5302">
            <v>0</v>
          </cell>
          <cell r="O5302">
            <v>0</v>
          </cell>
          <cell r="Q5302">
            <v>0</v>
          </cell>
        </row>
        <row r="5303">
          <cell r="D5303">
            <v>3500</v>
          </cell>
          <cell r="E5303" t="str">
            <v xml:space="preserve">SERVICIOS DE INSTALACION, REPARACION, MANTENIMIENTO Y CONSERVACION           </v>
          </cell>
          <cell r="F5303">
            <v>351</v>
          </cell>
          <cell r="G5303" t="str">
            <v xml:space="preserve">Conservación y mantenimiento menor de inmuebles            </v>
          </cell>
          <cell r="H5303">
            <v>12000</v>
          </cell>
          <cell r="I5303">
            <v>-12000</v>
          </cell>
          <cell r="J5303">
            <v>0</v>
          </cell>
          <cell r="K5303">
            <v>0</v>
          </cell>
          <cell r="L5303">
            <v>0</v>
          </cell>
          <cell r="M5303">
            <v>0</v>
          </cell>
          <cell r="O5303">
            <v>0</v>
          </cell>
          <cell r="Q5303">
            <v>0</v>
          </cell>
        </row>
        <row r="5304">
          <cell r="D5304">
            <v>3500</v>
          </cell>
          <cell r="E5304" t="str">
            <v xml:space="preserve">SERVICIOS DE INSTALACION, REPARACION, MANTENIMIENTO Y CONSERVACION           </v>
          </cell>
          <cell r="F5304">
            <v>351</v>
          </cell>
          <cell r="G5304" t="str">
            <v xml:space="preserve">Conservación y mantenimiento menor de inmuebles            </v>
          </cell>
          <cell r="H5304">
            <v>12000</v>
          </cell>
          <cell r="I5304">
            <v>-12000</v>
          </cell>
          <cell r="J5304">
            <v>0</v>
          </cell>
          <cell r="K5304">
            <v>0</v>
          </cell>
          <cell r="L5304">
            <v>0</v>
          </cell>
          <cell r="M5304">
            <v>0</v>
          </cell>
          <cell r="O5304">
            <v>0</v>
          </cell>
          <cell r="Q5304">
            <v>0</v>
          </cell>
        </row>
        <row r="5305">
          <cell r="D5305">
            <v>3500</v>
          </cell>
          <cell r="E5305" t="str">
            <v xml:space="preserve">SERVICIOS DE INSTALACION, REPARACION, MANTENIMIENTO Y CONSERVACION           </v>
          </cell>
          <cell r="F5305">
            <v>351</v>
          </cell>
          <cell r="G5305" t="str">
            <v xml:space="preserve">Conservación y mantenimiento menor de inmuebles            </v>
          </cell>
          <cell r="H5305">
            <v>6083</v>
          </cell>
          <cell r="I5305">
            <v>470232</v>
          </cell>
          <cell r="J5305">
            <v>0</v>
          </cell>
          <cell r="K5305">
            <v>0</v>
          </cell>
          <cell r="L5305">
            <v>0</v>
          </cell>
          <cell r="M5305">
            <v>476266.77</v>
          </cell>
          <cell r="O5305">
            <v>0</v>
          </cell>
          <cell r="Q5305">
            <v>48.23</v>
          </cell>
        </row>
        <row r="5306">
          <cell r="D5306">
            <v>3500</v>
          </cell>
          <cell r="E5306" t="str">
            <v xml:space="preserve">SERVICIOS DE INSTALACION, REPARACION, MANTENIMIENTO Y CONSERVACION           </v>
          </cell>
          <cell r="F5306">
            <v>351</v>
          </cell>
          <cell r="G5306" t="str">
            <v xml:space="preserve">Conservación y mantenimiento menor de inmuebles            </v>
          </cell>
          <cell r="H5306">
            <v>6083</v>
          </cell>
          <cell r="I5306">
            <v>-2854.09</v>
          </cell>
          <cell r="J5306">
            <v>3099.58</v>
          </cell>
          <cell r="K5306">
            <v>0</v>
          </cell>
          <cell r="L5306">
            <v>0</v>
          </cell>
          <cell r="M5306">
            <v>0</v>
          </cell>
          <cell r="O5306">
            <v>129.33000000000001</v>
          </cell>
          <cell r="Q5306">
            <v>0</v>
          </cell>
        </row>
        <row r="5307">
          <cell r="D5307">
            <v>3500</v>
          </cell>
          <cell r="E5307" t="str">
            <v xml:space="preserve">SERVICIOS DE INSTALACION, REPARACION, MANTENIMIENTO Y CONSERVACION           </v>
          </cell>
          <cell r="F5307">
            <v>351</v>
          </cell>
          <cell r="G5307" t="str">
            <v xml:space="preserve">Conservación y mantenimiento menor de inmuebles            </v>
          </cell>
          <cell r="H5307">
            <v>6083</v>
          </cell>
          <cell r="I5307">
            <v>-6083</v>
          </cell>
          <cell r="J5307">
            <v>0</v>
          </cell>
          <cell r="K5307">
            <v>0</v>
          </cell>
          <cell r="L5307">
            <v>0</v>
          </cell>
          <cell r="M5307">
            <v>0</v>
          </cell>
          <cell r="O5307">
            <v>0</v>
          </cell>
          <cell r="Q5307">
            <v>0</v>
          </cell>
        </row>
        <row r="5308">
          <cell r="D5308">
            <v>3500</v>
          </cell>
          <cell r="E5308" t="str">
            <v xml:space="preserve">SERVICIOS DE INSTALACION, REPARACION, MANTENIMIENTO Y CONSERVACION           </v>
          </cell>
          <cell r="F5308">
            <v>351</v>
          </cell>
          <cell r="G5308" t="str">
            <v xml:space="preserve">Conservación y mantenimiento menor de inmuebles            </v>
          </cell>
          <cell r="H5308">
            <v>6083</v>
          </cell>
          <cell r="I5308">
            <v>-6083</v>
          </cell>
          <cell r="J5308">
            <v>0</v>
          </cell>
          <cell r="K5308">
            <v>0</v>
          </cell>
          <cell r="L5308">
            <v>0</v>
          </cell>
          <cell r="M5308">
            <v>0</v>
          </cell>
          <cell r="O5308">
            <v>0</v>
          </cell>
          <cell r="Q5308">
            <v>0</v>
          </cell>
        </row>
        <row r="5309">
          <cell r="D5309">
            <v>3500</v>
          </cell>
          <cell r="E5309" t="str">
            <v xml:space="preserve">SERVICIOS DE INSTALACION, REPARACION, MANTENIMIENTO Y CONSERVACION           </v>
          </cell>
          <cell r="F5309">
            <v>351</v>
          </cell>
          <cell r="G5309" t="str">
            <v xml:space="preserve">Conservación y mantenimiento menor de inmuebles            </v>
          </cell>
          <cell r="H5309">
            <v>6083</v>
          </cell>
          <cell r="I5309">
            <v>-6083</v>
          </cell>
          <cell r="J5309">
            <v>0</v>
          </cell>
          <cell r="K5309">
            <v>0</v>
          </cell>
          <cell r="L5309">
            <v>0</v>
          </cell>
          <cell r="M5309">
            <v>0</v>
          </cell>
          <cell r="O5309">
            <v>0</v>
          </cell>
          <cell r="Q5309">
            <v>0</v>
          </cell>
        </row>
        <row r="5310">
          <cell r="D5310">
            <v>3500</v>
          </cell>
          <cell r="E5310" t="str">
            <v xml:space="preserve">SERVICIOS DE INSTALACION, REPARACION, MANTENIMIENTO Y CONSERVACION           </v>
          </cell>
          <cell r="F5310">
            <v>351</v>
          </cell>
          <cell r="G5310" t="str">
            <v xml:space="preserve">Conservación y mantenimiento menor de inmuebles            </v>
          </cell>
          <cell r="H5310">
            <v>6083</v>
          </cell>
          <cell r="I5310">
            <v>-6083</v>
          </cell>
          <cell r="J5310">
            <v>0</v>
          </cell>
          <cell r="K5310">
            <v>0</v>
          </cell>
          <cell r="L5310">
            <v>0</v>
          </cell>
          <cell r="M5310">
            <v>0</v>
          </cell>
          <cell r="O5310">
            <v>0</v>
          </cell>
          <cell r="Q5310">
            <v>0</v>
          </cell>
        </row>
        <row r="5311">
          <cell r="D5311">
            <v>3500</v>
          </cell>
          <cell r="E5311" t="str">
            <v xml:space="preserve">SERVICIOS DE INSTALACION, REPARACION, MANTENIMIENTO Y CONSERVACION           </v>
          </cell>
          <cell r="F5311">
            <v>351</v>
          </cell>
          <cell r="G5311" t="str">
            <v xml:space="preserve">Conservación y mantenimiento menor de inmuebles            </v>
          </cell>
          <cell r="H5311">
            <v>6083</v>
          </cell>
          <cell r="I5311">
            <v>-6083</v>
          </cell>
          <cell r="J5311">
            <v>0</v>
          </cell>
          <cell r="K5311">
            <v>0</v>
          </cell>
          <cell r="L5311">
            <v>0</v>
          </cell>
          <cell r="M5311">
            <v>0</v>
          </cell>
          <cell r="O5311">
            <v>0</v>
          </cell>
          <cell r="Q5311">
            <v>0</v>
          </cell>
        </row>
        <row r="5312">
          <cell r="D5312">
            <v>3500</v>
          </cell>
          <cell r="E5312" t="str">
            <v xml:space="preserve">SERVICIOS DE INSTALACION, REPARACION, MANTENIMIENTO Y CONSERVACION           </v>
          </cell>
          <cell r="F5312">
            <v>351</v>
          </cell>
          <cell r="G5312" t="str">
            <v xml:space="preserve">Conservación y mantenimiento menor de inmuebles            </v>
          </cell>
          <cell r="H5312">
            <v>6083</v>
          </cell>
          <cell r="I5312">
            <v>-6083</v>
          </cell>
          <cell r="J5312">
            <v>0</v>
          </cell>
          <cell r="K5312">
            <v>0</v>
          </cell>
          <cell r="L5312">
            <v>0</v>
          </cell>
          <cell r="M5312">
            <v>0</v>
          </cell>
          <cell r="O5312">
            <v>0</v>
          </cell>
          <cell r="Q5312">
            <v>0</v>
          </cell>
        </row>
        <row r="5313">
          <cell r="D5313">
            <v>3500</v>
          </cell>
          <cell r="E5313" t="str">
            <v xml:space="preserve">SERVICIOS DE INSTALACION, REPARACION, MANTENIMIENTO Y CONSERVACION           </v>
          </cell>
          <cell r="F5313">
            <v>351</v>
          </cell>
          <cell r="G5313" t="str">
            <v xml:space="preserve">Conservación y mantenimiento menor de inmuebles            </v>
          </cell>
          <cell r="H5313">
            <v>6083</v>
          </cell>
          <cell r="I5313">
            <v>-6083</v>
          </cell>
          <cell r="J5313">
            <v>0</v>
          </cell>
          <cell r="K5313">
            <v>0</v>
          </cell>
          <cell r="L5313">
            <v>0</v>
          </cell>
          <cell r="M5313">
            <v>0</v>
          </cell>
          <cell r="O5313">
            <v>0</v>
          </cell>
          <cell r="Q5313">
            <v>0</v>
          </cell>
        </row>
        <row r="5314">
          <cell r="D5314">
            <v>3500</v>
          </cell>
          <cell r="E5314" t="str">
            <v xml:space="preserve">SERVICIOS DE INSTALACION, REPARACION, MANTENIMIENTO Y CONSERVACION           </v>
          </cell>
          <cell r="F5314">
            <v>351</v>
          </cell>
          <cell r="G5314" t="str">
            <v xml:space="preserve">Conservación y mantenimiento menor de inmuebles            </v>
          </cell>
          <cell r="H5314">
            <v>3906</v>
          </cell>
          <cell r="I5314">
            <v>0</v>
          </cell>
          <cell r="J5314">
            <v>0</v>
          </cell>
          <cell r="K5314">
            <v>0</v>
          </cell>
          <cell r="L5314">
            <v>0</v>
          </cell>
          <cell r="M5314">
            <v>0</v>
          </cell>
          <cell r="O5314">
            <v>0</v>
          </cell>
          <cell r="Q5314">
            <v>3906</v>
          </cell>
        </row>
        <row r="5315">
          <cell r="D5315">
            <v>3500</v>
          </cell>
          <cell r="E5315" t="str">
            <v xml:space="preserve">SERVICIOS DE INSTALACION, REPARACION, MANTENIMIENTO Y CONSERVACION           </v>
          </cell>
          <cell r="F5315">
            <v>351</v>
          </cell>
          <cell r="G5315" t="str">
            <v xml:space="preserve">Conservación y mantenimiento menor de inmuebles            </v>
          </cell>
          <cell r="H5315">
            <v>3906</v>
          </cell>
          <cell r="I5315">
            <v>0</v>
          </cell>
          <cell r="J5315">
            <v>0</v>
          </cell>
          <cell r="K5315">
            <v>0</v>
          </cell>
          <cell r="L5315">
            <v>0</v>
          </cell>
          <cell r="M5315">
            <v>0</v>
          </cell>
          <cell r="O5315">
            <v>0</v>
          </cell>
          <cell r="Q5315">
            <v>3906</v>
          </cell>
        </row>
        <row r="5316">
          <cell r="D5316">
            <v>3500</v>
          </cell>
          <cell r="E5316" t="str">
            <v xml:space="preserve">SERVICIOS DE INSTALACION, REPARACION, MANTENIMIENTO Y CONSERVACION           </v>
          </cell>
          <cell r="F5316">
            <v>351</v>
          </cell>
          <cell r="G5316" t="str">
            <v xml:space="preserve">Conservación y mantenimiento menor de inmuebles            </v>
          </cell>
          <cell r="H5316">
            <v>3906</v>
          </cell>
          <cell r="I5316">
            <v>-2802</v>
          </cell>
          <cell r="J5316">
            <v>0</v>
          </cell>
          <cell r="K5316">
            <v>0</v>
          </cell>
          <cell r="L5316">
            <v>0</v>
          </cell>
          <cell r="M5316">
            <v>0</v>
          </cell>
          <cell r="O5316">
            <v>0</v>
          </cell>
          <cell r="Q5316">
            <v>1104</v>
          </cell>
        </row>
        <row r="5317">
          <cell r="D5317">
            <v>3500</v>
          </cell>
          <cell r="E5317" t="str">
            <v xml:space="preserve">SERVICIOS DE INSTALACION, REPARACION, MANTENIMIENTO Y CONSERVACION           </v>
          </cell>
          <cell r="F5317">
            <v>351</v>
          </cell>
          <cell r="G5317" t="str">
            <v xml:space="preserve">Conservación y mantenimiento menor de inmuebles            </v>
          </cell>
          <cell r="H5317">
            <v>3906</v>
          </cell>
          <cell r="I5317">
            <v>-2845</v>
          </cell>
          <cell r="J5317">
            <v>0</v>
          </cell>
          <cell r="K5317">
            <v>0</v>
          </cell>
          <cell r="L5317">
            <v>0</v>
          </cell>
          <cell r="M5317">
            <v>0</v>
          </cell>
          <cell r="O5317">
            <v>0</v>
          </cell>
          <cell r="Q5317">
            <v>1061</v>
          </cell>
        </row>
        <row r="5318">
          <cell r="D5318">
            <v>3500</v>
          </cell>
          <cell r="E5318" t="str">
            <v xml:space="preserve">SERVICIOS DE INSTALACION, REPARACION, MANTENIMIENTO Y CONSERVACION           </v>
          </cell>
          <cell r="F5318">
            <v>351</v>
          </cell>
          <cell r="G5318" t="str">
            <v xml:space="preserve">Conservación y mantenimiento menor de inmuebles            </v>
          </cell>
          <cell r="H5318">
            <v>3906</v>
          </cell>
          <cell r="I5318">
            <v>-3524.07</v>
          </cell>
          <cell r="J5318">
            <v>381.93</v>
          </cell>
          <cell r="K5318">
            <v>0</v>
          </cell>
          <cell r="L5318">
            <v>0</v>
          </cell>
          <cell r="M5318">
            <v>0</v>
          </cell>
          <cell r="O5318">
            <v>0</v>
          </cell>
          <cell r="Q5318">
            <v>0</v>
          </cell>
        </row>
        <row r="5319">
          <cell r="D5319">
            <v>3500</v>
          </cell>
          <cell r="E5319" t="str">
            <v xml:space="preserve">SERVICIOS DE INSTALACION, REPARACION, MANTENIMIENTO Y CONSERVACION           </v>
          </cell>
          <cell r="F5319">
            <v>351</v>
          </cell>
          <cell r="G5319" t="str">
            <v xml:space="preserve">Conservación y mantenimiento menor de inmuebles            </v>
          </cell>
          <cell r="H5319">
            <v>3906</v>
          </cell>
          <cell r="I5319">
            <v>-3906</v>
          </cell>
          <cell r="J5319">
            <v>0</v>
          </cell>
          <cell r="K5319">
            <v>0</v>
          </cell>
          <cell r="L5319">
            <v>0</v>
          </cell>
          <cell r="M5319">
            <v>0</v>
          </cell>
          <cell r="O5319">
            <v>0</v>
          </cell>
          <cell r="Q5319">
            <v>0</v>
          </cell>
        </row>
        <row r="5320">
          <cell r="D5320">
            <v>3500</v>
          </cell>
          <cell r="E5320" t="str">
            <v xml:space="preserve">SERVICIOS DE INSTALACION, REPARACION, MANTENIMIENTO Y CONSERVACION           </v>
          </cell>
          <cell r="F5320">
            <v>351</v>
          </cell>
          <cell r="G5320" t="str">
            <v xml:space="preserve">Conservación y mantenimiento menor de inmuebles            </v>
          </cell>
          <cell r="H5320">
            <v>3906</v>
          </cell>
          <cell r="I5320">
            <v>-3906</v>
          </cell>
          <cell r="J5320">
            <v>0</v>
          </cell>
          <cell r="K5320">
            <v>0</v>
          </cell>
          <cell r="L5320">
            <v>0</v>
          </cell>
          <cell r="M5320">
            <v>0</v>
          </cell>
          <cell r="O5320">
            <v>0</v>
          </cell>
          <cell r="Q5320">
            <v>0</v>
          </cell>
        </row>
        <row r="5321">
          <cell r="D5321">
            <v>3500</v>
          </cell>
          <cell r="E5321" t="str">
            <v xml:space="preserve">SERVICIOS DE INSTALACION, REPARACION, MANTENIMIENTO Y CONSERVACION           </v>
          </cell>
          <cell r="F5321">
            <v>351</v>
          </cell>
          <cell r="G5321" t="str">
            <v xml:space="preserve">Conservación y mantenimiento menor de inmuebles            </v>
          </cell>
          <cell r="H5321">
            <v>3906</v>
          </cell>
          <cell r="I5321">
            <v>-3906</v>
          </cell>
          <cell r="J5321">
            <v>0</v>
          </cell>
          <cell r="K5321">
            <v>0</v>
          </cell>
          <cell r="L5321">
            <v>0</v>
          </cell>
          <cell r="M5321">
            <v>-293.66000000000003</v>
          </cell>
          <cell r="O5321">
            <v>293.66000000000003</v>
          </cell>
          <cell r="Q5321">
            <v>0</v>
          </cell>
        </row>
        <row r="5322">
          <cell r="D5322">
            <v>3500</v>
          </cell>
          <cell r="E5322" t="str">
            <v xml:space="preserve">SERVICIOS DE INSTALACION, REPARACION, MANTENIMIENTO Y CONSERVACION           </v>
          </cell>
          <cell r="F5322">
            <v>351</v>
          </cell>
          <cell r="G5322" t="str">
            <v xml:space="preserve">Conservación y mantenimiento menor de inmuebles            </v>
          </cell>
          <cell r="H5322">
            <v>3906</v>
          </cell>
          <cell r="I5322">
            <v>-3994.27</v>
          </cell>
          <cell r="J5322">
            <v>-381.93</v>
          </cell>
          <cell r="K5322">
            <v>0</v>
          </cell>
          <cell r="L5322">
            <v>0</v>
          </cell>
          <cell r="M5322">
            <v>293.66000000000003</v>
          </cell>
          <cell r="O5322">
            <v>0</v>
          </cell>
          <cell r="Q5322">
            <v>0</v>
          </cell>
        </row>
        <row r="5323">
          <cell r="D5323">
            <v>3500</v>
          </cell>
          <cell r="E5323" t="str">
            <v xml:space="preserve">SERVICIOS DE INSTALACION, REPARACION, MANTENIMIENTO Y CONSERVACION           </v>
          </cell>
          <cell r="F5323">
            <v>351</v>
          </cell>
          <cell r="G5323" t="str">
            <v xml:space="preserve">Conservación y mantenimiento menor de inmuebles            </v>
          </cell>
          <cell r="H5323">
            <v>3867</v>
          </cell>
          <cell r="I5323">
            <v>24422.1</v>
          </cell>
          <cell r="J5323">
            <v>0</v>
          </cell>
          <cell r="K5323">
            <v>28289.1</v>
          </cell>
          <cell r="L5323">
            <v>0</v>
          </cell>
          <cell r="M5323">
            <v>0</v>
          </cell>
          <cell r="O5323">
            <v>0</v>
          </cell>
          <cell r="Q5323">
            <v>0</v>
          </cell>
        </row>
        <row r="5324">
          <cell r="D5324">
            <v>3500</v>
          </cell>
          <cell r="E5324" t="str">
            <v xml:space="preserve">SERVICIOS DE INSTALACION, REPARACION, MANTENIMIENTO Y CONSERVACION           </v>
          </cell>
          <cell r="F5324">
            <v>351</v>
          </cell>
          <cell r="G5324" t="str">
            <v xml:space="preserve">Conservación y mantenimiento menor de inmuebles            </v>
          </cell>
          <cell r="H5324">
            <v>3867</v>
          </cell>
          <cell r="I5324">
            <v>-3082</v>
          </cell>
          <cell r="J5324">
            <v>0</v>
          </cell>
          <cell r="K5324">
            <v>-27627.9</v>
          </cell>
          <cell r="L5324">
            <v>0</v>
          </cell>
          <cell r="M5324">
            <v>28289.1</v>
          </cell>
          <cell r="O5324">
            <v>0</v>
          </cell>
          <cell r="Q5324">
            <v>123.8</v>
          </cell>
        </row>
        <row r="5325">
          <cell r="D5325">
            <v>3500</v>
          </cell>
          <cell r="E5325" t="str">
            <v xml:space="preserve">SERVICIOS DE INSTALACION, REPARACION, MANTENIMIENTO Y CONSERVACION           </v>
          </cell>
          <cell r="F5325">
            <v>351</v>
          </cell>
          <cell r="G5325" t="str">
            <v xml:space="preserve">Conservación y mantenimiento menor de inmuebles            </v>
          </cell>
          <cell r="H5325">
            <v>3867</v>
          </cell>
          <cell r="I5325">
            <v>-3867</v>
          </cell>
          <cell r="J5325">
            <v>0</v>
          </cell>
          <cell r="K5325">
            <v>0</v>
          </cell>
          <cell r="L5325">
            <v>0</v>
          </cell>
          <cell r="M5325">
            <v>0</v>
          </cell>
          <cell r="O5325">
            <v>0</v>
          </cell>
          <cell r="Q5325">
            <v>0</v>
          </cell>
        </row>
        <row r="5326">
          <cell r="D5326">
            <v>3500</v>
          </cell>
          <cell r="E5326" t="str">
            <v xml:space="preserve">SERVICIOS DE INSTALACION, REPARACION, MANTENIMIENTO Y CONSERVACION           </v>
          </cell>
          <cell r="F5326">
            <v>351</v>
          </cell>
          <cell r="G5326" t="str">
            <v xml:space="preserve">Conservación y mantenimiento menor de inmuebles            </v>
          </cell>
          <cell r="H5326">
            <v>3867</v>
          </cell>
          <cell r="I5326">
            <v>-3867</v>
          </cell>
          <cell r="J5326">
            <v>0</v>
          </cell>
          <cell r="K5326">
            <v>0</v>
          </cell>
          <cell r="L5326">
            <v>0</v>
          </cell>
          <cell r="M5326">
            <v>0</v>
          </cell>
          <cell r="O5326">
            <v>0</v>
          </cell>
          <cell r="Q5326">
            <v>0</v>
          </cell>
        </row>
        <row r="5327">
          <cell r="D5327">
            <v>3500</v>
          </cell>
          <cell r="E5327" t="str">
            <v xml:space="preserve">SERVICIOS DE INSTALACION, REPARACION, MANTENIMIENTO Y CONSERVACION           </v>
          </cell>
          <cell r="F5327">
            <v>351</v>
          </cell>
          <cell r="G5327" t="str">
            <v xml:space="preserve">Conservación y mantenimiento menor de inmuebles            </v>
          </cell>
          <cell r="H5327">
            <v>3867</v>
          </cell>
          <cell r="I5327">
            <v>-3867</v>
          </cell>
          <cell r="J5327">
            <v>0</v>
          </cell>
          <cell r="K5327">
            <v>0</v>
          </cell>
          <cell r="L5327">
            <v>0</v>
          </cell>
          <cell r="M5327">
            <v>0</v>
          </cell>
          <cell r="O5327">
            <v>0</v>
          </cell>
          <cell r="Q5327">
            <v>0</v>
          </cell>
        </row>
        <row r="5328">
          <cell r="D5328">
            <v>3500</v>
          </cell>
          <cell r="E5328" t="str">
            <v xml:space="preserve">SERVICIOS DE INSTALACION, REPARACION, MANTENIMIENTO Y CONSERVACION           </v>
          </cell>
          <cell r="F5328">
            <v>351</v>
          </cell>
          <cell r="G5328" t="str">
            <v xml:space="preserve">Conservación y mantenimiento menor de inmuebles            </v>
          </cell>
          <cell r="H5328">
            <v>3867</v>
          </cell>
          <cell r="I5328">
            <v>-3867</v>
          </cell>
          <cell r="J5328">
            <v>0</v>
          </cell>
          <cell r="K5328">
            <v>0</v>
          </cell>
          <cell r="L5328">
            <v>0</v>
          </cell>
          <cell r="M5328">
            <v>0</v>
          </cell>
          <cell r="O5328">
            <v>0</v>
          </cell>
          <cell r="Q5328">
            <v>0</v>
          </cell>
        </row>
        <row r="5329">
          <cell r="D5329">
            <v>3500</v>
          </cell>
          <cell r="E5329" t="str">
            <v xml:space="preserve">SERVICIOS DE INSTALACION, REPARACION, MANTENIMIENTO Y CONSERVACION           </v>
          </cell>
          <cell r="F5329">
            <v>351</v>
          </cell>
          <cell r="G5329" t="str">
            <v xml:space="preserve">Conservación y mantenimiento menor de inmuebles            </v>
          </cell>
          <cell r="H5329">
            <v>3867</v>
          </cell>
          <cell r="I5329">
            <v>-3867</v>
          </cell>
          <cell r="J5329">
            <v>0</v>
          </cell>
          <cell r="K5329">
            <v>0</v>
          </cell>
          <cell r="L5329">
            <v>0</v>
          </cell>
          <cell r="M5329">
            <v>0</v>
          </cell>
          <cell r="O5329">
            <v>0</v>
          </cell>
          <cell r="Q5329">
            <v>0</v>
          </cell>
        </row>
        <row r="5330">
          <cell r="D5330">
            <v>3500</v>
          </cell>
          <cell r="E5330" t="str">
            <v xml:space="preserve">SERVICIOS DE INSTALACION, REPARACION, MANTENIMIENTO Y CONSERVACION           </v>
          </cell>
          <cell r="F5330">
            <v>351</v>
          </cell>
          <cell r="G5330" t="str">
            <v xml:space="preserve">Conservación y mantenimiento menor de inmuebles            </v>
          </cell>
          <cell r="H5330">
            <v>3867</v>
          </cell>
          <cell r="I5330">
            <v>-3867</v>
          </cell>
          <cell r="J5330">
            <v>0</v>
          </cell>
          <cell r="K5330">
            <v>0</v>
          </cell>
          <cell r="L5330">
            <v>0</v>
          </cell>
          <cell r="M5330">
            <v>-661.2</v>
          </cell>
          <cell r="O5330">
            <v>661.2</v>
          </cell>
          <cell r="Q5330">
            <v>0</v>
          </cell>
        </row>
        <row r="5331">
          <cell r="D5331">
            <v>3500</v>
          </cell>
          <cell r="E5331" t="str">
            <v xml:space="preserve">SERVICIOS DE INSTALACION, REPARACION, MANTENIMIENTO Y CONSERVACION           </v>
          </cell>
          <cell r="F5331">
            <v>351</v>
          </cell>
          <cell r="G5331" t="str">
            <v xml:space="preserve">Conservación y mantenimiento menor de inmuebles            </v>
          </cell>
          <cell r="H5331">
            <v>3867</v>
          </cell>
          <cell r="I5331">
            <v>-3867</v>
          </cell>
          <cell r="J5331">
            <v>0</v>
          </cell>
          <cell r="K5331">
            <v>-661.2</v>
          </cell>
          <cell r="L5331">
            <v>0</v>
          </cell>
          <cell r="M5331">
            <v>-27627.9</v>
          </cell>
          <cell r="O5331">
            <v>28289.1</v>
          </cell>
          <cell r="Q5331">
            <v>0</v>
          </cell>
        </row>
        <row r="5332">
          <cell r="D5332">
            <v>3500</v>
          </cell>
          <cell r="E5332" t="str">
            <v xml:space="preserve">SERVICIOS DE INSTALACION, REPARACION, MANTENIMIENTO Y CONSERVACION           </v>
          </cell>
          <cell r="F5332">
            <v>351</v>
          </cell>
          <cell r="G5332" t="str">
            <v xml:space="preserve">Conservación y mantenimiento menor de inmuebles            </v>
          </cell>
          <cell r="H5332">
            <v>3000</v>
          </cell>
          <cell r="I5332">
            <v>0</v>
          </cell>
          <cell r="J5332">
            <v>2352.71</v>
          </cell>
          <cell r="K5332">
            <v>0</v>
          </cell>
          <cell r="L5332">
            <v>0</v>
          </cell>
          <cell r="M5332">
            <v>0</v>
          </cell>
          <cell r="O5332">
            <v>0</v>
          </cell>
          <cell r="Q5332">
            <v>647.29</v>
          </cell>
        </row>
        <row r="5333">
          <cell r="D5333">
            <v>3500</v>
          </cell>
          <cell r="E5333" t="str">
            <v xml:space="preserve">SERVICIOS DE INSTALACION, REPARACION, MANTENIMIENTO Y CONSERVACION           </v>
          </cell>
          <cell r="F5333">
            <v>351</v>
          </cell>
          <cell r="G5333" t="str">
            <v xml:space="preserve">Conservación y mantenimiento menor de inmuebles            </v>
          </cell>
          <cell r="H5333">
            <v>3000</v>
          </cell>
          <cell r="I5333">
            <v>0</v>
          </cell>
          <cell r="J5333">
            <v>0</v>
          </cell>
          <cell r="K5333">
            <v>0</v>
          </cell>
          <cell r="L5333">
            <v>0</v>
          </cell>
          <cell r="M5333">
            <v>0</v>
          </cell>
          <cell r="O5333">
            <v>0</v>
          </cell>
          <cell r="Q5333">
            <v>3000</v>
          </cell>
        </row>
        <row r="5334">
          <cell r="D5334">
            <v>3500</v>
          </cell>
          <cell r="E5334" t="str">
            <v xml:space="preserve">SERVICIOS DE INSTALACION, REPARACION, MANTENIMIENTO Y CONSERVACION           </v>
          </cell>
          <cell r="F5334">
            <v>351</v>
          </cell>
          <cell r="G5334" t="str">
            <v xml:space="preserve">Conservación y mantenimiento menor de inmuebles            </v>
          </cell>
          <cell r="H5334">
            <v>3000</v>
          </cell>
          <cell r="I5334">
            <v>-1166</v>
          </cell>
          <cell r="J5334">
            <v>-2352.71</v>
          </cell>
          <cell r="K5334">
            <v>1832.8</v>
          </cell>
          <cell r="L5334">
            <v>0</v>
          </cell>
          <cell r="M5334">
            <v>2352.71</v>
          </cell>
          <cell r="O5334">
            <v>0</v>
          </cell>
          <cell r="Q5334">
            <v>1.2</v>
          </cell>
        </row>
        <row r="5335">
          <cell r="D5335">
            <v>3500</v>
          </cell>
          <cell r="E5335" t="str">
            <v xml:space="preserve">SERVICIOS DE INSTALACION, REPARACION, MANTENIMIENTO Y CONSERVACION           </v>
          </cell>
          <cell r="F5335">
            <v>351</v>
          </cell>
          <cell r="G5335" t="str">
            <v xml:space="preserve">Conservación y mantenimiento menor de inmuebles            </v>
          </cell>
          <cell r="H5335">
            <v>3000</v>
          </cell>
          <cell r="I5335">
            <v>-2240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O5335">
            <v>0</v>
          </cell>
          <cell r="Q5335">
            <v>760</v>
          </cell>
        </row>
        <row r="5336">
          <cell r="D5336">
            <v>3500</v>
          </cell>
          <cell r="E5336" t="str">
            <v xml:space="preserve">SERVICIOS DE INSTALACION, REPARACION, MANTENIMIENTO Y CONSERVACION           </v>
          </cell>
          <cell r="F5336">
            <v>351</v>
          </cell>
          <cell r="G5336" t="str">
            <v xml:space="preserve">Conservación y mantenimiento menor de inmuebles            </v>
          </cell>
          <cell r="H5336">
            <v>3000</v>
          </cell>
          <cell r="I5336">
            <v>-3000</v>
          </cell>
          <cell r="J5336">
            <v>0</v>
          </cell>
          <cell r="K5336">
            <v>0</v>
          </cell>
          <cell r="L5336">
            <v>0</v>
          </cell>
          <cell r="M5336">
            <v>0</v>
          </cell>
          <cell r="O5336">
            <v>0</v>
          </cell>
          <cell r="Q5336">
            <v>0</v>
          </cell>
        </row>
        <row r="5337">
          <cell r="D5337">
            <v>3500</v>
          </cell>
          <cell r="E5337" t="str">
            <v xml:space="preserve">SERVICIOS DE INSTALACION, REPARACION, MANTENIMIENTO Y CONSERVACION           </v>
          </cell>
          <cell r="F5337">
            <v>351</v>
          </cell>
          <cell r="G5337" t="str">
            <v xml:space="preserve">Conservación y mantenimiento menor de inmuebles            </v>
          </cell>
          <cell r="H5337">
            <v>3000</v>
          </cell>
          <cell r="I5337">
            <v>-3000</v>
          </cell>
          <cell r="J5337">
            <v>0</v>
          </cell>
          <cell r="K5337">
            <v>0</v>
          </cell>
          <cell r="L5337">
            <v>0</v>
          </cell>
          <cell r="M5337">
            <v>0</v>
          </cell>
          <cell r="O5337">
            <v>0</v>
          </cell>
          <cell r="Q5337">
            <v>0</v>
          </cell>
        </row>
        <row r="5338">
          <cell r="D5338">
            <v>3500</v>
          </cell>
          <cell r="E5338" t="str">
            <v xml:space="preserve">SERVICIOS DE INSTALACION, REPARACION, MANTENIMIENTO Y CONSERVACION           </v>
          </cell>
          <cell r="F5338">
            <v>351</v>
          </cell>
          <cell r="G5338" t="str">
            <v xml:space="preserve">Conservación y mantenimiento menor de inmuebles            </v>
          </cell>
          <cell r="H5338">
            <v>3000</v>
          </cell>
          <cell r="I5338">
            <v>-3000</v>
          </cell>
          <cell r="J5338">
            <v>0</v>
          </cell>
          <cell r="K5338">
            <v>0</v>
          </cell>
          <cell r="L5338">
            <v>0</v>
          </cell>
          <cell r="M5338">
            <v>0</v>
          </cell>
          <cell r="O5338">
            <v>0</v>
          </cell>
          <cell r="Q5338">
            <v>0</v>
          </cell>
        </row>
        <row r="5339">
          <cell r="D5339">
            <v>3500</v>
          </cell>
          <cell r="E5339" t="str">
            <v xml:space="preserve">SERVICIOS DE INSTALACION, REPARACION, MANTENIMIENTO Y CONSERVACION           </v>
          </cell>
          <cell r="F5339">
            <v>351</v>
          </cell>
          <cell r="G5339" t="str">
            <v xml:space="preserve">Conservación y mantenimiento menor de inmuebles            </v>
          </cell>
          <cell r="H5339">
            <v>3000</v>
          </cell>
          <cell r="I5339">
            <v>-3000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O5339">
            <v>0</v>
          </cell>
          <cell r="Q5339">
            <v>0</v>
          </cell>
        </row>
        <row r="5340">
          <cell r="D5340">
            <v>3500</v>
          </cell>
          <cell r="E5340" t="str">
            <v xml:space="preserve">SERVICIOS DE INSTALACION, REPARACION, MANTENIMIENTO Y CONSERVACION           </v>
          </cell>
          <cell r="F5340">
            <v>351</v>
          </cell>
          <cell r="G5340" t="str">
            <v xml:space="preserve">Conservación y mantenimiento menor de inmuebles            </v>
          </cell>
          <cell r="H5340">
            <v>3000</v>
          </cell>
          <cell r="I5340">
            <v>-3000</v>
          </cell>
          <cell r="J5340">
            <v>0</v>
          </cell>
          <cell r="K5340">
            <v>0</v>
          </cell>
          <cell r="L5340">
            <v>0</v>
          </cell>
          <cell r="M5340">
            <v>0</v>
          </cell>
          <cell r="O5340">
            <v>0</v>
          </cell>
          <cell r="Q5340">
            <v>0</v>
          </cell>
        </row>
        <row r="5341">
          <cell r="D5341">
            <v>3500</v>
          </cell>
          <cell r="E5341" t="str">
            <v xml:space="preserve">SERVICIOS DE INSTALACION, REPARACION, MANTENIMIENTO Y CONSERVACION           </v>
          </cell>
          <cell r="F5341">
            <v>351</v>
          </cell>
          <cell r="G5341" t="str">
            <v xml:space="preserve">Conservación y mantenimiento menor de inmuebles            </v>
          </cell>
          <cell r="H5341">
            <v>2148</v>
          </cell>
          <cell r="I5341">
            <v>3993.04</v>
          </cell>
          <cell r="J5341">
            <v>6141.04</v>
          </cell>
          <cell r="K5341">
            <v>0</v>
          </cell>
          <cell r="L5341">
            <v>0</v>
          </cell>
          <cell r="M5341">
            <v>0</v>
          </cell>
          <cell r="O5341">
            <v>0</v>
          </cell>
          <cell r="Q5341">
            <v>0</v>
          </cell>
        </row>
        <row r="5342">
          <cell r="D5342">
            <v>3500</v>
          </cell>
          <cell r="E5342" t="str">
            <v xml:space="preserve">SERVICIOS DE INSTALACION, REPARACION, MANTENIMIENTO Y CONSERVACION           </v>
          </cell>
          <cell r="F5342">
            <v>351</v>
          </cell>
          <cell r="G5342" t="str">
            <v xml:space="preserve">Conservación y mantenimiento menor de inmuebles            </v>
          </cell>
          <cell r="H5342">
            <v>2148</v>
          </cell>
          <cell r="I5342">
            <v>1429</v>
          </cell>
          <cell r="J5342">
            <v>-6141.04</v>
          </cell>
          <cell r="K5342">
            <v>0</v>
          </cell>
          <cell r="L5342">
            <v>6855.6</v>
          </cell>
          <cell r="M5342">
            <v>0</v>
          </cell>
          <cell r="O5342">
            <v>0</v>
          </cell>
          <cell r="Q5342">
            <v>2862.44</v>
          </cell>
        </row>
        <row r="5343">
          <cell r="D5343">
            <v>3500</v>
          </cell>
          <cell r="E5343" t="str">
            <v xml:space="preserve">SERVICIOS DE INSTALACION, REPARACION, MANTENIMIENTO Y CONSERVACION           </v>
          </cell>
          <cell r="F5343">
            <v>351</v>
          </cell>
          <cell r="G5343" t="str">
            <v xml:space="preserve">Conservación y mantenimiento menor de inmuebles            </v>
          </cell>
          <cell r="H5343">
            <v>2148</v>
          </cell>
          <cell r="I5343">
            <v>0</v>
          </cell>
          <cell r="J5343">
            <v>0</v>
          </cell>
          <cell r="K5343">
            <v>0</v>
          </cell>
          <cell r="L5343">
            <v>0</v>
          </cell>
          <cell r="M5343">
            <v>0</v>
          </cell>
          <cell r="O5343">
            <v>0</v>
          </cell>
          <cell r="Q5343">
            <v>2148</v>
          </cell>
        </row>
        <row r="5344">
          <cell r="D5344">
            <v>3500</v>
          </cell>
          <cell r="E5344" t="str">
            <v xml:space="preserve">SERVICIOS DE INSTALACION, REPARACION, MANTENIMIENTO Y CONSERVACION           </v>
          </cell>
          <cell r="F5344">
            <v>351</v>
          </cell>
          <cell r="G5344" t="str">
            <v xml:space="preserve">Conservación y mantenimiento menor de inmuebles            </v>
          </cell>
          <cell r="H5344">
            <v>2148</v>
          </cell>
          <cell r="I5344">
            <v>0</v>
          </cell>
          <cell r="J5344">
            <v>0</v>
          </cell>
          <cell r="K5344">
            <v>0</v>
          </cell>
          <cell r="L5344">
            <v>-6855.6</v>
          </cell>
          <cell r="M5344">
            <v>6855.6</v>
          </cell>
          <cell r="O5344">
            <v>0</v>
          </cell>
          <cell r="Q5344">
            <v>2148</v>
          </cell>
        </row>
        <row r="5345">
          <cell r="D5345">
            <v>3500</v>
          </cell>
          <cell r="E5345" t="str">
            <v xml:space="preserve">SERVICIOS DE INSTALACION, REPARACION, MANTENIMIENTO Y CONSERVACION           </v>
          </cell>
          <cell r="F5345">
            <v>351</v>
          </cell>
          <cell r="G5345" t="str">
            <v xml:space="preserve">Conservación y mantenimiento menor de inmuebles            </v>
          </cell>
          <cell r="H5345">
            <v>2148</v>
          </cell>
          <cell r="I5345">
            <v>-2148</v>
          </cell>
          <cell r="J5345">
            <v>0</v>
          </cell>
          <cell r="K5345">
            <v>0</v>
          </cell>
          <cell r="L5345">
            <v>0</v>
          </cell>
          <cell r="M5345">
            <v>0</v>
          </cell>
          <cell r="O5345">
            <v>0</v>
          </cell>
          <cell r="Q5345">
            <v>0</v>
          </cell>
        </row>
        <row r="5346">
          <cell r="D5346">
            <v>3500</v>
          </cell>
          <cell r="E5346" t="str">
            <v xml:space="preserve">SERVICIOS DE INSTALACION, REPARACION, MANTENIMIENTO Y CONSERVACION           </v>
          </cell>
          <cell r="F5346">
            <v>351</v>
          </cell>
          <cell r="G5346" t="str">
            <v xml:space="preserve">Conservación y mantenimiento menor de inmuebles            </v>
          </cell>
          <cell r="H5346">
            <v>2148</v>
          </cell>
          <cell r="I5346">
            <v>-2148</v>
          </cell>
          <cell r="J5346">
            <v>0</v>
          </cell>
          <cell r="K5346">
            <v>0</v>
          </cell>
          <cell r="L5346">
            <v>0</v>
          </cell>
          <cell r="M5346">
            <v>0</v>
          </cell>
          <cell r="O5346">
            <v>0</v>
          </cell>
          <cell r="Q5346">
            <v>0</v>
          </cell>
        </row>
        <row r="5347">
          <cell r="D5347">
            <v>3500</v>
          </cell>
          <cell r="E5347" t="str">
            <v xml:space="preserve">SERVICIOS DE INSTALACION, REPARACION, MANTENIMIENTO Y CONSERVACION           </v>
          </cell>
          <cell r="F5347">
            <v>351</v>
          </cell>
          <cell r="G5347" t="str">
            <v xml:space="preserve">Conservación y mantenimiento menor de inmuebles            </v>
          </cell>
          <cell r="H5347">
            <v>2148</v>
          </cell>
          <cell r="I5347">
            <v>-2148</v>
          </cell>
          <cell r="J5347">
            <v>0</v>
          </cell>
          <cell r="K5347">
            <v>0</v>
          </cell>
          <cell r="L5347">
            <v>0</v>
          </cell>
          <cell r="M5347">
            <v>0</v>
          </cell>
          <cell r="O5347">
            <v>0</v>
          </cell>
          <cell r="Q5347">
            <v>0</v>
          </cell>
        </row>
        <row r="5348">
          <cell r="D5348">
            <v>3500</v>
          </cell>
          <cell r="E5348" t="str">
            <v xml:space="preserve">SERVICIOS DE INSTALACION, REPARACION, MANTENIMIENTO Y CONSERVACION           </v>
          </cell>
          <cell r="F5348">
            <v>351</v>
          </cell>
          <cell r="G5348" t="str">
            <v xml:space="preserve">Conservación y mantenimiento menor de inmuebles            </v>
          </cell>
          <cell r="H5348">
            <v>2148</v>
          </cell>
          <cell r="I5348">
            <v>-2148</v>
          </cell>
          <cell r="J5348">
            <v>0</v>
          </cell>
          <cell r="K5348">
            <v>0</v>
          </cell>
          <cell r="L5348">
            <v>0</v>
          </cell>
          <cell r="M5348">
            <v>0</v>
          </cell>
          <cell r="O5348">
            <v>0</v>
          </cell>
          <cell r="Q5348">
            <v>0</v>
          </cell>
        </row>
        <row r="5349">
          <cell r="D5349">
            <v>3500</v>
          </cell>
          <cell r="E5349" t="str">
            <v xml:space="preserve">SERVICIOS DE INSTALACION, REPARACION, MANTENIMIENTO Y CONSERVACION           </v>
          </cell>
          <cell r="F5349">
            <v>351</v>
          </cell>
          <cell r="G5349" t="str">
            <v xml:space="preserve">Conservación y mantenimiento menor de inmuebles            </v>
          </cell>
          <cell r="H5349">
            <v>2148</v>
          </cell>
          <cell r="I5349">
            <v>-2148</v>
          </cell>
          <cell r="J5349">
            <v>0</v>
          </cell>
          <cell r="K5349">
            <v>0</v>
          </cell>
          <cell r="L5349">
            <v>0</v>
          </cell>
          <cell r="M5349">
            <v>-6855.6</v>
          </cell>
          <cell r="O5349">
            <v>6855.6</v>
          </cell>
          <cell r="Q5349">
            <v>0</v>
          </cell>
        </row>
        <row r="5350">
          <cell r="D5350">
            <v>3500</v>
          </cell>
          <cell r="E5350" t="str">
            <v xml:space="preserve">SERVICIOS DE INSTALACION, REPARACION, MANTENIMIENTO Y CONSERVACION           </v>
          </cell>
          <cell r="F5350">
            <v>351</v>
          </cell>
          <cell r="G5350" t="str">
            <v xml:space="preserve">Conservación y mantenimiento menor de inmuebles            </v>
          </cell>
          <cell r="H5350">
            <v>1800</v>
          </cell>
          <cell r="I5350">
            <v>21798.09</v>
          </cell>
          <cell r="J5350">
            <v>-10278.450000000001</v>
          </cell>
          <cell r="K5350">
            <v>12469.42</v>
          </cell>
          <cell r="L5350">
            <v>0</v>
          </cell>
          <cell r="M5350">
            <v>-5800</v>
          </cell>
          <cell r="O5350">
            <v>5800</v>
          </cell>
          <cell r="Q5350">
            <v>21407.119999999999</v>
          </cell>
        </row>
        <row r="5351">
          <cell r="D5351">
            <v>3500</v>
          </cell>
          <cell r="E5351" t="str">
            <v xml:space="preserve">SERVICIOS DE INSTALACION, REPARACION, MANTENIMIENTO Y CONSERVACION           </v>
          </cell>
          <cell r="F5351">
            <v>351</v>
          </cell>
          <cell r="G5351" t="str">
            <v xml:space="preserve">Conservación y mantenimiento menor de inmuebles            </v>
          </cell>
          <cell r="H5351">
            <v>1800</v>
          </cell>
          <cell r="I5351">
            <v>11944.14</v>
          </cell>
          <cell r="J5351">
            <v>13744.14</v>
          </cell>
          <cell r="K5351">
            <v>0</v>
          </cell>
          <cell r="L5351">
            <v>0</v>
          </cell>
          <cell r="M5351">
            <v>0</v>
          </cell>
          <cell r="O5351">
            <v>0</v>
          </cell>
          <cell r="Q5351">
            <v>0</v>
          </cell>
        </row>
        <row r="5352">
          <cell r="D5352">
            <v>3500</v>
          </cell>
          <cell r="E5352" t="str">
            <v xml:space="preserve">SERVICIOS DE INSTALACION, REPARACION, MANTENIMIENTO Y CONSERVACION           </v>
          </cell>
          <cell r="F5352">
            <v>351</v>
          </cell>
          <cell r="G5352" t="str">
            <v xml:space="preserve">Conservación y mantenimiento menor de inmuebles            </v>
          </cell>
          <cell r="H5352">
            <v>1800</v>
          </cell>
          <cell r="I5352">
            <v>8055</v>
          </cell>
          <cell r="J5352">
            <v>-4305.92</v>
          </cell>
          <cell r="K5352">
            <v>12792.59</v>
          </cell>
          <cell r="L5352">
            <v>0</v>
          </cell>
          <cell r="M5352">
            <v>1260.51</v>
          </cell>
          <cell r="O5352">
            <v>0</v>
          </cell>
          <cell r="Q5352">
            <v>107.82</v>
          </cell>
        </row>
        <row r="5353">
          <cell r="D5353">
            <v>3500</v>
          </cell>
          <cell r="E5353" t="str">
            <v xml:space="preserve">SERVICIOS DE INSTALACION, REPARACION, MANTENIMIENTO Y CONSERVACION           </v>
          </cell>
          <cell r="F5353">
            <v>351</v>
          </cell>
          <cell r="G5353" t="str">
            <v xml:space="preserve">Conservación y mantenimiento menor de inmuebles            </v>
          </cell>
          <cell r="H5353">
            <v>1800</v>
          </cell>
          <cell r="I5353">
            <v>7856.09</v>
          </cell>
          <cell r="J5353">
            <v>9656.09</v>
          </cell>
          <cell r="K5353">
            <v>0</v>
          </cell>
          <cell r="L5353">
            <v>0</v>
          </cell>
          <cell r="M5353">
            <v>0</v>
          </cell>
          <cell r="O5353">
            <v>0</v>
          </cell>
          <cell r="Q5353">
            <v>0</v>
          </cell>
        </row>
        <row r="5354">
          <cell r="D5354">
            <v>3500</v>
          </cell>
          <cell r="E5354" t="str">
            <v xml:space="preserve">SERVICIOS DE INSTALACION, REPARACION, MANTENIMIENTO Y CONSERVACION           </v>
          </cell>
          <cell r="F5354">
            <v>351</v>
          </cell>
          <cell r="G5354" t="str">
            <v xml:space="preserve">Conservación y mantenimiento menor de inmuebles            </v>
          </cell>
          <cell r="H5354">
            <v>1800</v>
          </cell>
          <cell r="I5354">
            <v>2505.92</v>
          </cell>
          <cell r="J5354">
            <v>4305.92</v>
          </cell>
          <cell r="K5354">
            <v>0</v>
          </cell>
          <cell r="L5354">
            <v>0</v>
          </cell>
          <cell r="M5354">
            <v>0</v>
          </cell>
          <cell r="O5354">
            <v>0</v>
          </cell>
          <cell r="Q5354">
            <v>0</v>
          </cell>
        </row>
        <row r="5355">
          <cell r="D5355">
            <v>3500</v>
          </cell>
          <cell r="E5355" t="str">
            <v xml:space="preserve">SERVICIOS DE INSTALACION, REPARACION, MANTENIMIENTO Y CONSERVACION           </v>
          </cell>
          <cell r="F5355">
            <v>351</v>
          </cell>
          <cell r="G5355" t="str">
            <v xml:space="preserve">Conservación y mantenimiento menor de inmuebles            </v>
          </cell>
          <cell r="H5355">
            <v>1800</v>
          </cell>
          <cell r="I5355">
            <v>-126.25</v>
          </cell>
          <cell r="J5355">
            <v>-9482.09</v>
          </cell>
          <cell r="K5355">
            <v>0</v>
          </cell>
          <cell r="L5355">
            <v>0</v>
          </cell>
          <cell r="M5355">
            <v>10560.89</v>
          </cell>
          <cell r="O5355">
            <v>594.95000000000005</v>
          </cell>
          <cell r="Q5355">
            <v>0</v>
          </cell>
        </row>
        <row r="5356">
          <cell r="D5356">
            <v>3500</v>
          </cell>
          <cell r="E5356" t="str">
            <v xml:space="preserve">SERVICIOS DE INSTALACION, REPARACION, MANTENIMIENTO Y CONSERVACION           </v>
          </cell>
          <cell r="F5356">
            <v>351</v>
          </cell>
          <cell r="G5356" t="str">
            <v xml:space="preserve">Conservación y mantenimiento menor de inmuebles            </v>
          </cell>
          <cell r="H5356">
            <v>1800</v>
          </cell>
          <cell r="I5356">
            <v>-1368</v>
          </cell>
          <cell r="J5356">
            <v>0</v>
          </cell>
          <cell r="K5356">
            <v>-8486.67</v>
          </cell>
          <cell r="L5356">
            <v>0</v>
          </cell>
          <cell r="M5356">
            <v>8486.67</v>
          </cell>
          <cell r="O5356">
            <v>0</v>
          </cell>
          <cell r="Q5356">
            <v>432</v>
          </cell>
        </row>
        <row r="5357">
          <cell r="D5357">
            <v>3500</v>
          </cell>
          <cell r="E5357" t="str">
            <v xml:space="preserve">SERVICIOS DE INSTALACION, REPARACION, MANTENIMIENTO Y CONSERVACION           </v>
          </cell>
          <cell r="F5357">
            <v>351</v>
          </cell>
          <cell r="G5357" t="str">
            <v xml:space="preserve">Conservación y mantenimiento menor de inmuebles            </v>
          </cell>
          <cell r="H5357">
            <v>1800</v>
          </cell>
          <cell r="I5357">
            <v>-1800</v>
          </cell>
          <cell r="J5357">
            <v>0</v>
          </cell>
          <cell r="K5357">
            <v>0</v>
          </cell>
          <cell r="L5357">
            <v>0</v>
          </cell>
          <cell r="M5357">
            <v>0</v>
          </cell>
          <cell r="O5357">
            <v>0</v>
          </cell>
          <cell r="Q5357">
            <v>0</v>
          </cell>
        </row>
        <row r="5358">
          <cell r="D5358">
            <v>3500</v>
          </cell>
          <cell r="E5358" t="str">
            <v xml:space="preserve">SERVICIOS DE INSTALACION, REPARACION, MANTENIMIENTO Y CONSERVACION           </v>
          </cell>
          <cell r="F5358">
            <v>351</v>
          </cell>
          <cell r="G5358" t="str">
            <v xml:space="preserve">Conservación y mantenimiento menor de inmuebles            </v>
          </cell>
          <cell r="H5358">
            <v>1800</v>
          </cell>
          <cell r="I5358">
            <v>-1800</v>
          </cell>
          <cell r="J5358">
            <v>0</v>
          </cell>
          <cell r="K5358">
            <v>0</v>
          </cell>
          <cell r="L5358">
            <v>0</v>
          </cell>
          <cell r="M5358">
            <v>-1260.51</v>
          </cell>
          <cell r="O5358">
            <v>1260.51</v>
          </cell>
          <cell r="Q5358">
            <v>0</v>
          </cell>
        </row>
        <row r="5359">
          <cell r="D5359">
            <v>3500</v>
          </cell>
          <cell r="E5359" t="str">
            <v xml:space="preserve">SERVICIOS DE INSTALACION, REPARACION, MANTENIMIENTO Y CONSERVACION           </v>
          </cell>
          <cell r="F5359">
            <v>351</v>
          </cell>
          <cell r="G5359" t="str">
            <v xml:space="preserve">Conservación y mantenimiento menor de inmuebles            </v>
          </cell>
          <cell r="H5359">
            <v>1453</v>
          </cell>
          <cell r="I5359">
            <v>0</v>
          </cell>
          <cell r="J5359">
            <v>0</v>
          </cell>
          <cell r="K5359">
            <v>0</v>
          </cell>
          <cell r="L5359">
            <v>0</v>
          </cell>
          <cell r="M5359">
            <v>0</v>
          </cell>
          <cell r="O5359">
            <v>0</v>
          </cell>
          <cell r="Q5359">
            <v>1453</v>
          </cell>
        </row>
        <row r="5360">
          <cell r="D5360">
            <v>3500</v>
          </cell>
          <cell r="E5360" t="str">
            <v xml:space="preserve">SERVICIOS DE INSTALACION, REPARACION, MANTENIMIENTO Y CONSERVACION           </v>
          </cell>
          <cell r="F5360">
            <v>351</v>
          </cell>
          <cell r="G5360" t="str">
            <v xml:space="preserve">Conservación y mantenimiento menor de inmuebles            </v>
          </cell>
          <cell r="H5360">
            <v>1453</v>
          </cell>
          <cell r="I5360">
            <v>0</v>
          </cell>
          <cell r="J5360">
            <v>0</v>
          </cell>
          <cell r="K5360">
            <v>0</v>
          </cell>
          <cell r="L5360">
            <v>0</v>
          </cell>
          <cell r="M5360">
            <v>0</v>
          </cell>
          <cell r="O5360">
            <v>0</v>
          </cell>
          <cell r="Q5360">
            <v>1453</v>
          </cell>
        </row>
        <row r="5361">
          <cell r="D5361">
            <v>3500</v>
          </cell>
          <cell r="E5361" t="str">
            <v xml:space="preserve">SERVICIOS DE INSTALACION, REPARACION, MANTENIMIENTO Y CONSERVACION           </v>
          </cell>
          <cell r="F5361">
            <v>351</v>
          </cell>
          <cell r="G5361" t="str">
            <v xml:space="preserve">Conservación y mantenimiento menor de inmuebles            </v>
          </cell>
          <cell r="H5361">
            <v>1453</v>
          </cell>
          <cell r="I5361">
            <v>0</v>
          </cell>
          <cell r="J5361">
            <v>0</v>
          </cell>
          <cell r="K5361">
            <v>0</v>
          </cell>
          <cell r="L5361">
            <v>0</v>
          </cell>
          <cell r="M5361">
            <v>0</v>
          </cell>
          <cell r="O5361">
            <v>0</v>
          </cell>
          <cell r="Q5361">
            <v>1453</v>
          </cell>
        </row>
        <row r="5362">
          <cell r="D5362">
            <v>3500</v>
          </cell>
          <cell r="E5362" t="str">
            <v xml:space="preserve">SERVICIOS DE INSTALACION, REPARACION, MANTENIMIENTO Y CONSERVACION           </v>
          </cell>
          <cell r="F5362">
            <v>351</v>
          </cell>
          <cell r="G5362" t="str">
            <v xml:space="preserve">Conservación y mantenimiento menor de inmuebles            </v>
          </cell>
          <cell r="H5362">
            <v>1453</v>
          </cell>
          <cell r="I5362">
            <v>-100</v>
          </cell>
          <cell r="J5362">
            <v>0</v>
          </cell>
          <cell r="K5362">
            <v>0</v>
          </cell>
          <cell r="L5362">
            <v>0</v>
          </cell>
          <cell r="M5362">
            <v>0</v>
          </cell>
          <cell r="O5362">
            <v>0</v>
          </cell>
          <cell r="Q5362">
            <v>1353</v>
          </cell>
        </row>
        <row r="5363">
          <cell r="D5363">
            <v>3500</v>
          </cell>
          <cell r="E5363" t="str">
            <v xml:space="preserve">SERVICIOS DE INSTALACION, REPARACION, MANTENIMIENTO Y CONSERVACION           </v>
          </cell>
          <cell r="F5363">
            <v>351</v>
          </cell>
          <cell r="G5363" t="str">
            <v xml:space="preserve">Conservación y mantenimiento menor de inmuebles            </v>
          </cell>
          <cell r="H5363">
            <v>1453</v>
          </cell>
          <cell r="I5363">
            <v>-1453</v>
          </cell>
          <cell r="J5363">
            <v>0</v>
          </cell>
          <cell r="K5363">
            <v>0</v>
          </cell>
          <cell r="L5363">
            <v>0</v>
          </cell>
          <cell r="M5363">
            <v>0</v>
          </cell>
          <cell r="O5363">
            <v>0</v>
          </cell>
          <cell r="Q5363">
            <v>0</v>
          </cell>
        </row>
        <row r="5364">
          <cell r="D5364">
            <v>3500</v>
          </cell>
          <cell r="E5364" t="str">
            <v xml:space="preserve">SERVICIOS DE INSTALACION, REPARACION, MANTENIMIENTO Y CONSERVACION           </v>
          </cell>
          <cell r="F5364">
            <v>351</v>
          </cell>
          <cell r="G5364" t="str">
            <v xml:space="preserve">Conservación y mantenimiento menor de inmuebles            </v>
          </cell>
          <cell r="H5364">
            <v>1453</v>
          </cell>
          <cell r="I5364">
            <v>-1453</v>
          </cell>
          <cell r="J5364">
            <v>0</v>
          </cell>
          <cell r="K5364">
            <v>0</v>
          </cell>
          <cell r="L5364">
            <v>0</v>
          </cell>
          <cell r="M5364">
            <v>0</v>
          </cell>
          <cell r="O5364">
            <v>0</v>
          </cell>
          <cell r="Q5364">
            <v>0</v>
          </cell>
        </row>
        <row r="5365">
          <cell r="D5365">
            <v>3500</v>
          </cell>
          <cell r="E5365" t="str">
            <v xml:space="preserve">SERVICIOS DE INSTALACION, REPARACION, MANTENIMIENTO Y CONSERVACION           </v>
          </cell>
          <cell r="F5365">
            <v>351</v>
          </cell>
          <cell r="G5365" t="str">
            <v xml:space="preserve">Conservación y mantenimiento menor de inmuebles            </v>
          </cell>
          <cell r="H5365">
            <v>1453</v>
          </cell>
          <cell r="I5365">
            <v>-1453</v>
          </cell>
          <cell r="J5365">
            <v>0</v>
          </cell>
          <cell r="K5365">
            <v>0</v>
          </cell>
          <cell r="L5365">
            <v>0</v>
          </cell>
          <cell r="M5365">
            <v>0</v>
          </cell>
          <cell r="O5365">
            <v>0</v>
          </cell>
          <cell r="Q5365">
            <v>0</v>
          </cell>
        </row>
        <row r="5366">
          <cell r="D5366">
            <v>3500</v>
          </cell>
          <cell r="E5366" t="str">
            <v xml:space="preserve">SERVICIOS DE INSTALACION, REPARACION, MANTENIMIENTO Y CONSERVACION           </v>
          </cell>
          <cell r="F5366">
            <v>351</v>
          </cell>
          <cell r="G5366" t="str">
            <v xml:space="preserve">Conservación y mantenimiento menor de inmuebles            </v>
          </cell>
          <cell r="H5366">
            <v>1453</v>
          </cell>
          <cell r="I5366">
            <v>-1453</v>
          </cell>
          <cell r="J5366">
            <v>0</v>
          </cell>
          <cell r="K5366">
            <v>0</v>
          </cell>
          <cell r="L5366">
            <v>0</v>
          </cell>
          <cell r="M5366">
            <v>0</v>
          </cell>
          <cell r="O5366">
            <v>0</v>
          </cell>
          <cell r="Q5366">
            <v>0</v>
          </cell>
        </row>
        <row r="5367">
          <cell r="D5367">
            <v>3500</v>
          </cell>
          <cell r="E5367" t="str">
            <v xml:space="preserve">SERVICIOS DE INSTALACION, REPARACION, MANTENIMIENTO Y CONSERVACION           </v>
          </cell>
          <cell r="F5367">
            <v>351</v>
          </cell>
          <cell r="G5367" t="str">
            <v xml:space="preserve">Conservación y mantenimiento menor de inmuebles            </v>
          </cell>
          <cell r="H5367">
            <v>1453</v>
          </cell>
          <cell r="I5367">
            <v>-1453</v>
          </cell>
          <cell r="J5367">
            <v>0</v>
          </cell>
          <cell r="K5367">
            <v>0</v>
          </cell>
          <cell r="L5367">
            <v>0</v>
          </cell>
          <cell r="M5367">
            <v>0</v>
          </cell>
          <cell r="O5367">
            <v>0</v>
          </cell>
          <cell r="Q5367">
            <v>0</v>
          </cell>
        </row>
        <row r="5368">
          <cell r="D5368">
            <v>3500</v>
          </cell>
          <cell r="E5368" t="str">
            <v xml:space="preserve">SERVICIOS DE INSTALACION, REPARACION, MANTENIMIENTO Y CONSERVACION           </v>
          </cell>
          <cell r="F5368">
            <v>351</v>
          </cell>
          <cell r="G5368" t="str">
            <v xml:space="preserve">Conservación y mantenimiento menor de inmuebles            </v>
          </cell>
          <cell r="H5368">
            <v>1396</v>
          </cell>
          <cell r="I5368">
            <v>576.94000000000005</v>
          </cell>
          <cell r="J5368">
            <v>1972.94</v>
          </cell>
          <cell r="K5368">
            <v>0</v>
          </cell>
          <cell r="L5368">
            <v>0</v>
          </cell>
          <cell r="M5368">
            <v>0</v>
          </cell>
          <cell r="O5368">
            <v>0</v>
          </cell>
          <cell r="Q5368">
            <v>0</v>
          </cell>
        </row>
        <row r="5369">
          <cell r="D5369">
            <v>3500</v>
          </cell>
          <cell r="E5369" t="str">
            <v xml:space="preserve">SERVICIOS DE INSTALACION, REPARACION, MANTENIMIENTO Y CONSERVACION           </v>
          </cell>
          <cell r="F5369">
            <v>351</v>
          </cell>
          <cell r="G5369" t="str">
            <v xml:space="preserve">Conservación y mantenimiento menor de inmuebles            </v>
          </cell>
          <cell r="H5369">
            <v>1396</v>
          </cell>
          <cell r="I5369">
            <v>29.99</v>
          </cell>
          <cell r="J5369">
            <v>1425.99</v>
          </cell>
          <cell r="K5369">
            <v>0</v>
          </cell>
          <cell r="L5369">
            <v>0</v>
          </cell>
          <cell r="M5369">
            <v>0</v>
          </cell>
          <cell r="O5369">
            <v>0</v>
          </cell>
          <cell r="Q5369">
            <v>0</v>
          </cell>
        </row>
        <row r="5370">
          <cell r="D5370">
            <v>3500</v>
          </cell>
          <cell r="E5370" t="str">
            <v xml:space="preserve">SERVICIOS DE INSTALACION, REPARACION, MANTENIMIENTO Y CONSERVACION           </v>
          </cell>
          <cell r="F5370">
            <v>351</v>
          </cell>
          <cell r="G5370" t="str">
            <v xml:space="preserve">Conservación y mantenimiento menor de inmuebles            </v>
          </cell>
          <cell r="H5370">
            <v>1396</v>
          </cell>
          <cell r="I5370">
            <v>0</v>
          </cell>
          <cell r="J5370">
            <v>0</v>
          </cell>
          <cell r="K5370">
            <v>0</v>
          </cell>
          <cell r="L5370">
            <v>0</v>
          </cell>
          <cell r="M5370">
            <v>0</v>
          </cell>
          <cell r="O5370">
            <v>0</v>
          </cell>
          <cell r="Q5370">
            <v>1396</v>
          </cell>
        </row>
        <row r="5371">
          <cell r="D5371">
            <v>3500</v>
          </cell>
          <cell r="E5371" t="str">
            <v xml:space="preserve">SERVICIOS DE INSTALACION, REPARACION, MANTENIMIENTO Y CONSERVACION           </v>
          </cell>
          <cell r="F5371">
            <v>351</v>
          </cell>
          <cell r="G5371" t="str">
            <v xml:space="preserve">Conservación y mantenimiento menor de inmuebles            </v>
          </cell>
          <cell r="H5371">
            <v>1396</v>
          </cell>
          <cell r="I5371">
            <v>0</v>
          </cell>
          <cell r="J5371">
            <v>0</v>
          </cell>
          <cell r="K5371">
            <v>0</v>
          </cell>
          <cell r="L5371">
            <v>0</v>
          </cell>
          <cell r="M5371">
            <v>-318.07</v>
          </cell>
          <cell r="O5371">
            <v>318.07</v>
          </cell>
          <cell r="Q5371">
            <v>1396</v>
          </cell>
        </row>
        <row r="5372">
          <cell r="D5372">
            <v>3500</v>
          </cell>
          <cell r="E5372" t="str">
            <v xml:space="preserve">SERVICIOS DE INSTALACION, REPARACION, MANTENIMIENTO Y CONSERVACION           </v>
          </cell>
          <cell r="F5372">
            <v>351</v>
          </cell>
          <cell r="G5372" t="str">
            <v xml:space="preserve">Conservación y mantenimiento menor de inmuebles            </v>
          </cell>
          <cell r="H5372">
            <v>1396</v>
          </cell>
          <cell r="I5372">
            <v>-100</v>
          </cell>
          <cell r="J5372">
            <v>0</v>
          </cell>
          <cell r="K5372">
            <v>0</v>
          </cell>
          <cell r="L5372">
            <v>0</v>
          </cell>
          <cell r="M5372">
            <v>318.07</v>
          </cell>
          <cell r="O5372">
            <v>0</v>
          </cell>
          <cell r="Q5372">
            <v>977.93</v>
          </cell>
        </row>
        <row r="5373">
          <cell r="D5373">
            <v>3500</v>
          </cell>
          <cell r="E5373" t="str">
            <v xml:space="preserve">SERVICIOS DE INSTALACION, REPARACION, MANTENIMIENTO Y CONSERVACION           </v>
          </cell>
          <cell r="F5373">
            <v>351</v>
          </cell>
          <cell r="G5373" t="str">
            <v xml:space="preserve">Conservación y mantenimiento menor de inmuebles            </v>
          </cell>
          <cell r="H5373">
            <v>1396</v>
          </cell>
          <cell r="I5373">
            <v>-1396</v>
          </cell>
          <cell r="J5373">
            <v>0</v>
          </cell>
          <cell r="K5373">
            <v>0</v>
          </cell>
          <cell r="L5373">
            <v>0</v>
          </cell>
          <cell r="M5373">
            <v>0</v>
          </cell>
          <cell r="O5373">
            <v>0</v>
          </cell>
          <cell r="Q5373">
            <v>0</v>
          </cell>
        </row>
        <row r="5374">
          <cell r="D5374">
            <v>3500</v>
          </cell>
          <cell r="E5374" t="str">
            <v xml:space="preserve">SERVICIOS DE INSTALACION, REPARACION, MANTENIMIENTO Y CONSERVACION           </v>
          </cell>
          <cell r="F5374">
            <v>351</v>
          </cell>
          <cell r="G5374" t="str">
            <v xml:space="preserve">Conservación y mantenimiento menor de inmuebles            </v>
          </cell>
          <cell r="H5374">
            <v>1396</v>
          </cell>
          <cell r="I5374">
            <v>-1396</v>
          </cell>
          <cell r="J5374">
            <v>0</v>
          </cell>
          <cell r="K5374">
            <v>0</v>
          </cell>
          <cell r="L5374">
            <v>0</v>
          </cell>
          <cell r="M5374">
            <v>0</v>
          </cell>
          <cell r="O5374">
            <v>0</v>
          </cell>
          <cell r="Q5374">
            <v>0</v>
          </cell>
        </row>
        <row r="5375">
          <cell r="D5375">
            <v>3500</v>
          </cell>
          <cell r="E5375" t="str">
            <v xml:space="preserve">SERVICIOS DE INSTALACION, REPARACION, MANTENIMIENTO Y CONSERVACION           </v>
          </cell>
          <cell r="F5375">
            <v>351</v>
          </cell>
          <cell r="G5375" t="str">
            <v xml:space="preserve">Conservación y mantenimiento menor de inmuebles            </v>
          </cell>
          <cell r="H5375">
            <v>1396</v>
          </cell>
          <cell r="I5375">
            <v>-1396</v>
          </cell>
          <cell r="J5375">
            <v>0</v>
          </cell>
          <cell r="K5375">
            <v>0</v>
          </cell>
          <cell r="L5375">
            <v>0</v>
          </cell>
          <cell r="M5375">
            <v>0</v>
          </cell>
          <cell r="O5375">
            <v>0</v>
          </cell>
          <cell r="Q5375">
            <v>0</v>
          </cell>
        </row>
        <row r="5376">
          <cell r="D5376">
            <v>3500</v>
          </cell>
          <cell r="E5376" t="str">
            <v xml:space="preserve">SERVICIOS DE INSTALACION, REPARACION, MANTENIMIENTO Y CONSERVACION           </v>
          </cell>
          <cell r="F5376">
            <v>351</v>
          </cell>
          <cell r="G5376" t="str">
            <v xml:space="preserve">Conservación y mantenimiento menor de inmuebles            </v>
          </cell>
          <cell r="H5376">
            <v>1396</v>
          </cell>
          <cell r="I5376">
            <v>-1396</v>
          </cell>
          <cell r="J5376">
            <v>0</v>
          </cell>
          <cell r="K5376">
            <v>0</v>
          </cell>
          <cell r="L5376">
            <v>0</v>
          </cell>
          <cell r="M5376">
            <v>0</v>
          </cell>
          <cell r="O5376">
            <v>0</v>
          </cell>
          <cell r="Q5376">
            <v>0</v>
          </cell>
        </row>
        <row r="5377">
          <cell r="D5377">
            <v>3500</v>
          </cell>
          <cell r="E5377" t="str">
            <v xml:space="preserve">SERVICIOS DE INSTALACION, REPARACION, MANTENIMIENTO Y CONSERVACION           </v>
          </cell>
          <cell r="F5377">
            <v>351</v>
          </cell>
          <cell r="G5377" t="str">
            <v xml:space="preserve">Conservación y mantenimiento menor de inmuebles            </v>
          </cell>
          <cell r="H5377">
            <v>1242</v>
          </cell>
          <cell r="I5377">
            <v>2176.9299999999998</v>
          </cell>
          <cell r="J5377">
            <v>3418.93</v>
          </cell>
          <cell r="K5377">
            <v>0</v>
          </cell>
          <cell r="L5377">
            <v>0</v>
          </cell>
          <cell r="M5377">
            <v>0</v>
          </cell>
          <cell r="O5377">
            <v>0</v>
          </cell>
          <cell r="Q5377">
            <v>0</v>
          </cell>
        </row>
        <row r="5378">
          <cell r="D5378">
            <v>3500</v>
          </cell>
          <cell r="E5378" t="str">
            <v xml:space="preserve">SERVICIOS DE INSTALACION, REPARACION, MANTENIMIENTO Y CONSERVACION           </v>
          </cell>
          <cell r="F5378">
            <v>351</v>
          </cell>
          <cell r="G5378" t="str">
            <v xml:space="preserve">Conservación y mantenimiento menor de inmuebles            </v>
          </cell>
          <cell r="H5378">
            <v>1242</v>
          </cell>
          <cell r="I5378">
            <v>1657.04</v>
          </cell>
          <cell r="J5378">
            <v>-3418.93</v>
          </cell>
          <cell r="K5378">
            <v>0</v>
          </cell>
          <cell r="L5378">
            <v>0</v>
          </cell>
          <cell r="M5378">
            <v>0</v>
          </cell>
          <cell r="O5378">
            <v>6317.97</v>
          </cell>
          <cell r="Q5378">
            <v>0</v>
          </cell>
        </row>
        <row r="5379">
          <cell r="D5379">
            <v>3500</v>
          </cell>
          <cell r="E5379" t="str">
            <v xml:space="preserve">SERVICIOS DE INSTALACION, REPARACION, MANTENIMIENTO Y CONSERVACION           </v>
          </cell>
          <cell r="F5379">
            <v>351</v>
          </cell>
          <cell r="G5379" t="str">
            <v xml:space="preserve">Conservación y mantenimiento menor de inmuebles            </v>
          </cell>
          <cell r="H5379">
            <v>1242</v>
          </cell>
          <cell r="I5379">
            <v>0</v>
          </cell>
          <cell r="J5379">
            <v>0</v>
          </cell>
          <cell r="K5379">
            <v>0</v>
          </cell>
          <cell r="L5379">
            <v>0</v>
          </cell>
          <cell r="M5379">
            <v>0</v>
          </cell>
          <cell r="O5379">
            <v>0</v>
          </cell>
          <cell r="Q5379">
            <v>1242</v>
          </cell>
        </row>
        <row r="5380">
          <cell r="D5380">
            <v>3500</v>
          </cell>
          <cell r="E5380" t="str">
            <v xml:space="preserve">SERVICIOS DE INSTALACION, REPARACION, MANTENIMIENTO Y CONSERVACION           </v>
          </cell>
          <cell r="F5380">
            <v>351</v>
          </cell>
          <cell r="G5380" t="str">
            <v xml:space="preserve">Conservación y mantenimiento menor de inmuebles            </v>
          </cell>
          <cell r="H5380">
            <v>1242</v>
          </cell>
          <cell r="I5380">
            <v>0</v>
          </cell>
          <cell r="J5380">
            <v>0</v>
          </cell>
          <cell r="K5380">
            <v>0</v>
          </cell>
          <cell r="L5380">
            <v>0</v>
          </cell>
          <cell r="M5380">
            <v>0</v>
          </cell>
          <cell r="O5380">
            <v>0</v>
          </cell>
          <cell r="Q5380">
            <v>1242</v>
          </cell>
        </row>
        <row r="5381">
          <cell r="D5381">
            <v>3500</v>
          </cell>
          <cell r="E5381" t="str">
            <v xml:space="preserve">SERVICIOS DE INSTALACION, REPARACION, MANTENIMIENTO Y CONSERVACION           </v>
          </cell>
          <cell r="F5381">
            <v>351</v>
          </cell>
          <cell r="G5381" t="str">
            <v xml:space="preserve">Conservación y mantenimiento menor de inmuebles            </v>
          </cell>
          <cell r="H5381">
            <v>1242</v>
          </cell>
          <cell r="I5381">
            <v>0</v>
          </cell>
          <cell r="J5381">
            <v>0</v>
          </cell>
          <cell r="K5381">
            <v>0</v>
          </cell>
          <cell r="L5381">
            <v>0</v>
          </cell>
          <cell r="M5381">
            <v>0</v>
          </cell>
          <cell r="O5381">
            <v>0</v>
          </cell>
          <cell r="Q5381">
            <v>1242</v>
          </cell>
        </row>
        <row r="5382">
          <cell r="D5382">
            <v>3500</v>
          </cell>
          <cell r="E5382" t="str">
            <v xml:space="preserve">SERVICIOS DE INSTALACION, REPARACION, MANTENIMIENTO Y CONSERVACION           </v>
          </cell>
          <cell r="F5382">
            <v>351</v>
          </cell>
          <cell r="G5382" t="str">
            <v xml:space="preserve">Conservación y mantenimiento menor de inmuebles            </v>
          </cell>
          <cell r="H5382">
            <v>1242</v>
          </cell>
          <cell r="I5382">
            <v>-415.04</v>
          </cell>
          <cell r="J5382">
            <v>0</v>
          </cell>
          <cell r="K5382">
            <v>0</v>
          </cell>
          <cell r="L5382">
            <v>0</v>
          </cell>
          <cell r="M5382">
            <v>0</v>
          </cell>
          <cell r="O5382">
            <v>0</v>
          </cell>
          <cell r="Q5382">
            <v>826.96</v>
          </cell>
        </row>
        <row r="5383">
          <cell r="D5383">
            <v>3500</v>
          </cell>
          <cell r="E5383" t="str">
            <v xml:space="preserve">SERVICIOS DE INSTALACION, REPARACION, MANTENIMIENTO Y CONSERVACION           </v>
          </cell>
          <cell r="F5383">
            <v>351</v>
          </cell>
          <cell r="G5383" t="str">
            <v xml:space="preserve">Conservación y mantenimiento menor de inmuebles            </v>
          </cell>
          <cell r="H5383">
            <v>1242</v>
          </cell>
          <cell r="I5383">
            <v>-1242</v>
          </cell>
          <cell r="J5383">
            <v>0</v>
          </cell>
          <cell r="K5383">
            <v>0</v>
          </cell>
          <cell r="L5383">
            <v>0</v>
          </cell>
          <cell r="M5383">
            <v>0</v>
          </cell>
          <cell r="O5383">
            <v>0</v>
          </cell>
          <cell r="Q5383">
            <v>0</v>
          </cell>
        </row>
        <row r="5384">
          <cell r="D5384">
            <v>3500</v>
          </cell>
          <cell r="E5384" t="str">
            <v xml:space="preserve">SERVICIOS DE INSTALACION, REPARACION, MANTENIMIENTO Y CONSERVACION           </v>
          </cell>
          <cell r="F5384">
            <v>351</v>
          </cell>
          <cell r="G5384" t="str">
            <v xml:space="preserve">Conservación y mantenimiento menor de inmuebles            </v>
          </cell>
          <cell r="H5384">
            <v>1242</v>
          </cell>
          <cell r="I5384">
            <v>-1242</v>
          </cell>
          <cell r="J5384">
            <v>0</v>
          </cell>
          <cell r="K5384">
            <v>0</v>
          </cell>
          <cell r="L5384">
            <v>0</v>
          </cell>
          <cell r="M5384">
            <v>0</v>
          </cell>
          <cell r="O5384">
            <v>0</v>
          </cell>
          <cell r="Q5384">
            <v>0</v>
          </cell>
        </row>
        <row r="5385">
          <cell r="D5385">
            <v>3500</v>
          </cell>
          <cell r="E5385" t="str">
            <v xml:space="preserve">SERVICIOS DE INSTALACION, REPARACION, MANTENIMIENTO Y CONSERVACION           </v>
          </cell>
          <cell r="F5385">
            <v>351</v>
          </cell>
          <cell r="G5385" t="str">
            <v xml:space="preserve">Conservación y mantenimiento menor de inmuebles            </v>
          </cell>
          <cell r="H5385">
            <v>1242</v>
          </cell>
          <cell r="I5385">
            <v>-1242</v>
          </cell>
          <cell r="J5385">
            <v>0</v>
          </cell>
          <cell r="K5385">
            <v>0</v>
          </cell>
          <cell r="L5385">
            <v>0</v>
          </cell>
          <cell r="M5385">
            <v>0</v>
          </cell>
          <cell r="O5385">
            <v>0</v>
          </cell>
          <cell r="Q5385">
            <v>0</v>
          </cell>
        </row>
        <row r="5386">
          <cell r="D5386">
            <v>3500</v>
          </cell>
          <cell r="E5386" t="str">
            <v xml:space="preserve">SERVICIOS DE INSTALACION, REPARACION, MANTENIMIENTO Y CONSERVACION           </v>
          </cell>
          <cell r="F5386">
            <v>351</v>
          </cell>
          <cell r="G5386" t="str">
            <v xml:space="preserve">Conservación y mantenimiento menor de inmuebles            </v>
          </cell>
          <cell r="H5386">
            <v>1119</v>
          </cell>
          <cell r="I5386">
            <v>0</v>
          </cell>
          <cell r="J5386">
            <v>0</v>
          </cell>
          <cell r="K5386">
            <v>0</v>
          </cell>
          <cell r="L5386">
            <v>0</v>
          </cell>
          <cell r="M5386">
            <v>0</v>
          </cell>
          <cell r="O5386">
            <v>0</v>
          </cell>
          <cell r="Q5386">
            <v>1119</v>
          </cell>
        </row>
        <row r="5387">
          <cell r="D5387">
            <v>3500</v>
          </cell>
          <cell r="E5387" t="str">
            <v xml:space="preserve">SERVICIOS DE INSTALACION, REPARACION, MANTENIMIENTO Y CONSERVACION           </v>
          </cell>
          <cell r="F5387">
            <v>351</v>
          </cell>
          <cell r="G5387" t="str">
            <v xml:space="preserve">Conservación y mantenimiento menor de inmuebles            </v>
          </cell>
          <cell r="H5387">
            <v>1119</v>
          </cell>
          <cell r="I5387">
            <v>0</v>
          </cell>
          <cell r="J5387">
            <v>0</v>
          </cell>
          <cell r="K5387">
            <v>0</v>
          </cell>
          <cell r="L5387">
            <v>0</v>
          </cell>
          <cell r="M5387">
            <v>0</v>
          </cell>
          <cell r="O5387">
            <v>0</v>
          </cell>
          <cell r="Q5387">
            <v>1119</v>
          </cell>
        </row>
        <row r="5388">
          <cell r="D5388">
            <v>3500</v>
          </cell>
          <cell r="E5388" t="str">
            <v xml:space="preserve">SERVICIOS DE INSTALACION, REPARACION, MANTENIMIENTO Y CONSERVACION           </v>
          </cell>
          <cell r="F5388">
            <v>351</v>
          </cell>
          <cell r="G5388" t="str">
            <v xml:space="preserve">Conservación y mantenimiento menor de inmuebles            </v>
          </cell>
          <cell r="H5388">
            <v>1119</v>
          </cell>
          <cell r="I5388">
            <v>-1119</v>
          </cell>
          <cell r="J5388">
            <v>0</v>
          </cell>
          <cell r="K5388">
            <v>0</v>
          </cell>
          <cell r="L5388">
            <v>0</v>
          </cell>
          <cell r="M5388">
            <v>0</v>
          </cell>
          <cell r="O5388">
            <v>0</v>
          </cell>
          <cell r="Q5388">
            <v>0</v>
          </cell>
        </row>
        <row r="5389">
          <cell r="D5389">
            <v>3500</v>
          </cell>
          <cell r="E5389" t="str">
            <v xml:space="preserve">SERVICIOS DE INSTALACION, REPARACION, MANTENIMIENTO Y CONSERVACION           </v>
          </cell>
          <cell r="F5389">
            <v>351</v>
          </cell>
          <cell r="G5389" t="str">
            <v xml:space="preserve">Conservación y mantenimiento menor de inmuebles            </v>
          </cell>
          <cell r="H5389">
            <v>1119</v>
          </cell>
          <cell r="I5389">
            <v>-1119</v>
          </cell>
          <cell r="J5389">
            <v>0</v>
          </cell>
          <cell r="K5389">
            <v>0</v>
          </cell>
          <cell r="L5389">
            <v>0</v>
          </cell>
          <cell r="M5389">
            <v>0</v>
          </cell>
          <cell r="O5389">
            <v>0</v>
          </cell>
          <cell r="Q5389">
            <v>0</v>
          </cell>
        </row>
        <row r="5390">
          <cell r="D5390">
            <v>3500</v>
          </cell>
          <cell r="E5390" t="str">
            <v xml:space="preserve">SERVICIOS DE INSTALACION, REPARACION, MANTENIMIENTO Y CONSERVACION           </v>
          </cell>
          <cell r="F5390">
            <v>351</v>
          </cell>
          <cell r="G5390" t="str">
            <v xml:space="preserve">Conservación y mantenimiento menor de inmuebles            </v>
          </cell>
          <cell r="H5390">
            <v>1119</v>
          </cell>
          <cell r="I5390">
            <v>-1119</v>
          </cell>
          <cell r="J5390">
            <v>0</v>
          </cell>
          <cell r="K5390">
            <v>0</v>
          </cell>
          <cell r="L5390">
            <v>0</v>
          </cell>
          <cell r="M5390">
            <v>0</v>
          </cell>
          <cell r="O5390">
            <v>0</v>
          </cell>
          <cell r="Q5390">
            <v>0</v>
          </cell>
        </row>
        <row r="5391">
          <cell r="D5391">
            <v>3500</v>
          </cell>
          <cell r="E5391" t="str">
            <v xml:space="preserve">SERVICIOS DE INSTALACION, REPARACION, MANTENIMIENTO Y CONSERVACION           </v>
          </cell>
          <cell r="F5391">
            <v>351</v>
          </cell>
          <cell r="G5391" t="str">
            <v xml:space="preserve">Conservación y mantenimiento menor de inmuebles            </v>
          </cell>
          <cell r="H5391">
            <v>1119</v>
          </cell>
          <cell r="I5391">
            <v>-1119</v>
          </cell>
          <cell r="J5391">
            <v>0</v>
          </cell>
          <cell r="K5391">
            <v>0</v>
          </cell>
          <cell r="L5391">
            <v>0</v>
          </cell>
          <cell r="M5391">
            <v>0</v>
          </cell>
          <cell r="O5391">
            <v>0</v>
          </cell>
          <cell r="Q5391">
            <v>0</v>
          </cell>
        </row>
        <row r="5392">
          <cell r="D5392">
            <v>3500</v>
          </cell>
          <cell r="E5392" t="str">
            <v xml:space="preserve">SERVICIOS DE INSTALACION, REPARACION, MANTENIMIENTO Y CONSERVACION           </v>
          </cell>
          <cell r="F5392">
            <v>351</v>
          </cell>
          <cell r="G5392" t="str">
            <v xml:space="preserve">Conservación y mantenimiento menor de inmuebles            </v>
          </cell>
          <cell r="H5392">
            <v>1119</v>
          </cell>
          <cell r="I5392">
            <v>-1119</v>
          </cell>
          <cell r="J5392">
            <v>0</v>
          </cell>
          <cell r="K5392">
            <v>0</v>
          </cell>
          <cell r="L5392">
            <v>0</v>
          </cell>
          <cell r="M5392">
            <v>0</v>
          </cell>
          <cell r="O5392">
            <v>0</v>
          </cell>
          <cell r="Q5392">
            <v>0</v>
          </cell>
        </row>
        <row r="5393">
          <cell r="D5393">
            <v>3500</v>
          </cell>
          <cell r="E5393" t="str">
            <v xml:space="preserve">SERVICIOS DE INSTALACION, REPARACION, MANTENIMIENTO Y CONSERVACION           </v>
          </cell>
          <cell r="F5393">
            <v>351</v>
          </cell>
          <cell r="G5393" t="str">
            <v xml:space="preserve">Conservación y mantenimiento menor de inmuebles            </v>
          </cell>
          <cell r="H5393">
            <v>1119</v>
          </cell>
          <cell r="I5393">
            <v>-1119</v>
          </cell>
          <cell r="J5393">
            <v>0</v>
          </cell>
          <cell r="K5393">
            <v>0</v>
          </cell>
          <cell r="L5393">
            <v>0</v>
          </cell>
          <cell r="M5393">
            <v>0</v>
          </cell>
          <cell r="O5393">
            <v>0</v>
          </cell>
          <cell r="Q5393">
            <v>0</v>
          </cell>
        </row>
        <row r="5394">
          <cell r="D5394">
            <v>3500</v>
          </cell>
          <cell r="E5394" t="str">
            <v xml:space="preserve">SERVICIOS DE INSTALACION, REPARACION, MANTENIMIENTO Y CONSERVACION           </v>
          </cell>
          <cell r="F5394">
            <v>351</v>
          </cell>
          <cell r="G5394" t="str">
            <v xml:space="preserve">Conservación y mantenimiento menor de inmuebles            </v>
          </cell>
          <cell r="H5394">
            <v>1119</v>
          </cell>
          <cell r="I5394">
            <v>-1119</v>
          </cell>
          <cell r="J5394">
            <v>0</v>
          </cell>
          <cell r="K5394">
            <v>0</v>
          </cell>
          <cell r="L5394">
            <v>0</v>
          </cell>
          <cell r="M5394">
            <v>0</v>
          </cell>
          <cell r="O5394">
            <v>0</v>
          </cell>
          <cell r="Q5394">
            <v>0</v>
          </cell>
        </row>
        <row r="5395">
          <cell r="D5395">
            <v>3500</v>
          </cell>
          <cell r="E5395" t="str">
            <v xml:space="preserve">SERVICIOS DE INSTALACION, REPARACION, MANTENIMIENTO Y CONSERVACION           </v>
          </cell>
          <cell r="F5395">
            <v>351</v>
          </cell>
          <cell r="G5395" t="str">
            <v xml:space="preserve">Conservación y mantenimiento menor de inmuebles            </v>
          </cell>
          <cell r="H5395">
            <v>833</v>
          </cell>
          <cell r="I5395">
            <v>-833</v>
          </cell>
          <cell r="J5395">
            <v>0</v>
          </cell>
          <cell r="K5395">
            <v>0</v>
          </cell>
          <cell r="L5395">
            <v>0</v>
          </cell>
          <cell r="M5395">
            <v>0</v>
          </cell>
          <cell r="O5395">
            <v>0</v>
          </cell>
          <cell r="Q5395">
            <v>0</v>
          </cell>
        </row>
        <row r="5396">
          <cell r="D5396">
            <v>3500</v>
          </cell>
          <cell r="E5396" t="str">
            <v xml:space="preserve">SERVICIOS DE INSTALACION, REPARACION, MANTENIMIENTO Y CONSERVACION           </v>
          </cell>
          <cell r="F5396">
            <v>351</v>
          </cell>
          <cell r="G5396" t="str">
            <v xml:space="preserve">Conservación y mantenimiento menor de inmuebles            </v>
          </cell>
          <cell r="H5396">
            <v>833</v>
          </cell>
          <cell r="I5396">
            <v>-833</v>
          </cell>
          <cell r="J5396">
            <v>0</v>
          </cell>
          <cell r="K5396">
            <v>0</v>
          </cell>
          <cell r="L5396">
            <v>0</v>
          </cell>
          <cell r="M5396">
            <v>0</v>
          </cell>
          <cell r="O5396">
            <v>0</v>
          </cell>
          <cell r="Q5396">
            <v>0</v>
          </cell>
        </row>
        <row r="5397">
          <cell r="D5397">
            <v>3500</v>
          </cell>
          <cell r="E5397" t="str">
            <v xml:space="preserve">SERVICIOS DE INSTALACION, REPARACION, MANTENIMIENTO Y CONSERVACION           </v>
          </cell>
          <cell r="F5397">
            <v>351</v>
          </cell>
          <cell r="G5397" t="str">
            <v xml:space="preserve">Conservación y mantenimiento menor de inmuebles            </v>
          </cell>
          <cell r="H5397">
            <v>833</v>
          </cell>
          <cell r="I5397">
            <v>-833</v>
          </cell>
          <cell r="J5397">
            <v>0</v>
          </cell>
          <cell r="K5397">
            <v>0</v>
          </cell>
          <cell r="L5397">
            <v>0</v>
          </cell>
          <cell r="M5397">
            <v>0</v>
          </cell>
          <cell r="O5397">
            <v>0</v>
          </cell>
          <cell r="Q5397">
            <v>0</v>
          </cell>
        </row>
        <row r="5398">
          <cell r="D5398">
            <v>3500</v>
          </cell>
          <cell r="E5398" t="str">
            <v xml:space="preserve">SERVICIOS DE INSTALACION, REPARACION, MANTENIMIENTO Y CONSERVACION           </v>
          </cell>
          <cell r="F5398">
            <v>351</v>
          </cell>
          <cell r="G5398" t="str">
            <v xml:space="preserve">Conservación y mantenimiento menor de inmuebles            </v>
          </cell>
          <cell r="H5398">
            <v>833</v>
          </cell>
          <cell r="I5398">
            <v>-833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O5398">
            <v>0</v>
          </cell>
          <cell r="Q5398">
            <v>0</v>
          </cell>
        </row>
        <row r="5399">
          <cell r="D5399">
            <v>3500</v>
          </cell>
          <cell r="E5399" t="str">
            <v xml:space="preserve">SERVICIOS DE INSTALACION, REPARACION, MANTENIMIENTO Y CONSERVACION           </v>
          </cell>
          <cell r="F5399">
            <v>351</v>
          </cell>
          <cell r="G5399" t="str">
            <v xml:space="preserve">Conservación y mantenimiento menor de inmuebles            </v>
          </cell>
          <cell r="H5399">
            <v>833</v>
          </cell>
          <cell r="I5399">
            <v>-833</v>
          </cell>
          <cell r="J5399">
            <v>0</v>
          </cell>
          <cell r="K5399">
            <v>0</v>
          </cell>
          <cell r="L5399">
            <v>0</v>
          </cell>
          <cell r="M5399">
            <v>0</v>
          </cell>
          <cell r="O5399">
            <v>0</v>
          </cell>
          <cell r="Q5399">
            <v>0</v>
          </cell>
        </row>
        <row r="5400">
          <cell r="D5400">
            <v>3500</v>
          </cell>
          <cell r="E5400" t="str">
            <v xml:space="preserve">SERVICIOS DE INSTALACION, REPARACION, MANTENIMIENTO Y CONSERVACION           </v>
          </cell>
          <cell r="F5400">
            <v>351</v>
          </cell>
          <cell r="G5400" t="str">
            <v xml:space="preserve">Conservación y mantenimiento menor de inmuebles            </v>
          </cell>
          <cell r="H5400">
            <v>833</v>
          </cell>
          <cell r="I5400">
            <v>-833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O5400">
            <v>0</v>
          </cell>
          <cell r="Q5400">
            <v>0</v>
          </cell>
        </row>
        <row r="5401">
          <cell r="D5401">
            <v>3500</v>
          </cell>
          <cell r="E5401" t="str">
            <v xml:space="preserve">SERVICIOS DE INSTALACION, REPARACION, MANTENIMIENTO Y CONSERVACION           </v>
          </cell>
          <cell r="F5401">
            <v>351</v>
          </cell>
          <cell r="G5401" t="str">
            <v xml:space="preserve">Conservación y mantenimiento menor de inmuebles            </v>
          </cell>
          <cell r="H5401">
            <v>833</v>
          </cell>
          <cell r="I5401">
            <v>-833</v>
          </cell>
          <cell r="J5401">
            <v>0</v>
          </cell>
          <cell r="K5401">
            <v>0</v>
          </cell>
          <cell r="L5401">
            <v>0</v>
          </cell>
          <cell r="M5401">
            <v>0</v>
          </cell>
          <cell r="O5401">
            <v>0</v>
          </cell>
          <cell r="Q5401">
            <v>0</v>
          </cell>
        </row>
        <row r="5402">
          <cell r="D5402">
            <v>3500</v>
          </cell>
          <cell r="E5402" t="str">
            <v xml:space="preserve">SERVICIOS DE INSTALACION, REPARACION, MANTENIMIENTO Y CONSERVACION           </v>
          </cell>
          <cell r="F5402">
            <v>351</v>
          </cell>
          <cell r="G5402" t="str">
            <v xml:space="preserve">Conservación y mantenimiento menor de inmuebles            </v>
          </cell>
          <cell r="H5402">
            <v>833</v>
          </cell>
          <cell r="I5402">
            <v>-833</v>
          </cell>
          <cell r="J5402">
            <v>0</v>
          </cell>
          <cell r="K5402">
            <v>0</v>
          </cell>
          <cell r="L5402">
            <v>0</v>
          </cell>
          <cell r="M5402">
            <v>0</v>
          </cell>
          <cell r="O5402">
            <v>0</v>
          </cell>
          <cell r="Q5402">
            <v>0</v>
          </cell>
        </row>
        <row r="5403">
          <cell r="D5403">
            <v>3500</v>
          </cell>
          <cell r="E5403" t="str">
            <v xml:space="preserve">SERVICIOS DE INSTALACION, REPARACION, MANTENIMIENTO Y CONSERVACION           </v>
          </cell>
          <cell r="F5403">
            <v>351</v>
          </cell>
          <cell r="G5403" t="str">
            <v xml:space="preserve">Conservación y mantenimiento menor de inmuebles            </v>
          </cell>
          <cell r="H5403">
            <v>833</v>
          </cell>
          <cell r="I5403">
            <v>-833</v>
          </cell>
          <cell r="J5403">
            <v>0</v>
          </cell>
          <cell r="K5403">
            <v>0</v>
          </cell>
          <cell r="L5403">
            <v>0</v>
          </cell>
          <cell r="M5403">
            <v>0</v>
          </cell>
          <cell r="O5403">
            <v>0</v>
          </cell>
          <cell r="Q5403">
            <v>0</v>
          </cell>
        </row>
        <row r="5404">
          <cell r="D5404">
            <v>3500</v>
          </cell>
          <cell r="E5404" t="str">
            <v xml:space="preserve">SERVICIOS DE INSTALACION, REPARACION, MANTENIMIENTO Y CONSERVACION           </v>
          </cell>
          <cell r="F5404">
            <v>351</v>
          </cell>
          <cell r="G5404" t="str">
            <v xml:space="preserve">Conservación y mantenimiento menor de inmuebles            </v>
          </cell>
          <cell r="H5404">
            <v>542</v>
          </cell>
          <cell r="I5404">
            <v>0</v>
          </cell>
          <cell r="J5404">
            <v>0</v>
          </cell>
          <cell r="K5404">
            <v>0</v>
          </cell>
          <cell r="L5404">
            <v>0</v>
          </cell>
          <cell r="M5404">
            <v>0</v>
          </cell>
          <cell r="O5404">
            <v>0</v>
          </cell>
          <cell r="Q5404">
            <v>542</v>
          </cell>
        </row>
        <row r="5405">
          <cell r="D5405">
            <v>3500</v>
          </cell>
          <cell r="E5405" t="str">
            <v xml:space="preserve">SERVICIOS DE INSTALACION, REPARACION, MANTENIMIENTO Y CONSERVACION           </v>
          </cell>
          <cell r="F5405">
            <v>351</v>
          </cell>
          <cell r="G5405" t="str">
            <v xml:space="preserve">Conservación y mantenimiento menor de inmuebles            </v>
          </cell>
          <cell r="H5405">
            <v>542</v>
          </cell>
          <cell r="I5405">
            <v>0</v>
          </cell>
          <cell r="J5405">
            <v>0</v>
          </cell>
          <cell r="K5405">
            <v>0</v>
          </cell>
          <cell r="L5405">
            <v>0</v>
          </cell>
          <cell r="M5405">
            <v>0</v>
          </cell>
          <cell r="O5405">
            <v>0</v>
          </cell>
          <cell r="Q5405">
            <v>542</v>
          </cell>
        </row>
        <row r="5406">
          <cell r="D5406">
            <v>3500</v>
          </cell>
          <cell r="E5406" t="str">
            <v xml:space="preserve">SERVICIOS DE INSTALACION, REPARACION, MANTENIMIENTO Y CONSERVACION           </v>
          </cell>
          <cell r="F5406">
            <v>351</v>
          </cell>
          <cell r="G5406" t="str">
            <v xml:space="preserve">Conservación y mantenimiento menor de inmuebles            </v>
          </cell>
          <cell r="H5406">
            <v>542</v>
          </cell>
          <cell r="I5406">
            <v>0</v>
          </cell>
          <cell r="J5406">
            <v>0</v>
          </cell>
          <cell r="K5406">
            <v>0</v>
          </cell>
          <cell r="L5406">
            <v>0</v>
          </cell>
          <cell r="M5406">
            <v>0</v>
          </cell>
          <cell r="O5406">
            <v>0</v>
          </cell>
          <cell r="Q5406">
            <v>542</v>
          </cell>
        </row>
        <row r="5407">
          <cell r="D5407">
            <v>3500</v>
          </cell>
          <cell r="E5407" t="str">
            <v xml:space="preserve">SERVICIOS DE INSTALACION, REPARACION, MANTENIMIENTO Y CONSERVACION           </v>
          </cell>
          <cell r="F5407">
            <v>351</v>
          </cell>
          <cell r="G5407" t="str">
            <v xml:space="preserve">Conservación y mantenimiento menor de inmuebles            </v>
          </cell>
          <cell r="H5407">
            <v>542</v>
          </cell>
          <cell r="I5407">
            <v>0</v>
          </cell>
          <cell r="J5407">
            <v>0</v>
          </cell>
          <cell r="K5407">
            <v>0</v>
          </cell>
          <cell r="L5407">
            <v>0</v>
          </cell>
          <cell r="M5407">
            <v>0</v>
          </cell>
          <cell r="O5407">
            <v>0</v>
          </cell>
          <cell r="Q5407">
            <v>542</v>
          </cell>
        </row>
        <row r="5408">
          <cell r="D5408">
            <v>3500</v>
          </cell>
          <cell r="E5408" t="str">
            <v xml:space="preserve">SERVICIOS DE INSTALACION, REPARACION, MANTENIMIENTO Y CONSERVACION           </v>
          </cell>
          <cell r="F5408">
            <v>351</v>
          </cell>
          <cell r="G5408" t="str">
            <v xml:space="preserve">Conservación y mantenimiento menor de inmuebles            </v>
          </cell>
          <cell r="H5408">
            <v>542</v>
          </cell>
          <cell r="I5408">
            <v>-542</v>
          </cell>
          <cell r="J5408">
            <v>0</v>
          </cell>
          <cell r="K5408">
            <v>0</v>
          </cell>
          <cell r="L5408">
            <v>0</v>
          </cell>
          <cell r="M5408">
            <v>0</v>
          </cell>
          <cell r="O5408">
            <v>0</v>
          </cell>
          <cell r="Q5408">
            <v>0</v>
          </cell>
        </row>
        <row r="5409">
          <cell r="D5409">
            <v>3500</v>
          </cell>
          <cell r="E5409" t="str">
            <v xml:space="preserve">SERVICIOS DE INSTALACION, REPARACION, MANTENIMIENTO Y CONSERVACION           </v>
          </cell>
          <cell r="F5409">
            <v>351</v>
          </cell>
          <cell r="G5409" t="str">
            <v xml:space="preserve">Conservación y mantenimiento menor de inmuebles            </v>
          </cell>
          <cell r="H5409">
            <v>542</v>
          </cell>
          <cell r="I5409">
            <v>-542</v>
          </cell>
          <cell r="J5409">
            <v>0</v>
          </cell>
          <cell r="K5409">
            <v>0</v>
          </cell>
          <cell r="L5409">
            <v>0</v>
          </cell>
          <cell r="M5409">
            <v>0</v>
          </cell>
          <cell r="O5409">
            <v>0</v>
          </cell>
          <cell r="Q5409">
            <v>0</v>
          </cell>
        </row>
        <row r="5410">
          <cell r="D5410">
            <v>3500</v>
          </cell>
          <cell r="E5410" t="str">
            <v xml:space="preserve">SERVICIOS DE INSTALACION, REPARACION, MANTENIMIENTO Y CONSERVACION           </v>
          </cell>
          <cell r="F5410">
            <v>351</v>
          </cell>
          <cell r="G5410" t="str">
            <v xml:space="preserve">Conservación y mantenimiento menor de inmuebles            </v>
          </cell>
          <cell r="H5410">
            <v>542</v>
          </cell>
          <cell r="I5410">
            <v>-542</v>
          </cell>
          <cell r="J5410">
            <v>0</v>
          </cell>
          <cell r="K5410">
            <v>0</v>
          </cell>
          <cell r="L5410">
            <v>0</v>
          </cell>
          <cell r="M5410">
            <v>0</v>
          </cell>
          <cell r="O5410">
            <v>0</v>
          </cell>
          <cell r="Q5410">
            <v>0</v>
          </cell>
        </row>
        <row r="5411">
          <cell r="D5411">
            <v>3500</v>
          </cell>
          <cell r="E5411" t="str">
            <v xml:space="preserve">SERVICIOS DE INSTALACION, REPARACION, MANTENIMIENTO Y CONSERVACION           </v>
          </cell>
          <cell r="F5411">
            <v>351</v>
          </cell>
          <cell r="G5411" t="str">
            <v xml:space="preserve">Conservación y mantenimiento menor de inmuebles            </v>
          </cell>
          <cell r="H5411">
            <v>542</v>
          </cell>
          <cell r="I5411">
            <v>-542</v>
          </cell>
          <cell r="J5411">
            <v>0</v>
          </cell>
          <cell r="K5411">
            <v>0</v>
          </cell>
          <cell r="L5411">
            <v>0</v>
          </cell>
          <cell r="M5411">
            <v>0</v>
          </cell>
          <cell r="O5411">
            <v>0</v>
          </cell>
          <cell r="Q5411">
            <v>0</v>
          </cell>
        </row>
        <row r="5412">
          <cell r="D5412">
            <v>3500</v>
          </cell>
          <cell r="E5412" t="str">
            <v xml:space="preserve">SERVICIOS DE INSTALACION, REPARACION, MANTENIMIENTO Y CONSERVACION           </v>
          </cell>
          <cell r="F5412">
            <v>351</v>
          </cell>
          <cell r="G5412" t="str">
            <v xml:space="preserve">Conservación y mantenimiento menor de inmuebles            </v>
          </cell>
          <cell r="H5412">
            <v>542</v>
          </cell>
          <cell r="I5412">
            <v>-542</v>
          </cell>
          <cell r="J5412">
            <v>0</v>
          </cell>
          <cell r="K5412">
            <v>0</v>
          </cell>
          <cell r="L5412">
            <v>0</v>
          </cell>
          <cell r="M5412">
            <v>0</v>
          </cell>
          <cell r="O5412">
            <v>0</v>
          </cell>
          <cell r="Q5412">
            <v>0</v>
          </cell>
        </row>
        <row r="5413">
          <cell r="D5413">
            <v>3500</v>
          </cell>
          <cell r="E5413" t="str">
            <v xml:space="preserve">SERVICIOS DE INSTALACION, REPARACION, MANTENIMIENTO Y CONSERVACION           </v>
          </cell>
          <cell r="F5413">
            <v>351</v>
          </cell>
          <cell r="G5413" t="str">
            <v xml:space="preserve">Conservación y mantenimiento menor de inmuebles            </v>
          </cell>
          <cell r="H5413">
            <v>375</v>
          </cell>
          <cell r="I5413">
            <v>0</v>
          </cell>
          <cell r="J5413">
            <v>0</v>
          </cell>
          <cell r="K5413">
            <v>0</v>
          </cell>
          <cell r="L5413">
            <v>0</v>
          </cell>
          <cell r="M5413">
            <v>0</v>
          </cell>
          <cell r="O5413">
            <v>0</v>
          </cell>
          <cell r="Q5413">
            <v>375</v>
          </cell>
        </row>
        <row r="5414">
          <cell r="D5414">
            <v>3500</v>
          </cell>
          <cell r="E5414" t="str">
            <v xml:space="preserve">SERVICIOS DE INSTALACION, REPARACION, MANTENIMIENTO Y CONSERVACION           </v>
          </cell>
          <cell r="F5414">
            <v>351</v>
          </cell>
          <cell r="G5414" t="str">
            <v xml:space="preserve">Conservación y mantenimiento menor de inmuebles            </v>
          </cell>
          <cell r="H5414">
            <v>375</v>
          </cell>
          <cell r="I5414">
            <v>0</v>
          </cell>
          <cell r="J5414">
            <v>0</v>
          </cell>
          <cell r="K5414">
            <v>0</v>
          </cell>
          <cell r="L5414">
            <v>0</v>
          </cell>
          <cell r="M5414">
            <v>0</v>
          </cell>
          <cell r="O5414">
            <v>0</v>
          </cell>
          <cell r="Q5414">
            <v>375</v>
          </cell>
        </row>
        <row r="5415">
          <cell r="D5415">
            <v>3500</v>
          </cell>
          <cell r="E5415" t="str">
            <v xml:space="preserve">SERVICIOS DE INSTALACION, REPARACION, MANTENIMIENTO Y CONSERVACION           </v>
          </cell>
          <cell r="F5415">
            <v>351</v>
          </cell>
          <cell r="G5415" t="str">
            <v xml:space="preserve">Conservación y mantenimiento menor de inmuebles            </v>
          </cell>
          <cell r="H5415">
            <v>375</v>
          </cell>
          <cell r="I5415">
            <v>0</v>
          </cell>
          <cell r="J5415">
            <v>0</v>
          </cell>
          <cell r="K5415">
            <v>0</v>
          </cell>
          <cell r="L5415">
            <v>0</v>
          </cell>
          <cell r="M5415">
            <v>0</v>
          </cell>
          <cell r="O5415">
            <v>0</v>
          </cell>
          <cell r="Q5415">
            <v>375</v>
          </cell>
        </row>
        <row r="5416">
          <cell r="D5416">
            <v>3500</v>
          </cell>
          <cell r="E5416" t="str">
            <v xml:space="preserve">SERVICIOS DE INSTALACION, REPARACION, MANTENIMIENTO Y CONSERVACION           </v>
          </cell>
          <cell r="F5416">
            <v>351</v>
          </cell>
          <cell r="G5416" t="str">
            <v xml:space="preserve">Conservación y mantenimiento menor de inmuebles            </v>
          </cell>
          <cell r="H5416">
            <v>375</v>
          </cell>
          <cell r="I5416">
            <v>0</v>
          </cell>
          <cell r="J5416">
            <v>0</v>
          </cell>
          <cell r="K5416">
            <v>0</v>
          </cell>
          <cell r="L5416">
            <v>0</v>
          </cell>
          <cell r="M5416">
            <v>0</v>
          </cell>
          <cell r="O5416">
            <v>0</v>
          </cell>
          <cell r="Q5416">
            <v>375</v>
          </cell>
        </row>
        <row r="5417">
          <cell r="D5417">
            <v>3500</v>
          </cell>
          <cell r="E5417" t="str">
            <v xml:space="preserve">SERVICIOS DE INSTALACION, REPARACION, MANTENIMIENTO Y CONSERVACION           </v>
          </cell>
          <cell r="F5417">
            <v>351</v>
          </cell>
          <cell r="G5417" t="str">
            <v xml:space="preserve">Conservación y mantenimiento menor de inmuebles            </v>
          </cell>
          <cell r="H5417">
            <v>375</v>
          </cell>
          <cell r="I5417">
            <v>-375</v>
          </cell>
          <cell r="J5417">
            <v>0</v>
          </cell>
          <cell r="K5417">
            <v>0</v>
          </cell>
          <cell r="L5417">
            <v>0</v>
          </cell>
          <cell r="M5417">
            <v>0</v>
          </cell>
          <cell r="O5417">
            <v>0</v>
          </cell>
          <cell r="Q5417">
            <v>0</v>
          </cell>
        </row>
        <row r="5418">
          <cell r="D5418">
            <v>3500</v>
          </cell>
          <cell r="E5418" t="str">
            <v xml:space="preserve">SERVICIOS DE INSTALACION, REPARACION, MANTENIMIENTO Y CONSERVACION           </v>
          </cell>
          <cell r="F5418">
            <v>351</v>
          </cell>
          <cell r="G5418" t="str">
            <v xml:space="preserve">Conservación y mantenimiento menor de inmuebles            </v>
          </cell>
          <cell r="H5418">
            <v>375</v>
          </cell>
          <cell r="I5418">
            <v>-375</v>
          </cell>
          <cell r="J5418">
            <v>0</v>
          </cell>
          <cell r="K5418">
            <v>0</v>
          </cell>
          <cell r="L5418">
            <v>0</v>
          </cell>
          <cell r="M5418">
            <v>0</v>
          </cell>
          <cell r="O5418">
            <v>0</v>
          </cell>
          <cell r="Q5418">
            <v>0</v>
          </cell>
        </row>
        <row r="5419">
          <cell r="D5419">
            <v>3500</v>
          </cell>
          <cell r="E5419" t="str">
            <v xml:space="preserve">SERVICIOS DE INSTALACION, REPARACION, MANTENIMIENTO Y CONSERVACION           </v>
          </cell>
          <cell r="F5419">
            <v>351</v>
          </cell>
          <cell r="G5419" t="str">
            <v xml:space="preserve">Conservación y mantenimiento menor de inmuebles            </v>
          </cell>
          <cell r="H5419">
            <v>375</v>
          </cell>
          <cell r="I5419">
            <v>-375</v>
          </cell>
          <cell r="J5419">
            <v>0</v>
          </cell>
          <cell r="K5419">
            <v>0</v>
          </cell>
          <cell r="L5419">
            <v>0</v>
          </cell>
          <cell r="M5419">
            <v>0</v>
          </cell>
          <cell r="O5419">
            <v>0</v>
          </cell>
          <cell r="Q5419">
            <v>0</v>
          </cell>
        </row>
        <row r="5420">
          <cell r="D5420">
            <v>3500</v>
          </cell>
          <cell r="E5420" t="str">
            <v xml:space="preserve">SERVICIOS DE INSTALACION, REPARACION, MANTENIMIENTO Y CONSERVACION           </v>
          </cell>
          <cell r="F5420">
            <v>351</v>
          </cell>
          <cell r="G5420" t="str">
            <v xml:space="preserve">Conservación y mantenimiento menor de inmuebles            </v>
          </cell>
          <cell r="H5420">
            <v>375</v>
          </cell>
          <cell r="I5420">
            <v>-375</v>
          </cell>
          <cell r="J5420">
            <v>0</v>
          </cell>
          <cell r="K5420">
            <v>0</v>
          </cell>
          <cell r="L5420">
            <v>0</v>
          </cell>
          <cell r="M5420">
            <v>0</v>
          </cell>
          <cell r="O5420">
            <v>0</v>
          </cell>
          <cell r="Q5420">
            <v>0</v>
          </cell>
        </row>
        <row r="5421">
          <cell r="D5421">
            <v>3500</v>
          </cell>
          <cell r="E5421" t="str">
            <v xml:space="preserve">SERVICIOS DE INSTALACION, REPARACION, MANTENIMIENTO Y CONSERVACION           </v>
          </cell>
          <cell r="F5421">
            <v>351</v>
          </cell>
          <cell r="G5421" t="str">
            <v xml:space="preserve">Conservación y mantenimiento menor de inmuebles            </v>
          </cell>
          <cell r="H5421">
            <v>375</v>
          </cell>
          <cell r="I5421">
            <v>-375</v>
          </cell>
          <cell r="J5421">
            <v>0</v>
          </cell>
          <cell r="K5421">
            <v>0</v>
          </cell>
          <cell r="L5421">
            <v>0</v>
          </cell>
          <cell r="M5421">
            <v>0</v>
          </cell>
          <cell r="O5421">
            <v>0</v>
          </cell>
          <cell r="Q5421">
            <v>0</v>
          </cell>
        </row>
        <row r="5422">
          <cell r="D5422">
            <v>3500</v>
          </cell>
          <cell r="E5422" t="str">
            <v xml:space="preserve">SERVICIOS DE INSTALACION, REPARACION, MANTENIMIENTO Y CONSERVACION           </v>
          </cell>
          <cell r="F5422">
            <v>351</v>
          </cell>
          <cell r="G5422" t="str">
            <v xml:space="preserve">Conservación y mantenimiento menor de inmuebles            </v>
          </cell>
          <cell r="H5422">
            <v>104</v>
          </cell>
          <cell r="I5422">
            <v>0</v>
          </cell>
          <cell r="J5422">
            <v>0</v>
          </cell>
          <cell r="K5422">
            <v>0</v>
          </cell>
          <cell r="L5422">
            <v>0</v>
          </cell>
          <cell r="M5422">
            <v>0</v>
          </cell>
          <cell r="O5422">
            <v>0</v>
          </cell>
          <cell r="Q5422">
            <v>104</v>
          </cell>
        </row>
        <row r="5423">
          <cell r="D5423">
            <v>3500</v>
          </cell>
          <cell r="E5423" t="str">
            <v xml:space="preserve">SERVICIOS DE INSTALACION, REPARACION, MANTENIMIENTO Y CONSERVACION           </v>
          </cell>
          <cell r="F5423">
            <v>351</v>
          </cell>
          <cell r="G5423" t="str">
            <v xml:space="preserve">Conservación y mantenimiento menor de inmuebles            </v>
          </cell>
          <cell r="H5423">
            <v>104</v>
          </cell>
          <cell r="I5423">
            <v>0</v>
          </cell>
          <cell r="J5423">
            <v>0</v>
          </cell>
          <cell r="K5423">
            <v>0</v>
          </cell>
          <cell r="L5423">
            <v>0</v>
          </cell>
          <cell r="M5423">
            <v>0</v>
          </cell>
          <cell r="O5423">
            <v>0</v>
          </cell>
          <cell r="Q5423">
            <v>104</v>
          </cell>
        </row>
        <row r="5424">
          <cell r="D5424">
            <v>3500</v>
          </cell>
          <cell r="E5424" t="str">
            <v xml:space="preserve">SERVICIOS DE INSTALACION, REPARACION, MANTENIMIENTO Y CONSERVACION           </v>
          </cell>
          <cell r="F5424">
            <v>351</v>
          </cell>
          <cell r="G5424" t="str">
            <v xml:space="preserve">Conservación y mantenimiento menor de inmuebles            </v>
          </cell>
          <cell r="H5424">
            <v>104</v>
          </cell>
          <cell r="I5424">
            <v>0</v>
          </cell>
          <cell r="J5424">
            <v>0</v>
          </cell>
          <cell r="K5424">
            <v>0</v>
          </cell>
          <cell r="L5424">
            <v>0</v>
          </cell>
          <cell r="M5424">
            <v>0</v>
          </cell>
          <cell r="O5424">
            <v>0</v>
          </cell>
          <cell r="Q5424">
            <v>104</v>
          </cell>
        </row>
        <row r="5425">
          <cell r="D5425">
            <v>3500</v>
          </cell>
          <cell r="E5425" t="str">
            <v xml:space="preserve">SERVICIOS DE INSTALACION, REPARACION, MANTENIMIENTO Y CONSERVACION           </v>
          </cell>
          <cell r="F5425">
            <v>351</v>
          </cell>
          <cell r="G5425" t="str">
            <v xml:space="preserve">Conservación y mantenimiento menor de inmuebles            </v>
          </cell>
          <cell r="H5425">
            <v>104</v>
          </cell>
          <cell r="I5425">
            <v>0</v>
          </cell>
          <cell r="J5425">
            <v>0</v>
          </cell>
          <cell r="K5425">
            <v>0</v>
          </cell>
          <cell r="L5425">
            <v>0</v>
          </cell>
          <cell r="M5425">
            <v>0</v>
          </cell>
          <cell r="O5425">
            <v>0</v>
          </cell>
          <cell r="Q5425">
            <v>104</v>
          </cell>
        </row>
        <row r="5426">
          <cell r="D5426">
            <v>3500</v>
          </cell>
          <cell r="E5426" t="str">
            <v xml:space="preserve">SERVICIOS DE INSTALACION, REPARACION, MANTENIMIENTO Y CONSERVACION           </v>
          </cell>
          <cell r="F5426">
            <v>351</v>
          </cell>
          <cell r="G5426" t="str">
            <v xml:space="preserve">Conservación y mantenimiento menor de inmuebles            </v>
          </cell>
          <cell r="H5426">
            <v>104</v>
          </cell>
          <cell r="I5426">
            <v>-104</v>
          </cell>
          <cell r="J5426">
            <v>0</v>
          </cell>
          <cell r="K5426">
            <v>0</v>
          </cell>
          <cell r="L5426">
            <v>0</v>
          </cell>
          <cell r="M5426">
            <v>0</v>
          </cell>
          <cell r="O5426">
            <v>0</v>
          </cell>
          <cell r="Q5426">
            <v>0</v>
          </cell>
        </row>
        <row r="5427">
          <cell r="D5427">
            <v>3500</v>
          </cell>
          <cell r="E5427" t="str">
            <v xml:space="preserve">SERVICIOS DE INSTALACION, REPARACION, MANTENIMIENTO Y CONSERVACION           </v>
          </cell>
          <cell r="F5427">
            <v>351</v>
          </cell>
          <cell r="G5427" t="str">
            <v xml:space="preserve">Conservación y mantenimiento menor de inmuebles            </v>
          </cell>
          <cell r="H5427">
            <v>104</v>
          </cell>
          <cell r="I5427">
            <v>-104</v>
          </cell>
          <cell r="J5427">
            <v>0</v>
          </cell>
          <cell r="K5427">
            <v>0</v>
          </cell>
          <cell r="L5427">
            <v>0</v>
          </cell>
          <cell r="M5427">
            <v>0</v>
          </cell>
          <cell r="O5427">
            <v>0</v>
          </cell>
          <cell r="Q5427">
            <v>0</v>
          </cell>
        </row>
        <row r="5428">
          <cell r="D5428">
            <v>3500</v>
          </cell>
          <cell r="E5428" t="str">
            <v xml:space="preserve">SERVICIOS DE INSTALACION, REPARACION, MANTENIMIENTO Y CONSERVACION           </v>
          </cell>
          <cell r="F5428">
            <v>351</v>
          </cell>
          <cell r="G5428" t="str">
            <v xml:space="preserve">Conservación y mantenimiento menor de inmuebles            </v>
          </cell>
          <cell r="H5428">
            <v>104</v>
          </cell>
          <cell r="I5428">
            <v>-104</v>
          </cell>
          <cell r="J5428">
            <v>0</v>
          </cell>
          <cell r="K5428">
            <v>0</v>
          </cell>
          <cell r="L5428">
            <v>0</v>
          </cell>
          <cell r="M5428">
            <v>0</v>
          </cell>
          <cell r="O5428">
            <v>0</v>
          </cell>
          <cell r="Q5428">
            <v>0</v>
          </cell>
        </row>
        <row r="5429">
          <cell r="D5429">
            <v>3500</v>
          </cell>
          <cell r="E5429" t="str">
            <v xml:space="preserve">SERVICIOS DE INSTALACION, REPARACION, MANTENIMIENTO Y CONSERVACION           </v>
          </cell>
          <cell r="F5429">
            <v>351</v>
          </cell>
          <cell r="G5429" t="str">
            <v xml:space="preserve">Conservación y mantenimiento menor de inmuebles            </v>
          </cell>
          <cell r="H5429">
            <v>104</v>
          </cell>
          <cell r="I5429">
            <v>-104</v>
          </cell>
          <cell r="J5429">
            <v>0</v>
          </cell>
          <cell r="K5429">
            <v>0</v>
          </cell>
          <cell r="L5429">
            <v>0</v>
          </cell>
          <cell r="M5429">
            <v>0</v>
          </cell>
          <cell r="O5429">
            <v>0</v>
          </cell>
          <cell r="Q5429">
            <v>0</v>
          </cell>
        </row>
        <row r="5430">
          <cell r="D5430">
            <v>3500</v>
          </cell>
          <cell r="E5430" t="str">
            <v xml:space="preserve">SERVICIOS DE INSTALACION, REPARACION, MANTENIMIENTO Y CONSERVACION           </v>
          </cell>
          <cell r="F5430">
            <v>351</v>
          </cell>
          <cell r="G5430" t="str">
            <v xml:space="preserve">Conservación y mantenimiento menor de inmuebles            </v>
          </cell>
          <cell r="H5430">
            <v>104</v>
          </cell>
          <cell r="I5430">
            <v>-104</v>
          </cell>
          <cell r="J5430">
            <v>0</v>
          </cell>
          <cell r="K5430">
            <v>0</v>
          </cell>
          <cell r="L5430">
            <v>0</v>
          </cell>
          <cell r="M5430">
            <v>0</v>
          </cell>
          <cell r="O5430">
            <v>0</v>
          </cell>
          <cell r="Q5430">
            <v>0</v>
          </cell>
        </row>
        <row r="5431">
          <cell r="D5431">
            <v>3500</v>
          </cell>
          <cell r="E5431" t="str">
            <v xml:space="preserve">SERVICIOS DE INSTALACION, REPARACION, MANTENIMIENTO Y CONSERVACION           </v>
          </cell>
          <cell r="F5431">
            <v>351</v>
          </cell>
          <cell r="G5431" t="str">
            <v xml:space="preserve">Conservación y mantenimiento menor de inmuebles            </v>
          </cell>
          <cell r="H5431">
            <v>98</v>
          </cell>
          <cell r="I5431">
            <v>0</v>
          </cell>
          <cell r="J5431">
            <v>0</v>
          </cell>
          <cell r="K5431">
            <v>0</v>
          </cell>
          <cell r="L5431">
            <v>0</v>
          </cell>
          <cell r="M5431">
            <v>0</v>
          </cell>
          <cell r="O5431">
            <v>0</v>
          </cell>
          <cell r="Q5431">
            <v>98</v>
          </cell>
        </row>
        <row r="5432">
          <cell r="D5432">
            <v>3500</v>
          </cell>
          <cell r="E5432" t="str">
            <v xml:space="preserve">SERVICIOS DE INSTALACION, REPARACION, MANTENIMIENTO Y CONSERVACION           </v>
          </cell>
          <cell r="F5432">
            <v>351</v>
          </cell>
          <cell r="G5432" t="str">
            <v xml:space="preserve">Conservación y mantenimiento menor de inmuebles            </v>
          </cell>
          <cell r="H5432">
            <v>98</v>
          </cell>
          <cell r="I5432">
            <v>0</v>
          </cell>
          <cell r="J5432">
            <v>0</v>
          </cell>
          <cell r="K5432">
            <v>0</v>
          </cell>
          <cell r="L5432">
            <v>0</v>
          </cell>
          <cell r="M5432">
            <v>0</v>
          </cell>
          <cell r="O5432">
            <v>0</v>
          </cell>
          <cell r="Q5432">
            <v>98</v>
          </cell>
        </row>
        <row r="5433">
          <cell r="D5433">
            <v>3500</v>
          </cell>
          <cell r="E5433" t="str">
            <v xml:space="preserve">SERVICIOS DE INSTALACION, REPARACION, MANTENIMIENTO Y CONSERVACION           </v>
          </cell>
          <cell r="F5433">
            <v>351</v>
          </cell>
          <cell r="G5433" t="str">
            <v xml:space="preserve">Conservación y mantenimiento menor de inmuebles            </v>
          </cell>
          <cell r="H5433">
            <v>98</v>
          </cell>
          <cell r="I5433">
            <v>0</v>
          </cell>
          <cell r="J5433">
            <v>0</v>
          </cell>
          <cell r="K5433">
            <v>0</v>
          </cell>
          <cell r="L5433">
            <v>0</v>
          </cell>
          <cell r="M5433">
            <v>0</v>
          </cell>
          <cell r="O5433">
            <v>0</v>
          </cell>
          <cell r="Q5433">
            <v>98</v>
          </cell>
        </row>
        <row r="5434">
          <cell r="D5434">
            <v>3500</v>
          </cell>
          <cell r="E5434" t="str">
            <v xml:space="preserve">SERVICIOS DE INSTALACION, REPARACION, MANTENIMIENTO Y CONSERVACION           </v>
          </cell>
          <cell r="F5434">
            <v>351</v>
          </cell>
          <cell r="G5434" t="str">
            <v xml:space="preserve">Conservación y mantenimiento menor de inmuebles            </v>
          </cell>
          <cell r="H5434">
            <v>98</v>
          </cell>
          <cell r="I5434">
            <v>0</v>
          </cell>
          <cell r="J5434">
            <v>0</v>
          </cell>
          <cell r="K5434">
            <v>0</v>
          </cell>
          <cell r="L5434">
            <v>0</v>
          </cell>
          <cell r="M5434">
            <v>0</v>
          </cell>
          <cell r="O5434">
            <v>0</v>
          </cell>
          <cell r="Q5434">
            <v>98</v>
          </cell>
        </row>
        <row r="5435">
          <cell r="D5435">
            <v>3500</v>
          </cell>
          <cell r="E5435" t="str">
            <v xml:space="preserve">SERVICIOS DE INSTALACION, REPARACION, MANTENIMIENTO Y CONSERVACION           </v>
          </cell>
          <cell r="F5435">
            <v>351</v>
          </cell>
          <cell r="G5435" t="str">
            <v xml:space="preserve">Conservación y mantenimiento menor de inmuebles            </v>
          </cell>
          <cell r="H5435">
            <v>98</v>
          </cell>
          <cell r="I5435">
            <v>-98</v>
          </cell>
          <cell r="J5435">
            <v>0</v>
          </cell>
          <cell r="K5435">
            <v>0</v>
          </cell>
          <cell r="L5435">
            <v>0</v>
          </cell>
          <cell r="M5435">
            <v>0</v>
          </cell>
          <cell r="O5435">
            <v>0</v>
          </cell>
          <cell r="Q5435">
            <v>0</v>
          </cell>
        </row>
        <row r="5436">
          <cell r="D5436">
            <v>3500</v>
          </cell>
          <cell r="E5436" t="str">
            <v xml:space="preserve">SERVICIOS DE INSTALACION, REPARACION, MANTENIMIENTO Y CONSERVACION           </v>
          </cell>
          <cell r="F5436">
            <v>351</v>
          </cell>
          <cell r="G5436" t="str">
            <v xml:space="preserve">Conservación y mantenimiento menor de inmuebles            </v>
          </cell>
          <cell r="H5436">
            <v>98</v>
          </cell>
          <cell r="I5436">
            <v>-98</v>
          </cell>
          <cell r="J5436">
            <v>0</v>
          </cell>
          <cell r="K5436">
            <v>0</v>
          </cell>
          <cell r="L5436">
            <v>0</v>
          </cell>
          <cell r="M5436">
            <v>0</v>
          </cell>
          <cell r="O5436">
            <v>0</v>
          </cell>
          <cell r="Q5436">
            <v>0</v>
          </cell>
        </row>
        <row r="5437">
          <cell r="D5437">
            <v>3500</v>
          </cell>
          <cell r="E5437" t="str">
            <v xml:space="preserve">SERVICIOS DE INSTALACION, REPARACION, MANTENIMIENTO Y CONSERVACION           </v>
          </cell>
          <cell r="F5437">
            <v>351</v>
          </cell>
          <cell r="G5437" t="str">
            <v xml:space="preserve">Conservación y mantenimiento menor de inmuebles            </v>
          </cell>
          <cell r="H5437">
            <v>98</v>
          </cell>
          <cell r="I5437">
            <v>-98</v>
          </cell>
          <cell r="J5437">
            <v>0</v>
          </cell>
          <cell r="K5437">
            <v>0</v>
          </cell>
          <cell r="L5437">
            <v>0</v>
          </cell>
          <cell r="M5437">
            <v>0</v>
          </cell>
          <cell r="O5437">
            <v>0</v>
          </cell>
          <cell r="Q5437">
            <v>0</v>
          </cell>
        </row>
        <row r="5438">
          <cell r="D5438">
            <v>3500</v>
          </cell>
          <cell r="E5438" t="str">
            <v xml:space="preserve">SERVICIOS DE INSTALACION, REPARACION, MANTENIMIENTO Y CONSERVACION           </v>
          </cell>
          <cell r="F5438">
            <v>351</v>
          </cell>
          <cell r="G5438" t="str">
            <v xml:space="preserve">Conservación y mantenimiento menor de inmuebles            </v>
          </cell>
          <cell r="H5438">
            <v>98</v>
          </cell>
          <cell r="I5438">
            <v>-98</v>
          </cell>
          <cell r="J5438">
            <v>0</v>
          </cell>
          <cell r="K5438">
            <v>0</v>
          </cell>
          <cell r="L5438">
            <v>0</v>
          </cell>
          <cell r="M5438">
            <v>0</v>
          </cell>
          <cell r="O5438">
            <v>0</v>
          </cell>
          <cell r="Q5438">
            <v>0</v>
          </cell>
        </row>
        <row r="5439">
          <cell r="D5439">
            <v>3500</v>
          </cell>
          <cell r="E5439" t="str">
            <v xml:space="preserve">SERVICIOS DE INSTALACION, REPARACION, MANTENIMIENTO Y CONSERVACION           </v>
          </cell>
          <cell r="F5439">
            <v>351</v>
          </cell>
          <cell r="G5439" t="str">
            <v xml:space="preserve">Conservación y mantenimiento menor de inmuebles            </v>
          </cell>
          <cell r="H5439">
            <v>98</v>
          </cell>
          <cell r="I5439">
            <v>-98</v>
          </cell>
          <cell r="J5439">
            <v>0</v>
          </cell>
          <cell r="K5439">
            <v>0</v>
          </cell>
          <cell r="L5439">
            <v>0</v>
          </cell>
          <cell r="M5439">
            <v>0</v>
          </cell>
          <cell r="O5439">
            <v>0</v>
          </cell>
          <cell r="Q5439">
            <v>0</v>
          </cell>
        </row>
        <row r="5440">
          <cell r="D5440">
            <v>3500</v>
          </cell>
          <cell r="E5440" t="str">
            <v xml:space="preserve">SERVICIOS DE INSTALACION, REPARACION, MANTENIMIENTO Y CONSERVACION           </v>
          </cell>
          <cell r="F5440">
            <v>351</v>
          </cell>
          <cell r="G5440" t="str">
            <v xml:space="preserve">Conservación y mantenimiento menor de inmuebles            </v>
          </cell>
          <cell r="H5440">
            <v>0</v>
          </cell>
          <cell r="I5440">
            <v>41526.449999999997</v>
          </cell>
          <cell r="J5440">
            <v>11600</v>
          </cell>
          <cell r="K5440">
            <v>29926.45</v>
          </cell>
          <cell r="L5440">
            <v>0</v>
          </cell>
          <cell r="M5440">
            <v>0</v>
          </cell>
          <cell r="O5440">
            <v>0</v>
          </cell>
          <cell r="Q5440">
            <v>0</v>
          </cell>
        </row>
        <row r="5441">
          <cell r="D5441">
            <v>3500</v>
          </cell>
          <cell r="E5441" t="str">
            <v xml:space="preserve">SERVICIOS DE INSTALACION, REPARACION, MANTENIMIENTO Y CONSERVACION           </v>
          </cell>
          <cell r="F5441">
            <v>351</v>
          </cell>
          <cell r="G5441" t="str">
            <v xml:space="preserve">Conservación y mantenimiento menor de inmuebles            </v>
          </cell>
          <cell r="H5441">
            <v>0</v>
          </cell>
          <cell r="I5441">
            <v>16724.98</v>
          </cell>
          <cell r="J5441">
            <v>0</v>
          </cell>
          <cell r="K5441">
            <v>0</v>
          </cell>
          <cell r="L5441">
            <v>0</v>
          </cell>
          <cell r="M5441">
            <v>16083.98</v>
          </cell>
          <cell r="O5441">
            <v>641</v>
          </cell>
          <cell r="Q5441">
            <v>0</v>
          </cell>
        </row>
        <row r="5442">
          <cell r="D5442">
            <v>3500</v>
          </cell>
          <cell r="E5442" t="str">
            <v xml:space="preserve">SERVICIOS DE INSTALACION, REPARACION, MANTENIMIENTO Y CONSERVACION           </v>
          </cell>
          <cell r="F5442">
            <v>351</v>
          </cell>
          <cell r="G5442" t="str">
            <v xml:space="preserve">Conservación y mantenimiento menor de inmuebles            </v>
          </cell>
          <cell r="H5442">
            <v>0</v>
          </cell>
          <cell r="I5442">
            <v>10960.76</v>
          </cell>
          <cell r="J5442">
            <v>0</v>
          </cell>
          <cell r="K5442">
            <v>0</v>
          </cell>
          <cell r="L5442">
            <v>0</v>
          </cell>
          <cell r="M5442">
            <v>-5777.22</v>
          </cell>
          <cell r="O5442">
            <v>16737.98</v>
          </cell>
          <cell r="Q5442">
            <v>0</v>
          </cell>
        </row>
        <row r="5443">
          <cell r="D5443">
            <v>3500</v>
          </cell>
          <cell r="E5443" t="str">
            <v xml:space="preserve">SERVICIOS DE INSTALACION, REPARACION, MANTENIMIENTO Y CONSERVACION           </v>
          </cell>
          <cell r="F5443">
            <v>351</v>
          </cell>
          <cell r="G5443" t="str">
            <v xml:space="preserve">Conservación y mantenimiento menor de inmuebles            </v>
          </cell>
          <cell r="H5443">
            <v>0</v>
          </cell>
          <cell r="I5443">
            <v>9164</v>
          </cell>
          <cell r="J5443">
            <v>9164</v>
          </cell>
          <cell r="K5443">
            <v>0</v>
          </cell>
          <cell r="L5443">
            <v>0</v>
          </cell>
          <cell r="M5443">
            <v>0</v>
          </cell>
          <cell r="O5443">
            <v>0</v>
          </cell>
          <cell r="Q5443">
            <v>0</v>
          </cell>
        </row>
        <row r="5444">
          <cell r="D5444">
            <v>3500</v>
          </cell>
          <cell r="E5444" t="str">
            <v xml:space="preserve">SERVICIOS DE INSTALACION, REPARACION, MANTENIMIENTO Y CONSERVACION           </v>
          </cell>
          <cell r="F5444">
            <v>351</v>
          </cell>
          <cell r="G5444" t="str">
            <v xml:space="preserve">Conservación y mantenimiento menor de inmuebles            </v>
          </cell>
          <cell r="H5444">
            <v>0</v>
          </cell>
          <cell r="I5444">
            <v>8977</v>
          </cell>
          <cell r="J5444">
            <v>8976.4599999999991</v>
          </cell>
          <cell r="K5444">
            <v>0</v>
          </cell>
          <cell r="L5444">
            <v>0</v>
          </cell>
          <cell r="M5444">
            <v>0</v>
          </cell>
          <cell r="O5444">
            <v>0</v>
          </cell>
          <cell r="Q5444">
            <v>0.54</v>
          </cell>
        </row>
        <row r="5445">
          <cell r="D5445">
            <v>3500</v>
          </cell>
          <cell r="E5445" t="str">
            <v xml:space="preserve">SERVICIOS DE INSTALACION, REPARACION, MANTENIMIENTO Y CONSERVACION           </v>
          </cell>
          <cell r="F5445">
            <v>351</v>
          </cell>
          <cell r="G5445" t="str">
            <v xml:space="preserve">Conservación y mantenimiento menor de inmuebles            </v>
          </cell>
          <cell r="H5445">
            <v>0</v>
          </cell>
          <cell r="I5445">
            <v>6101.79</v>
          </cell>
          <cell r="J5445">
            <v>-11600</v>
          </cell>
          <cell r="K5445">
            <v>-19364.86</v>
          </cell>
          <cell r="L5445">
            <v>0</v>
          </cell>
          <cell r="M5445">
            <v>32231.65</v>
          </cell>
          <cell r="O5445">
            <v>4835</v>
          </cell>
          <cell r="Q5445">
            <v>0</v>
          </cell>
        </row>
        <row r="5446">
          <cell r="D5446">
            <v>3500</v>
          </cell>
          <cell r="E5446" t="str">
            <v xml:space="preserve">SERVICIOS DE INSTALACION, REPARACION, MANTENIMIENTO Y CONSERVACION           </v>
          </cell>
          <cell r="F5446">
            <v>351</v>
          </cell>
          <cell r="G5446" t="str">
            <v xml:space="preserve">Conservación y mantenimiento menor de inmuebles            </v>
          </cell>
          <cell r="H5446">
            <v>0</v>
          </cell>
          <cell r="I5446">
            <v>4700.91</v>
          </cell>
          <cell r="J5446">
            <v>4700.91</v>
          </cell>
          <cell r="K5446">
            <v>0</v>
          </cell>
          <cell r="L5446">
            <v>0</v>
          </cell>
          <cell r="M5446">
            <v>0</v>
          </cell>
          <cell r="O5446">
            <v>0</v>
          </cell>
          <cell r="Q5446">
            <v>0</v>
          </cell>
        </row>
        <row r="5447">
          <cell r="D5447">
            <v>3500</v>
          </cell>
          <cell r="E5447" t="str">
            <v xml:space="preserve">SERVICIOS DE INSTALACION, REPARACION, MANTENIMIENTO Y CONSERVACION           </v>
          </cell>
          <cell r="F5447">
            <v>351</v>
          </cell>
          <cell r="G5447" t="str">
            <v xml:space="preserve">Conservación y mantenimiento menor de inmuebles            </v>
          </cell>
          <cell r="H5447">
            <v>0</v>
          </cell>
          <cell r="I5447">
            <v>4541.1099999999997</v>
          </cell>
          <cell r="J5447">
            <v>4541.1099999999997</v>
          </cell>
          <cell r="K5447">
            <v>0</v>
          </cell>
          <cell r="L5447">
            <v>0</v>
          </cell>
          <cell r="M5447">
            <v>0</v>
          </cell>
          <cell r="O5447">
            <v>0</v>
          </cell>
          <cell r="Q5447">
            <v>0</v>
          </cell>
        </row>
        <row r="5448">
          <cell r="D5448">
            <v>3500</v>
          </cell>
          <cell r="E5448" t="str">
            <v xml:space="preserve">SERVICIOS DE INSTALACION, REPARACION, MANTENIMIENTO Y CONSERVACION           </v>
          </cell>
          <cell r="F5448">
            <v>351</v>
          </cell>
          <cell r="G5448" t="str">
            <v xml:space="preserve">Conservación y mantenimiento menor de inmuebles            </v>
          </cell>
          <cell r="H5448">
            <v>0</v>
          </cell>
          <cell r="I5448">
            <v>4176</v>
          </cell>
          <cell r="J5448">
            <v>0</v>
          </cell>
          <cell r="K5448">
            <v>4176</v>
          </cell>
          <cell r="L5448">
            <v>0</v>
          </cell>
          <cell r="M5448">
            <v>0</v>
          </cell>
          <cell r="O5448">
            <v>0</v>
          </cell>
          <cell r="Q5448">
            <v>0</v>
          </cell>
        </row>
        <row r="5449">
          <cell r="D5449">
            <v>3500</v>
          </cell>
          <cell r="E5449" t="str">
            <v xml:space="preserve">SERVICIOS DE INSTALACION, REPARACION, MANTENIMIENTO Y CONSERVACION           </v>
          </cell>
          <cell r="F5449">
            <v>351</v>
          </cell>
          <cell r="G5449" t="str">
            <v xml:space="preserve">Conservación y mantenimiento menor de inmuebles            </v>
          </cell>
          <cell r="H5449">
            <v>0</v>
          </cell>
          <cell r="I5449">
            <v>3340</v>
          </cell>
          <cell r="J5449">
            <v>0</v>
          </cell>
          <cell r="K5449">
            <v>3333.84</v>
          </cell>
          <cell r="L5449">
            <v>0</v>
          </cell>
          <cell r="M5449">
            <v>0</v>
          </cell>
          <cell r="O5449">
            <v>0</v>
          </cell>
          <cell r="Q5449">
            <v>6.16</v>
          </cell>
        </row>
        <row r="5450">
          <cell r="D5450">
            <v>3500</v>
          </cell>
          <cell r="E5450" t="str">
            <v xml:space="preserve">SERVICIOS DE INSTALACION, REPARACION, MANTENIMIENTO Y CONSERVACION           </v>
          </cell>
          <cell r="F5450">
            <v>351</v>
          </cell>
          <cell r="G5450" t="str">
            <v xml:space="preserve">Conservación y mantenimiento menor de inmuebles            </v>
          </cell>
          <cell r="H5450">
            <v>0</v>
          </cell>
          <cell r="I5450">
            <v>2130</v>
          </cell>
          <cell r="J5450">
            <v>2129.7600000000002</v>
          </cell>
          <cell r="K5450">
            <v>0</v>
          </cell>
          <cell r="L5450">
            <v>0</v>
          </cell>
          <cell r="M5450">
            <v>0</v>
          </cell>
          <cell r="O5450">
            <v>0</v>
          </cell>
          <cell r="Q5450">
            <v>0.24</v>
          </cell>
        </row>
        <row r="5451">
          <cell r="D5451">
            <v>3500</v>
          </cell>
          <cell r="E5451" t="str">
            <v xml:space="preserve">SERVICIOS DE INSTALACION, REPARACION, MANTENIMIENTO Y CONSERVACION           </v>
          </cell>
          <cell r="F5451">
            <v>351</v>
          </cell>
          <cell r="G5451" t="str">
            <v xml:space="preserve">Conservación y mantenimiento menor de inmuebles            </v>
          </cell>
          <cell r="H5451">
            <v>0</v>
          </cell>
          <cell r="I5451">
            <v>1609.15</v>
          </cell>
          <cell r="J5451">
            <v>1609.15</v>
          </cell>
          <cell r="K5451">
            <v>0</v>
          </cell>
          <cell r="L5451">
            <v>0</v>
          </cell>
          <cell r="M5451">
            <v>0</v>
          </cell>
          <cell r="O5451">
            <v>0</v>
          </cell>
          <cell r="Q5451">
            <v>0</v>
          </cell>
        </row>
        <row r="5452">
          <cell r="D5452">
            <v>3500</v>
          </cell>
          <cell r="E5452" t="str">
            <v xml:space="preserve">SERVICIOS DE INSTALACION, REPARACION, MANTENIMIENTO Y CONSERVACION           </v>
          </cell>
          <cell r="F5452">
            <v>351</v>
          </cell>
          <cell r="G5452" t="str">
            <v xml:space="preserve">Conservación y mantenimiento menor de inmuebles            </v>
          </cell>
          <cell r="H5452">
            <v>0</v>
          </cell>
          <cell r="I5452">
            <v>1120</v>
          </cell>
          <cell r="J5452">
            <v>0</v>
          </cell>
          <cell r="K5452">
            <v>0</v>
          </cell>
          <cell r="L5452">
            <v>-24931.18</v>
          </cell>
          <cell r="M5452">
            <v>26042.46</v>
          </cell>
          <cell r="O5452">
            <v>0</v>
          </cell>
          <cell r="Q5452">
            <v>8.7200000000000006</v>
          </cell>
        </row>
        <row r="5453">
          <cell r="D5453">
            <v>3500</v>
          </cell>
          <cell r="E5453" t="str">
            <v xml:space="preserve">SERVICIOS DE INSTALACION, REPARACION, MANTENIMIENTO Y CONSERVACION           </v>
          </cell>
          <cell r="F5453">
            <v>351</v>
          </cell>
          <cell r="G5453" t="str">
            <v xml:space="preserve">Conservación y mantenimiento menor de inmuebles            </v>
          </cell>
          <cell r="H5453">
            <v>0</v>
          </cell>
          <cell r="I5453">
            <v>897.9</v>
          </cell>
          <cell r="J5453">
            <v>0</v>
          </cell>
          <cell r="K5453">
            <v>-9294.7999999999993</v>
          </cell>
          <cell r="L5453">
            <v>0</v>
          </cell>
          <cell r="M5453">
            <v>-22038.95</v>
          </cell>
          <cell r="O5453">
            <v>32231.65</v>
          </cell>
          <cell r="Q5453">
            <v>0</v>
          </cell>
        </row>
        <row r="5454">
          <cell r="D5454">
            <v>3500</v>
          </cell>
          <cell r="E5454" t="str">
            <v xml:space="preserve">SERVICIOS DE INSTALACION, REPARACION, MANTENIMIENTO Y CONSERVACION           </v>
          </cell>
          <cell r="F5454">
            <v>351</v>
          </cell>
          <cell r="G5454" t="str">
            <v xml:space="preserve">Conservación y mantenimiento menor de inmuebles            </v>
          </cell>
          <cell r="H5454">
            <v>0</v>
          </cell>
          <cell r="I5454">
            <v>432</v>
          </cell>
          <cell r="J5454">
            <v>431.52</v>
          </cell>
          <cell r="K5454">
            <v>0</v>
          </cell>
          <cell r="L5454">
            <v>0</v>
          </cell>
          <cell r="M5454">
            <v>0</v>
          </cell>
          <cell r="O5454">
            <v>0</v>
          </cell>
          <cell r="Q5454">
            <v>0.48</v>
          </cell>
        </row>
        <row r="5455">
          <cell r="D5455">
            <v>3500</v>
          </cell>
          <cell r="E5455" t="str">
            <v xml:space="preserve">SERVICIOS DE INSTALACION, REPARACION, MANTENIMIENTO Y CONSERVACION           </v>
          </cell>
          <cell r="F5455">
            <v>351</v>
          </cell>
          <cell r="G5455" t="str">
            <v xml:space="preserve">Conservación y mantenimiento menor de inmuebles            </v>
          </cell>
          <cell r="H5455">
            <v>0</v>
          </cell>
          <cell r="I5455">
            <v>410.5</v>
          </cell>
          <cell r="J5455">
            <v>-3995.91</v>
          </cell>
          <cell r="K5455">
            <v>-33999.22</v>
          </cell>
          <cell r="L5455">
            <v>0</v>
          </cell>
          <cell r="M5455">
            <v>0</v>
          </cell>
          <cell r="O5455">
            <v>38405.629999999997</v>
          </cell>
          <cell r="Q5455">
            <v>0</v>
          </cell>
        </row>
        <row r="5456">
          <cell r="D5456">
            <v>3500</v>
          </cell>
          <cell r="E5456" t="str">
            <v xml:space="preserve">SERVICIOS DE INSTALACION, REPARACION, MANTENIMIENTO Y CONSERVACION           </v>
          </cell>
          <cell r="F5456">
            <v>351</v>
          </cell>
          <cell r="G5456" t="str">
            <v xml:space="preserve">Conservación y mantenimiento menor de inmuebles            </v>
          </cell>
          <cell r="H5456">
            <v>0</v>
          </cell>
          <cell r="I5456">
            <v>341.04</v>
          </cell>
          <cell r="J5456">
            <v>341.04</v>
          </cell>
          <cell r="K5456">
            <v>0</v>
          </cell>
          <cell r="L5456">
            <v>0</v>
          </cell>
          <cell r="M5456">
            <v>0</v>
          </cell>
          <cell r="O5456">
            <v>0</v>
          </cell>
          <cell r="Q5456">
            <v>0</v>
          </cell>
        </row>
        <row r="5457">
          <cell r="D5457">
            <v>3500</v>
          </cell>
          <cell r="E5457" t="str">
            <v xml:space="preserve">SERVICIOS DE INSTALACION, REPARACION, MANTENIMIENTO Y CONSERVACION           </v>
          </cell>
          <cell r="F5457">
            <v>351</v>
          </cell>
          <cell r="G5457" t="str">
            <v xml:space="preserve">Conservación y mantenimiento menor de inmuebles            </v>
          </cell>
          <cell r="H5457">
            <v>0</v>
          </cell>
          <cell r="I5457">
            <v>200</v>
          </cell>
          <cell r="J5457">
            <v>0</v>
          </cell>
          <cell r="K5457">
            <v>0</v>
          </cell>
          <cell r="L5457">
            <v>0</v>
          </cell>
          <cell r="M5457">
            <v>0</v>
          </cell>
          <cell r="O5457">
            <v>199</v>
          </cell>
          <cell r="Q5457">
            <v>1</v>
          </cell>
        </row>
        <row r="5458">
          <cell r="D5458">
            <v>3500</v>
          </cell>
          <cell r="E5458" t="str">
            <v xml:space="preserve">SERVICIOS DE INSTALACION, REPARACION, MANTENIMIENTO Y CONSERVACION           </v>
          </cell>
          <cell r="F5458">
            <v>351</v>
          </cell>
          <cell r="G5458" t="str">
            <v xml:space="preserve">Conservación y mantenimiento menor de inmuebles            </v>
          </cell>
          <cell r="H5458">
            <v>0</v>
          </cell>
          <cell r="I5458">
            <v>110.86</v>
          </cell>
          <cell r="J5458">
            <v>-4700.91</v>
          </cell>
          <cell r="K5458">
            <v>0</v>
          </cell>
          <cell r="L5458">
            <v>0</v>
          </cell>
          <cell r="M5458">
            <v>0</v>
          </cell>
          <cell r="O5458">
            <v>4811.7700000000004</v>
          </cell>
          <cell r="Q5458">
            <v>0</v>
          </cell>
        </row>
        <row r="5459">
          <cell r="D5459">
            <v>3500</v>
          </cell>
          <cell r="E5459" t="str">
            <v xml:space="preserve">SERVICIOS DE INSTALACION, REPARACION, MANTENIMIENTO Y CONSERVACION           </v>
          </cell>
          <cell r="F5459">
            <v>351</v>
          </cell>
          <cell r="G5459" t="str">
            <v xml:space="preserve">Conservación y mantenimiento menor de inmuebles            </v>
          </cell>
          <cell r="H5459">
            <v>0</v>
          </cell>
          <cell r="I5459">
            <v>0</v>
          </cell>
          <cell r="J5459">
            <v>0</v>
          </cell>
          <cell r="K5459">
            <v>0</v>
          </cell>
          <cell r="L5459">
            <v>0</v>
          </cell>
          <cell r="M5459">
            <v>-10306.76</v>
          </cell>
          <cell r="O5459">
            <v>10306.76</v>
          </cell>
          <cell r="Q5459">
            <v>0</v>
          </cell>
        </row>
        <row r="5460">
          <cell r="D5460">
            <v>3500</v>
          </cell>
          <cell r="E5460" t="str">
            <v xml:space="preserve">SERVICIOS DE INSTALACION, REPARACION, MANTENIMIENTO Y CONSERVACION           </v>
          </cell>
          <cell r="F5460">
            <v>351</v>
          </cell>
          <cell r="G5460" t="str">
            <v xml:space="preserve">Conservación y mantenimiento menor de inmuebles            </v>
          </cell>
          <cell r="H5460">
            <v>0</v>
          </cell>
          <cell r="I5460">
            <v>0</v>
          </cell>
          <cell r="J5460">
            <v>-1609.15</v>
          </cell>
          <cell r="K5460">
            <v>1609.15</v>
          </cell>
          <cell r="L5460">
            <v>0</v>
          </cell>
          <cell r="M5460">
            <v>0</v>
          </cell>
          <cell r="O5460">
            <v>0</v>
          </cell>
          <cell r="Q5460">
            <v>0</v>
          </cell>
        </row>
        <row r="5461">
          <cell r="D5461">
            <v>3500</v>
          </cell>
          <cell r="E5461" t="str">
            <v xml:space="preserve">SERVICIOS DE INSTALACION, REPARACION, MANTENIMIENTO Y CONSERVACION           </v>
          </cell>
          <cell r="F5461">
            <v>351</v>
          </cell>
          <cell r="G5461" t="str">
            <v xml:space="preserve">Conservación y mantenimiento menor de inmuebles            </v>
          </cell>
          <cell r="H5461">
            <v>0</v>
          </cell>
          <cell r="I5461">
            <v>0</v>
          </cell>
          <cell r="J5461">
            <v>-2129.7600000000002</v>
          </cell>
          <cell r="K5461">
            <v>2129.7600000000002</v>
          </cell>
          <cell r="L5461">
            <v>0</v>
          </cell>
          <cell r="M5461">
            <v>0</v>
          </cell>
          <cell r="O5461">
            <v>0</v>
          </cell>
          <cell r="Q5461">
            <v>0</v>
          </cell>
        </row>
        <row r="5462">
          <cell r="D5462">
            <v>3500</v>
          </cell>
          <cell r="E5462" t="str">
            <v xml:space="preserve">SERVICIOS DE INSTALACION, REPARACION, MANTENIMIENTO Y CONSERVACION           </v>
          </cell>
          <cell r="F5462">
            <v>351</v>
          </cell>
          <cell r="G5462" t="str">
            <v xml:space="preserve">Conservación y mantenimiento menor de inmuebles            </v>
          </cell>
          <cell r="H5462">
            <v>0</v>
          </cell>
          <cell r="I5462">
            <v>0</v>
          </cell>
          <cell r="J5462">
            <v>-9164</v>
          </cell>
          <cell r="K5462">
            <v>0</v>
          </cell>
          <cell r="L5462">
            <v>24931.18</v>
          </cell>
          <cell r="M5462">
            <v>0</v>
          </cell>
          <cell r="O5462">
            <v>0</v>
          </cell>
          <cell r="Q5462">
            <v>-15767.18</v>
          </cell>
        </row>
        <row r="5463">
          <cell r="D5463">
            <v>3500</v>
          </cell>
          <cell r="E5463" t="str">
            <v xml:space="preserve">SERVICIOS DE INSTALACION, REPARACION, MANTENIMIENTO Y CONSERVACION           </v>
          </cell>
          <cell r="F5463">
            <v>352</v>
          </cell>
          <cell r="G5463" t="str">
            <v xml:space="preserve">Instalación, reparación y mantenimiento de mobiliario y equipo de administración, educacional y recreativo     </v>
          </cell>
          <cell r="H5463">
            <v>5420</v>
          </cell>
          <cell r="I5463">
            <v>0</v>
          </cell>
          <cell r="J5463">
            <v>0</v>
          </cell>
          <cell r="K5463">
            <v>0</v>
          </cell>
          <cell r="L5463">
            <v>0</v>
          </cell>
          <cell r="M5463">
            <v>0</v>
          </cell>
          <cell r="O5463">
            <v>0</v>
          </cell>
          <cell r="Q5463">
            <v>5420</v>
          </cell>
        </row>
        <row r="5464">
          <cell r="D5464">
            <v>3500</v>
          </cell>
          <cell r="E5464" t="str">
            <v xml:space="preserve">SERVICIOS DE INSTALACION, REPARACION, MANTENIMIENTO Y CONSERVACION           </v>
          </cell>
          <cell r="F5464">
            <v>352</v>
          </cell>
          <cell r="G5464" t="str">
            <v xml:space="preserve">Instalación, reparación y mantenimiento de mobiliario y equipo de administración, educacional y recreativo     </v>
          </cell>
          <cell r="H5464">
            <v>5420</v>
          </cell>
          <cell r="I5464">
            <v>0</v>
          </cell>
          <cell r="J5464">
            <v>0</v>
          </cell>
          <cell r="K5464">
            <v>0</v>
          </cell>
          <cell r="L5464">
            <v>0</v>
          </cell>
          <cell r="M5464">
            <v>0</v>
          </cell>
          <cell r="O5464">
            <v>0</v>
          </cell>
          <cell r="Q5464">
            <v>5420</v>
          </cell>
        </row>
        <row r="5465">
          <cell r="D5465">
            <v>3500</v>
          </cell>
          <cell r="E5465" t="str">
            <v xml:space="preserve">SERVICIOS DE INSTALACION, REPARACION, MANTENIMIENTO Y CONSERVACION           </v>
          </cell>
          <cell r="F5465">
            <v>352</v>
          </cell>
          <cell r="G5465" t="str">
            <v xml:space="preserve">Instalación, reparación y mantenimiento de mobiliario y equipo de administración, educacional y recreativo     </v>
          </cell>
          <cell r="H5465">
            <v>5420</v>
          </cell>
          <cell r="I5465">
            <v>0</v>
          </cell>
          <cell r="J5465">
            <v>0</v>
          </cell>
          <cell r="K5465">
            <v>0</v>
          </cell>
          <cell r="L5465">
            <v>0</v>
          </cell>
          <cell r="M5465">
            <v>0</v>
          </cell>
          <cell r="O5465">
            <v>0</v>
          </cell>
          <cell r="Q5465">
            <v>5420</v>
          </cell>
        </row>
        <row r="5466">
          <cell r="D5466">
            <v>3500</v>
          </cell>
          <cell r="E5466" t="str">
            <v xml:space="preserve">SERVICIOS DE INSTALACION, REPARACION, MANTENIMIENTO Y CONSERVACION           </v>
          </cell>
          <cell r="F5466">
            <v>352</v>
          </cell>
          <cell r="G5466" t="str">
            <v xml:space="preserve">Instalación, reparación y mantenimiento de mobiliario y equipo de administración, educacional y recreativo     </v>
          </cell>
          <cell r="H5466">
            <v>5420</v>
          </cell>
          <cell r="I5466">
            <v>0</v>
          </cell>
          <cell r="J5466">
            <v>0</v>
          </cell>
          <cell r="K5466">
            <v>0</v>
          </cell>
          <cell r="L5466">
            <v>0</v>
          </cell>
          <cell r="M5466">
            <v>0</v>
          </cell>
          <cell r="O5466">
            <v>0</v>
          </cell>
          <cell r="Q5466">
            <v>5420</v>
          </cell>
        </row>
        <row r="5467">
          <cell r="D5467">
            <v>3500</v>
          </cell>
          <cell r="E5467" t="str">
            <v xml:space="preserve">SERVICIOS DE INSTALACION, REPARACION, MANTENIMIENTO Y CONSERVACION           </v>
          </cell>
          <cell r="F5467">
            <v>352</v>
          </cell>
          <cell r="G5467" t="str">
            <v xml:space="preserve">Instalación, reparación y mantenimiento de mobiliario y equipo de administración, educacional y recreativo     </v>
          </cell>
          <cell r="H5467">
            <v>5420</v>
          </cell>
          <cell r="I5467">
            <v>-5420</v>
          </cell>
          <cell r="J5467">
            <v>0</v>
          </cell>
          <cell r="K5467">
            <v>0</v>
          </cell>
          <cell r="L5467">
            <v>0</v>
          </cell>
          <cell r="M5467">
            <v>0</v>
          </cell>
          <cell r="O5467">
            <v>0</v>
          </cell>
          <cell r="Q5467">
            <v>0</v>
          </cell>
        </row>
        <row r="5468">
          <cell r="D5468">
            <v>3500</v>
          </cell>
          <cell r="E5468" t="str">
            <v xml:space="preserve">SERVICIOS DE INSTALACION, REPARACION, MANTENIMIENTO Y CONSERVACION           </v>
          </cell>
          <cell r="F5468">
            <v>352</v>
          </cell>
          <cell r="G5468" t="str">
            <v xml:space="preserve">Instalación, reparación y mantenimiento de mobiliario y equipo de administración, educacional y recreativo     </v>
          </cell>
          <cell r="H5468">
            <v>5420</v>
          </cell>
          <cell r="I5468">
            <v>-5420</v>
          </cell>
          <cell r="J5468">
            <v>0</v>
          </cell>
          <cell r="K5468">
            <v>0</v>
          </cell>
          <cell r="L5468">
            <v>0</v>
          </cell>
          <cell r="M5468">
            <v>0</v>
          </cell>
          <cell r="O5468">
            <v>0</v>
          </cell>
          <cell r="Q5468">
            <v>0</v>
          </cell>
        </row>
        <row r="5469">
          <cell r="D5469">
            <v>3500</v>
          </cell>
          <cell r="E5469" t="str">
            <v xml:space="preserve">SERVICIOS DE INSTALACION, REPARACION, MANTENIMIENTO Y CONSERVACION           </v>
          </cell>
          <cell r="F5469">
            <v>352</v>
          </cell>
          <cell r="G5469" t="str">
            <v xml:space="preserve">Instalación, reparación y mantenimiento de mobiliario y equipo de administración, educacional y recreativo     </v>
          </cell>
          <cell r="H5469">
            <v>5420</v>
          </cell>
          <cell r="I5469">
            <v>-5420</v>
          </cell>
          <cell r="J5469">
            <v>0</v>
          </cell>
          <cell r="K5469">
            <v>0</v>
          </cell>
          <cell r="L5469">
            <v>0</v>
          </cell>
          <cell r="M5469">
            <v>0</v>
          </cell>
          <cell r="O5469">
            <v>0</v>
          </cell>
          <cell r="Q5469">
            <v>0</v>
          </cell>
        </row>
        <row r="5470">
          <cell r="D5470">
            <v>3500</v>
          </cell>
          <cell r="E5470" t="str">
            <v xml:space="preserve">SERVICIOS DE INSTALACION, REPARACION, MANTENIMIENTO Y CONSERVACION           </v>
          </cell>
          <cell r="F5470">
            <v>352</v>
          </cell>
          <cell r="G5470" t="str">
            <v xml:space="preserve">Instalación, reparación y mantenimiento de mobiliario y equipo de administración, educacional y recreativo     </v>
          </cell>
          <cell r="H5470">
            <v>5420</v>
          </cell>
          <cell r="I5470">
            <v>-5420</v>
          </cell>
          <cell r="J5470">
            <v>0</v>
          </cell>
          <cell r="K5470">
            <v>0</v>
          </cell>
          <cell r="L5470">
            <v>0</v>
          </cell>
          <cell r="M5470">
            <v>0</v>
          </cell>
          <cell r="O5470">
            <v>0</v>
          </cell>
          <cell r="Q5470">
            <v>0</v>
          </cell>
        </row>
        <row r="5471">
          <cell r="D5471">
            <v>3500</v>
          </cell>
          <cell r="E5471" t="str">
            <v xml:space="preserve">SERVICIOS DE INSTALACION, REPARACION, MANTENIMIENTO Y CONSERVACION           </v>
          </cell>
          <cell r="F5471">
            <v>352</v>
          </cell>
          <cell r="G5471" t="str">
            <v xml:space="preserve">Instalación, reparación y mantenimiento de mobiliario y equipo de administración, educacional y recreativo     </v>
          </cell>
          <cell r="H5471">
            <v>5420</v>
          </cell>
          <cell r="I5471">
            <v>-5420</v>
          </cell>
          <cell r="J5471">
            <v>0</v>
          </cell>
          <cell r="K5471">
            <v>0</v>
          </cell>
          <cell r="L5471">
            <v>0</v>
          </cell>
          <cell r="M5471">
            <v>0</v>
          </cell>
          <cell r="O5471">
            <v>0</v>
          </cell>
          <cell r="Q5471">
            <v>0</v>
          </cell>
        </row>
        <row r="5472">
          <cell r="D5472">
            <v>3500</v>
          </cell>
          <cell r="E5472" t="str">
            <v xml:space="preserve">SERVICIOS DE INSTALACION, REPARACION, MANTENIMIENTO Y CONSERVACION           </v>
          </cell>
          <cell r="F5472">
            <v>352</v>
          </cell>
          <cell r="G5472" t="str">
            <v xml:space="preserve">Instalación, reparación y mantenimiento de mobiliario y equipo de administración, educacional y recreativo     </v>
          </cell>
          <cell r="H5472">
            <v>5220</v>
          </cell>
          <cell r="I5472">
            <v>50460</v>
          </cell>
          <cell r="J5472">
            <v>0</v>
          </cell>
          <cell r="K5472">
            <v>0</v>
          </cell>
          <cell r="L5472">
            <v>0</v>
          </cell>
          <cell r="M5472">
            <v>-2800</v>
          </cell>
          <cell r="O5472">
            <v>58480</v>
          </cell>
          <cell r="Q5472">
            <v>0</v>
          </cell>
        </row>
        <row r="5473">
          <cell r="D5473">
            <v>3500</v>
          </cell>
          <cell r="E5473" t="str">
            <v xml:space="preserve">SERVICIOS DE INSTALACION, REPARACION, MANTENIMIENTO Y CONSERVACION           </v>
          </cell>
          <cell r="F5473">
            <v>352</v>
          </cell>
          <cell r="G5473" t="str">
            <v xml:space="preserve">Instalación, reparación y mantenimiento de mobiliario y equipo de administración, educacional y recreativo     </v>
          </cell>
          <cell r="H5473">
            <v>5220</v>
          </cell>
          <cell r="I5473">
            <v>-2420</v>
          </cell>
          <cell r="J5473">
            <v>0</v>
          </cell>
          <cell r="K5473">
            <v>0</v>
          </cell>
          <cell r="L5473">
            <v>0</v>
          </cell>
          <cell r="M5473">
            <v>2800</v>
          </cell>
          <cell r="O5473">
            <v>0</v>
          </cell>
          <cell r="Q5473">
            <v>0</v>
          </cell>
        </row>
        <row r="5474">
          <cell r="D5474">
            <v>3500</v>
          </cell>
          <cell r="E5474" t="str">
            <v xml:space="preserve">SERVICIOS DE INSTALACION, REPARACION, MANTENIMIENTO Y CONSERVACION           </v>
          </cell>
          <cell r="F5474">
            <v>352</v>
          </cell>
          <cell r="G5474" t="str">
            <v xml:space="preserve">Instalación, reparación y mantenimiento de mobiliario y equipo de administración, educacional y recreativo     </v>
          </cell>
          <cell r="H5474">
            <v>5220</v>
          </cell>
          <cell r="I5474">
            <v>-5220</v>
          </cell>
          <cell r="J5474">
            <v>0</v>
          </cell>
          <cell r="K5474">
            <v>0</v>
          </cell>
          <cell r="L5474">
            <v>0</v>
          </cell>
          <cell r="M5474">
            <v>0</v>
          </cell>
          <cell r="O5474">
            <v>0</v>
          </cell>
          <cell r="Q5474">
            <v>0</v>
          </cell>
        </row>
        <row r="5475">
          <cell r="D5475">
            <v>3500</v>
          </cell>
          <cell r="E5475" t="str">
            <v xml:space="preserve">SERVICIOS DE INSTALACION, REPARACION, MANTENIMIENTO Y CONSERVACION           </v>
          </cell>
          <cell r="F5475">
            <v>352</v>
          </cell>
          <cell r="G5475" t="str">
            <v xml:space="preserve">Instalación, reparación y mantenimiento de mobiliario y equipo de administración, educacional y recreativo     </v>
          </cell>
          <cell r="H5475">
            <v>5220</v>
          </cell>
          <cell r="I5475">
            <v>-5220</v>
          </cell>
          <cell r="J5475">
            <v>0</v>
          </cell>
          <cell r="K5475">
            <v>0</v>
          </cell>
          <cell r="L5475">
            <v>0</v>
          </cell>
          <cell r="M5475">
            <v>0</v>
          </cell>
          <cell r="O5475">
            <v>0</v>
          </cell>
          <cell r="Q5475">
            <v>0</v>
          </cell>
        </row>
        <row r="5476">
          <cell r="D5476">
            <v>3500</v>
          </cell>
          <cell r="E5476" t="str">
            <v xml:space="preserve">SERVICIOS DE INSTALACION, REPARACION, MANTENIMIENTO Y CONSERVACION           </v>
          </cell>
          <cell r="F5476">
            <v>352</v>
          </cell>
          <cell r="G5476" t="str">
            <v xml:space="preserve">Instalación, reparación y mantenimiento de mobiliario y equipo de administración, educacional y recreativo     </v>
          </cell>
          <cell r="H5476">
            <v>5220</v>
          </cell>
          <cell r="I5476">
            <v>-5220</v>
          </cell>
          <cell r="J5476">
            <v>0</v>
          </cell>
          <cell r="K5476">
            <v>0</v>
          </cell>
          <cell r="L5476">
            <v>0</v>
          </cell>
          <cell r="M5476">
            <v>0</v>
          </cell>
          <cell r="O5476">
            <v>0</v>
          </cell>
          <cell r="Q5476">
            <v>0</v>
          </cell>
        </row>
        <row r="5477">
          <cell r="D5477">
            <v>3500</v>
          </cell>
          <cell r="E5477" t="str">
            <v xml:space="preserve">SERVICIOS DE INSTALACION, REPARACION, MANTENIMIENTO Y CONSERVACION           </v>
          </cell>
          <cell r="F5477">
            <v>352</v>
          </cell>
          <cell r="G5477" t="str">
            <v xml:space="preserve">Instalación, reparación y mantenimiento de mobiliario y equipo de administración, educacional y recreativo     </v>
          </cell>
          <cell r="H5477">
            <v>5220</v>
          </cell>
          <cell r="I5477">
            <v>-5220</v>
          </cell>
          <cell r="J5477">
            <v>0</v>
          </cell>
          <cell r="K5477">
            <v>0</v>
          </cell>
          <cell r="L5477">
            <v>0</v>
          </cell>
          <cell r="M5477">
            <v>0</v>
          </cell>
          <cell r="O5477">
            <v>0</v>
          </cell>
          <cell r="Q5477">
            <v>0</v>
          </cell>
        </row>
        <row r="5478">
          <cell r="D5478">
            <v>3500</v>
          </cell>
          <cell r="E5478" t="str">
            <v xml:space="preserve">SERVICIOS DE INSTALACION, REPARACION, MANTENIMIENTO Y CONSERVACION           </v>
          </cell>
          <cell r="F5478">
            <v>352</v>
          </cell>
          <cell r="G5478" t="str">
            <v xml:space="preserve">Instalación, reparación y mantenimiento de mobiliario y equipo de administración, educacional y recreativo     </v>
          </cell>
          <cell r="H5478">
            <v>5220</v>
          </cell>
          <cell r="I5478">
            <v>-5220</v>
          </cell>
          <cell r="J5478">
            <v>0</v>
          </cell>
          <cell r="K5478">
            <v>0</v>
          </cell>
          <cell r="L5478">
            <v>0</v>
          </cell>
          <cell r="M5478">
            <v>0</v>
          </cell>
          <cell r="O5478">
            <v>0</v>
          </cell>
          <cell r="Q5478">
            <v>0</v>
          </cell>
        </row>
        <row r="5479">
          <cell r="D5479">
            <v>3500</v>
          </cell>
          <cell r="E5479" t="str">
            <v xml:space="preserve">SERVICIOS DE INSTALACION, REPARACION, MANTENIMIENTO Y CONSERVACION           </v>
          </cell>
          <cell r="F5479">
            <v>352</v>
          </cell>
          <cell r="G5479" t="str">
            <v xml:space="preserve">Instalación, reparación y mantenimiento de mobiliario y equipo de administración, educacional y recreativo     </v>
          </cell>
          <cell r="H5479">
            <v>5220</v>
          </cell>
          <cell r="I5479">
            <v>-5220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O5479">
            <v>0</v>
          </cell>
          <cell r="Q5479">
            <v>0</v>
          </cell>
        </row>
        <row r="5480">
          <cell r="D5480">
            <v>3500</v>
          </cell>
          <cell r="E5480" t="str">
            <v xml:space="preserve">SERVICIOS DE INSTALACION, REPARACION, MANTENIMIENTO Y CONSERVACION           </v>
          </cell>
          <cell r="F5480">
            <v>352</v>
          </cell>
          <cell r="G5480" t="str">
            <v xml:space="preserve">Instalación, reparación y mantenimiento de mobiliario y equipo de administración, educacional y recreativo     </v>
          </cell>
          <cell r="H5480">
            <v>5220</v>
          </cell>
          <cell r="I5480">
            <v>-5220</v>
          </cell>
          <cell r="J5480">
            <v>0</v>
          </cell>
          <cell r="K5480">
            <v>0</v>
          </cell>
          <cell r="L5480">
            <v>0</v>
          </cell>
          <cell r="M5480">
            <v>0</v>
          </cell>
          <cell r="O5480">
            <v>0</v>
          </cell>
          <cell r="Q5480">
            <v>0</v>
          </cell>
        </row>
        <row r="5481">
          <cell r="D5481">
            <v>3500</v>
          </cell>
          <cell r="E5481" t="str">
            <v xml:space="preserve">SERVICIOS DE INSTALACION, REPARACION, MANTENIMIENTO Y CONSERVACION           </v>
          </cell>
          <cell r="F5481">
            <v>352</v>
          </cell>
          <cell r="G5481" t="str">
            <v xml:space="preserve">Instalación, reparación y mantenimiento de mobiliario y equipo de administración, educacional y recreativo     </v>
          </cell>
          <cell r="H5481">
            <v>5000</v>
          </cell>
          <cell r="I5481">
            <v>0</v>
          </cell>
          <cell r="J5481">
            <v>0</v>
          </cell>
          <cell r="K5481">
            <v>0</v>
          </cell>
          <cell r="L5481">
            <v>0</v>
          </cell>
          <cell r="M5481">
            <v>0</v>
          </cell>
          <cell r="O5481">
            <v>0</v>
          </cell>
          <cell r="Q5481">
            <v>5000</v>
          </cell>
        </row>
        <row r="5482">
          <cell r="D5482">
            <v>3500</v>
          </cell>
          <cell r="E5482" t="str">
            <v xml:space="preserve">SERVICIOS DE INSTALACION, REPARACION, MANTENIMIENTO Y CONSERVACION           </v>
          </cell>
          <cell r="F5482">
            <v>352</v>
          </cell>
          <cell r="G5482" t="str">
            <v xml:space="preserve">Instalación, reparación y mantenimiento de mobiliario y equipo de administración, educacional y recreativo     </v>
          </cell>
          <cell r="H5482">
            <v>5000</v>
          </cell>
          <cell r="I5482">
            <v>-3000</v>
          </cell>
          <cell r="J5482">
            <v>0</v>
          </cell>
          <cell r="K5482">
            <v>0</v>
          </cell>
          <cell r="L5482">
            <v>0</v>
          </cell>
          <cell r="M5482">
            <v>0</v>
          </cell>
          <cell r="O5482">
            <v>0</v>
          </cell>
          <cell r="Q5482">
            <v>2000</v>
          </cell>
        </row>
        <row r="5483">
          <cell r="D5483">
            <v>3500</v>
          </cell>
          <cell r="E5483" t="str">
            <v xml:space="preserve">SERVICIOS DE INSTALACION, REPARACION, MANTENIMIENTO Y CONSERVACION           </v>
          </cell>
          <cell r="F5483">
            <v>352</v>
          </cell>
          <cell r="G5483" t="str">
            <v xml:space="preserve">Instalación, reparación y mantenimiento de mobiliario y equipo de administración, educacional y recreativo     </v>
          </cell>
          <cell r="H5483">
            <v>5000</v>
          </cell>
          <cell r="I5483">
            <v>-5000</v>
          </cell>
          <cell r="J5483">
            <v>0</v>
          </cell>
          <cell r="K5483">
            <v>0</v>
          </cell>
          <cell r="L5483">
            <v>0</v>
          </cell>
          <cell r="M5483">
            <v>0</v>
          </cell>
          <cell r="O5483">
            <v>0</v>
          </cell>
          <cell r="Q5483">
            <v>0</v>
          </cell>
        </row>
        <row r="5484">
          <cell r="D5484">
            <v>3500</v>
          </cell>
          <cell r="E5484" t="str">
            <v xml:space="preserve">SERVICIOS DE INSTALACION, REPARACION, MANTENIMIENTO Y CONSERVACION           </v>
          </cell>
          <cell r="F5484">
            <v>352</v>
          </cell>
          <cell r="G5484" t="str">
            <v xml:space="preserve">Instalación, reparación y mantenimiento de mobiliario y equipo de administración, educacional y recreativo     </v>
          </cell>
          <cell r="H5484">
            <v>5000</v>
          </cell>
          <cell r="I5484">
            <v>-5000</v>
          </cell>
          <cell r="J5484">
            <v>0</v>
          </cell>
          <cell r="K5484">
            <v>0</v>
          </cell>
          <cell r="L5484">
            <v>0</v>
          </cell>
          <cell r="M5484">
            <v>0</v>
          </cell>
          <cell r="O5484">
            <v>0</v>
          </cell>
          <cell r="Q5484">
            <v>0</v>
          </cell>
        </row>
        <row r="5485">
          <cell r="D5485">
            <v>3500</v>
          </cell>
          <cell r="E5485" t="str">
            <v xml:space="preserve">SERVICIOS DE INSTALACION, REPARACION, MANTENIMIENTO Y CONSERVACION           </v>
          </cell>
          <cell r="F5485">
            <v>352</v>
          </cell>
          <cell r="G5485" t="str">
            <v xml:space="preserve">Instalación, reparación y mantenimiento de mobiliario y equipo de administración, educacional y recreativo     </v>
          </cell>
          <cell r="H5485">
            <v>5000</v>
          </cell>
          <cell r="I5485">
            <v>-5000</v>
          </cell>
          <cell r="J5485">
            <v>0</v>
          </cell>
          <cell r="K5485">
            <v>0</v>
          </cell>
          <cell r="L5485">
            <v>0</v>
          </cell>
          <cell r="M5485">
            <v>0</v>
          </cell>
          <cell r="O5485">
            <v>0</v>
          </cell>
          <cell r="Q5485">
            <v>0</v>
          </cell>
        </row>
        <row r="5486">
          <cell r="D5486">
            <v>3500</v>
          </cell>
          <cell r="E5486" t="str">
            <v xml:space="preserve">SERVICIOS DE INSTALACION, REPARACION, MANTENIMIENTO Y CONSERVACION           </v>
          </cell>
          <cell r="F5486">
            <v>352</v>
          </cell>
          <cell r="G5486" t="str">
            <v xml:space="preserve">Instalación, reparación y mantenimiento de mobiliario y equipo de administración, educacional y recreativo     </v>
          </cell>
          <cell r="H5486">
            <v>5000</v>
          </cell>
          <cell r="I5486">
            <v>-5000</v>
          </cell>
          <cell r="J5486">
            <v>0</v>
          </cell>
          <cell r="K5486">
            <v>0</v>
          </cell>
          <cell r="L5486">
            <v>0</v>
          </cell>
          <cell r="M5486">
            <v>0</v>
          </cell>
          <cell r="O5486">
            <v>0</v>
          </cell>
          <cell r="Q5486">
            <v>0</v>
          </cell>
        </row>
        <row r="5487">
          <cell r="D5487">
            <v>3500</v>
          </cell>
          <cell r="E5487" t="str">
            <v xml:space="preserve">SERVICIOS DE INSTALACION, REPARACION, MANTENIMIENTO Y CONSERVACION           </v>
          </cell>
          <cell r="F5487">
            <v>352</v>
          </cell>
          <cell r="G5487" t="str">
            <v xml:space="preserve">Instalación, reparación y mantenimiento de mobiliario y equipo de administración, educacional y recreativo     </v>
          </cell>
          <cell r="H5487">
            <v>5000</v>
          </cell>
          <cell r="I5487">
            <v>-5000</v>
          </cell>
          <cell r="J5487">
            <v>0</v>
          </cell>
          <cell r="K5487">
            <v>0</v>
          </cell>
          <cell r="L5487">
            <v>0</v>
          </cell>
          <cell r="M5487">
            <v>0</v>
          </cell>
          <cell r="O5487">
            <v>0</v>
          </cell>
          <cell r="Q5487">
            <v>0</v>
          </cell>
        </row>
        <row r="5488">
          <cell r="D5488">
            <v>3500</v>
          </cell>
          <cell r="E5488" t="str">
            <v xml:space="preserve">SERVICIOS DE INSTALACION, REPARACION, MANTENIMIENTO Y CONSERVACION           </v>
          </cell>
          <cell r="F5488">
            <v>352</v>
          </cell>
          <cell r="G5488" t="str">
            <v xml:space="preserve">Instalación, reparación y mantenimiento de mobiliario y equipo de administración, educacional y recreativo     </v>
          </cell>
          <cell r="H5488">
            <v>5000</v>
          </cell>
          <cell r="I5488">
            <v>-5000</v>
          </cell>
          <cell r="J5488">
            <v>0</v>
          </cell>
          <cell r="K5488">
            <v>0</v>
          </cell>
          <cell r="L5488">
            <v>0</v>
          </cell>
          <cell r="M5488">
            <v>0</v>
          </cell>
          <cell r="O5488">
            <v>0</v>
          </cell>
          <cell r="Q5488">
            <v>0</v>
          </cell>
        </row>
        <row r="5489">
          <cell r="D5489">
            <v>3500</v>
          </cell>
          <cell r="E5489" t="str">
            <v xml:space="preserve">SERVICIOS DE INSTALACION, REPARACION, MANTENIMIENTO Y CONSERVACION           </v>
          </cell>
          <cell r="F5489">
            <v>352</v>
          </cell>
          <cell r="G5489" t="str">
            <v xml:space="preserve">Instalación, reparación y mantenimiento de mobiliario y equipo de administración, educacional y recreativo     </v>
          </cell>
          <cell r="H5489">
            <v>5000</v>
          </cell>
          <cell r="I5489">
            <v>-5000</v>
          </cell>
          <cell r="J5489">
            <v>0</v>
          </cell>
          <cell r="K5489">
            <v>0</v>
          </cell>
          <cell r="L5489">
            <v>0</v>
          </cell>
          <cell r="M5489">
            <v>0</v>
          </cell>
          <cell r="O5489">
            <v>0</v>
          </cell>
          <cell r="Q5489">
            <v>0</v>
          </cell>
        </row>
        <row r="5490">
          <cell r="D5490">
            <v>3500</v>
          </cell>
          <cell r="E5490" t="str">
            <v xml:space="preserve">SERVICIOS DE INSTALACION, REPARACION, MANTENIMIENTO Y CONSERVACION           </v>
          </cell>
          <cell r="F5490">
            <v>352</v>
          </cell>
          <cell r="G5490" t="str">
            <v xml:space="preserve">Instalación, reparación y mantenimiento de mobiliario y equipo de administración, educacional y recreativo     </v>
          </cell>
          <cell r="H5490">
            <v>4250</v>
          </cell>
          <cell r="I5490">
            <v>0</v>
          </cell>
          <cell r="J5490">
            <v>0</v>
          </cell>
          <cell r="K5490">
            <v>0</v>
          </cell>
          <cell r="L5490">
            <v>0</v>
          </cell>
          <cell r="M5490">
            <v>0</v>
          </cell>
          <cell r="O5490">
            <v>0</v>
          </cell>
          <cell r="Q5490">
            <v>4250</v>
          </cell>
        </row>
        <row r="5491">
          <cell r="D5491">
            <v>3500</v>
          </cell>
          <cell r="E5491" t="str">
            <v xml:space="preserve">SERVICIOS DE INSTALACION, REPARACION, MANTENIMIENTO Y CONSERVACION           </v>
          </cell>
          <cell r="F5491">
            <v>352</v>
          </cell>
          <cell r="G5491" t="str">
            <v xml:space="preserve">Instalación, reparación y mantenimiento de mobiliario y equipo de administración, educacional y recreativo     </v>
          </cell>
          <cell r="H5491">
            <v>4250</v>
          </cell>
          <cell r="I5491">
            <v>0</v>
          </cell>
          <cell r="J5491">
            <v>0</v>
          </cell>
          <cell r="K5491">
            <v>0</v>
          </cell>
          <cell r="L5491">
            <v>0</v>
          </cell>
          <cell r="M5491">
            <v>0</v>
          </cell>
          <cell r="O5491">
            <v>0</v>
          </cell>
          <cell r="Q5491">
            <v>4250</v>
          </cell>
        </row>
        <row r="5492">
          <cell r="D5492">
            <v>3500</v>
          </cell>
          <cell r="E5492" t="str">
            <v xml:space="preserve">SERVICIOS DE INSTALACION, REPARACION, MANTENIMIENTO Y CONSERVACION           </v>
          </cell>
          <cell r="F5492">
            <v>352</v>
          </cell>
          <cell r="G5492" t="str">
            <v xml:space="preserve">Instalación, reparación y mantenimiento de mobiliario y equipo de administración, educacional y recreativo     </v>
          </cell>
          <cell r="H5492">
            <v>4250</v>
          </cell>
          <cell r="I5492">
            <v>0</v>
          </cell>
          <cell r="J5492">
            <v>0</v>
          </cell>
          <cell r="K5492">
            <v>0</v>
          </cell>
          <cell r="L5492">
            <v>0</v>
          </cell>
          <cell r="M5492">
            <v>0</v>
          </cell>
          <cell r="O5492">
            <v>0</v>
          </cell>
          <cell r="Q5492">
            <v>4250</v>
          </cell>
        </row>
        <row r="5493">
          <cell r="D5493">
            <v>3500</v>
          </cell>
          <cell r="E5493" t="str">
            <v xml:space="preserve">SERVICIOS DE INSTALACION, REPARACION, MANTENIMIENTO Y CONSERVACION           </v>
          </cell>
          <cell r="F5493">
            <v>352</v>
          </cell>
          <cell r="G5493" t="str">
            <v xml:space="preserve">Instalación, reparación y mantenimiento de mobiliario y equipo de administración, educacional y recreativo     </v>
          </cell>
          <cell r="H5493">
            <v>4250</v>
          </cell>
          <cell r="I5493">
            <v>-4250</v>
          </cell>
          <cell r="J5493">
            <v>0</v>
          </cell>
          <cell r="K5493">
            <v>0</v>
          </cell>
          <cell r="L5493">
            <v>0</v>
          </cell>
          <cell r="M5493">
            <v>0</v>
          </cell>
          <cell r="O5493">
            <v>0</v>
          </cell>
          <cell r="Q5493">
            <v>0</v>
          </cell>
        </row>
        <row r="5494">
          <cell r="D5494">
            <v>3500</v>
          </cell>
          <cell r="E5494" t="str">
            <v xml:space="preserve">SERVICIOS DE INSTALACION, REPARACION, MANTENIMIENTO Y CONSERVACION           </v>
          </cell>
          <cell r="F5494">
            <v>352</v>
          </cell>
          <cell r="G5494" t="str">
            <v xml:space="preserve">Instalación, reparación y mantenimiento de mobiliario y equipo de administración, educacional y recreativo     </v>
          </cell>
          <cell r="H5494">
            <v>4250</v>
          </cell>
          <cell r="I5494">
            <v>-4250</v>
          </cell>
          <cell r="J5494">
            <v>0</v>
          </cell>
          <cell r="K5494">
            <v>0</v>
          </cell>
          <cell r="L5494">
            <v>0</v>
          </cell>
          <cell r="M5494">
            <v>0</v>
          </cell>
          <cell r="O5494">
            <v>0</v>
          </cell>
          <cell r="Q5494">
            <v>0</v>
          </cell>
        </row>
        <row r="5495">
          <cell r="D5495">
            <v>3500</v>
          </cell>
          <cell r="E5495" t="str">
            <v xml:space="preserve">SERVICIOS DE INSTALACION, REPARACION, MANTENIMIENTO Y CONSERVACION           </v>
          </cell>
          <cell r="F5495">
            <v>352</v>
          </cell>
          <cell r="G5495" t="str">
            <v xml:space="preserve">Instalación, reparación y mantenimiento de mobiliario y equipo de administración, educacional y recreativo     </v>
          </cell>
          <cell r="H5495">
            <v>4250</v>
          </cell>
          <cell r="I5495">
            <v>-4250</v>
          </cell>
          <cell r="J5495">
            <v>0</v>
          </cell>
          <cell r="K5495">
            <v>0</v>
          </cell>
          <cell r="L5495">
            <v>0</v>
          </cell>
          <cell r="M5495">
            <v>0</v>
          </cell>
          <cell r="O5495">
            <v>0</v>
          </cell>
          <cell r="Q5495">
            <v>0</v>
          </cell>
        </row>
        <row r="5496">
          <cell r="D5496">
            <v>3500</v>
          </cell>
          <cell r="E5496" t="str">
            <v xml:space="preserve">SERVICIOS DE INSTALACION, REPARACION, MANTENIMIENTO Y CONSERVACION           </v>
          </cell>
          <cell r="F5496">
            <v>352</v>
          </cell>
          <cell r="G5496" t="str">
            <v xml:space="preserve">Instalación, reparación y mantenimiento de mobiliario y equipo de administración, educacional y recreativo     </v>
          </cell>
          <cell r="H5496">
            <v>4250</v>
          </cell>
          <cell r="I5496">
            <v>-4250</v>
          </cell>
          <cell r="J5496">
            <v>0</v>
          </cell>
          <cell r="K5496">
            <v>0</v>
          </cell>
          <cell r="L5496">
            <v>0</v>
          </cell>
          <cell r="M5496">
            <v>0</v>
          </cell>
          <cell r="O5496">
            <v>0</v>
          </cell>
          <cell r="Q5496">
            <v>0</v>
          </cell>
        </row>
        <row r="5497">
          <cell r="D5497">
            <v>3500</v>
          </cell>
          <cell r="E5497" t="str">
            <v xml:space="preserve">SERVICIOS DE INSTALACION, REPARACION, MANTENIMIENTO Y CONSERVACION           </v>
          </cell>
          <cell r="F5497">
            <v>352</v>
          </cell>
          <cell r="G5497" t="str">
            <v xml:space="preserve">Instalación, reparación y mantenimiento de mobiliario y equipo de administración, educacional y recreativo     </v>
          </cell>
          <cell r="H5497">
            <v>4250</v>
          </cell>
          <cell r="I5497">
            <v>-4250</v>
          </cell>
          <cell r="J5497">
            <v>0</v>
          </cell>
          <cell r="K5497">
            <v>0</v>
          </cell>
          <cell r="L5497">
            <v>0</v>
          </cell>
          <cell r="M5497">
            <v>0</v>
          </cell>
          <cell r="O5497">
            <v>0</v>
          </cell>
          <cell r="Q5497">
            <v>0</v>
          </cell>
        </row>
        <row r="5498">
          <cell r="D5498">
            <v>3500</v>
          </cell>
          <cell r="E5498" t="str">
            <v xml:space="preserve">SERVICIOS DE INSTALACION, REPARACION, MANTENIMIENTO Y CONSERVACION           </v>
          </cell>
          <cell r="F5498">
            <v>352</v>
          </cell>
          <cell r="G5498" t="str">
            <v xml:space="preserve">Instalación, reparación y mantenimiento de mobiliario y equipo de administración, educacional y recreativo     </v>
          </cell>
          <cell r="H5498">
            <v>4250</v>
          </cell>
          <cell r="I5498">
            <v>-4250</v>
          </cell>
          <cell r="J5498">
            <v>0</v>
          </cell>
          <cell r="K5498">
            <v>0</v>
          </cell>
          <cell r="L5498">
            <v>0</v>
          </cell>
          <cell r="M5498">
            <v>0</v>
          </cell>
          <cell r="O5498">
            <v>0</v>
          </cell>
          <cell r="Q5498">
            <v>0</v>
          </cell>
        </row>
        <row r="5499">
          <cell r="D5499">
            <v>3500</v>
          </cell>
          <cell r="E5499" t="str">
            <v xml:space="preserve">SERVICIOS DE INSTALACION, REPARACION, MANTENIMIENTO Y CONSERVACION           </v>
          </cell>
          <cell r="F5499">
            <v>352</v>
          </cell>
          <cell r="G5499" t="str">
            <v xml:space="preserve">Instalación, reparación y mantenimiento de mobiliario y equipo de administración, educacional y recreativo     </v>
          </cell>
          <cell r="H5499">
            <v>1513</v>
          </cell>
          <cell r="I5499">
            <v>250</v>
          </cell>
          <cell r="J5499">
            <v>1740</v>
          </cell>
          <cell r="K5499">
            <v>0</v>
          </cell>
          <cell r="L5499">
            <v>0</v>
          </cell>
          <cell r="M5499">
            <v>0</v>
          </cell>
          <cell r="O5499">
            <v>0</v>
          </cell>
          <cell r="Q5499">
            <v>23</v>
          </cell>
        </row>
        <row r="5500">
          <cell r="D5500">
            <v>3500</v>
          </cell>
          <cell r="E5500" t="str">
            <v xml:space="preserve">SERVICIOS DE INSTALACION, REPARACION, MANTENIMIENTO Y CONSERVACION           </v>
          </cell>
          <cell r="F5500">
            <v>352</v>
          </cell>
          <cell r="G5500" t="str">
            <v xml:space="preserve">Instalación, reparación y mantenimiento de mobiliario y equipo de administración, educacional y recreativo     </v>
          </cell>
          <cell r="H5500">
            <v>1513</v>
          </cell>
          <cell r="I5500">
            <v>0</v>
          </cell>
          <cell r="J5500">
            <v>0</v>
          </cell>
          <cell r="K5500">
            <v>0</v>
          </cell>
          <cell r="L5500">
            <v>0</v>
          </cell>
          <cell r="M5500">
            <v>0</v>
          </cell>
          <cell r="O5500">
            <v>0</v>
          </cell>
          <cell r="Q5500">
            <v>1513</v>
          </cell>
        </row>
        <row r="5501">
          <cell r="D5501">
            <v>3500</v>
          </cell>
          <cell r="E5501" t="str">
            <v xml:space="preserve">SERVICIOS DE INSTALACION, REPARACION, MANTENIMIENTO Y CONSERVACION           </v>
          </cell>
          <cell r="F5501">
            <v>352</v>
          </cell>
          <cell r="G5501" t="str">
            <v xml:space="preserve">Instalación, reparación y mantenimiento de mobiliario y equipo de administración, educacional y recreativo     </v>
          </cell>
          <cell r="H5501">
            <v>1513</v>
          </cell>
          <cell r="I5501">
            <v>0</v>
          </cell>
          <cell r="J5501">
            <v>0</v>
          </cell>
          <cell r="K5501">
            <v>0</v>
          </cell>
          <cell r="L5501">
            <v>0</v>
          </cell>
          <cell r="M5501">
            <v>0</v>
          </cell>
          <cell r="O5501">
            <v>0</v>
          </cell>
          <cell r="Q5501">
            <v>1513</v>
          </cell>
        </row>
        <row r="5502">
          <cell r="D5502">
            <v>3500</v>
          </cell>
          <cell r="E5502" t="str">
            <v xml:space="preserve">SERVICIOS DE INSTALACION, REPARACION, MANTENIMIENTO Y CONSERVACION           </v>
          </cell>
          <cell r="F5502">
            <v>352</v>
          </cell>
          <cell r="G5502" t="str">
            <v xml:space="preserve">Instalación, reparación y mantenimiento de mobiliario y equipo de administración, educacional y recreativo     </v>
          </cell>
          <cell r="H5502">
            <v>1513</v>
          </cell>
          <cell r="I5502">
            <v>-1513</v>
          </cell>
          <cell r="J5502">
            <v>0</v>
          </cell>
          <cell r="K5502">
            <v>0</v>
          </cell>
          <cell r="L5502">
            <v>0</v>
          </cell>
          <cell r="M5502">
            <v>0</v>
          </cell>
          <cell r="O5502">
            <v>0</v>
          </cell>
          <cell r="Q5502">
            <v>0</v>
          </cell>
        </row>
        <row r="5503">
          <cell r="D5503">
            <v>3500</v>
          </cell>
          <cell r="E5503" t="str">
            <v xml:space="preserve">SERVICIOS DE INSTALACION, REPARACION, MANTENIMIENTO Y CONSERVACION           </v>
          </cell>
          <cell r="F5503">
            <v>352</v>
          </cell>
          <cell r="G5503" t="str">
            <v xml:space="preserve">Instalación, reparación y mantenimiento de mobiliario y equipo de administración, educacional y recreativo     </v>
          </cell>
          <cell r="H5503">
            <v>1513</v>
          </cell>
          <cell r="I5503">
            <v>-1513</v>
          </cell>
          <cell r="J5503">
            <v>0</v>
          </cell>
          <cell r="K5503">
            <v>0</v>
          </cell>
          <cell r="L5503">
            <v>0</v>
          </cell>
          <cell r="M5503">
            <v>0</v>
          </cell>
          <cell r="O5503">
            <v>0</v>
          </cell>
          <cell r="Q5503">
            <v>0</v>
          </cell>
        </row>
        <row r="5504">
          <cell r="D5504">
            <v>3500</v>
          </cell>
          <cell r="E5504" t="str">
            <v xml:space="preserve">SERVICIOS DE INSTALACION, REPARACION, MANTENIMIENTO Y CONSERVACION           </v>
          </cell>
          <cell r="F5504">
            <v>352</v>
          </cell>
          <cell r="G5504" t="str">
            <v xml:space="preserve">Instalación, reparación y mantenimiento de mobiliario y equipo de administración, educacional y recreativo     </v>
          </cell>
          <cell r="H5504">
            <v>1513</v>
          </cell>
          <cell r="I5504">
            <v>-1513</v>
          </cell>
          <cell r="J5504">
            <v>0</v>
          </cell>
          <cell r="K5504">
            <v>0</v>
          </cell>
          <cell r="L5504">
            <v>0</v>
          </cell>
          <cell r="M5504">
            <v>0</v>
          </cell>
          <cell r="O5504">
            <v>0</v>
          </cell>
          <cell r="Q5504">
            <v>0</v>
          </cell>
        </row>
        <row r="5505">
          <cell r="D5505">
            <v>3500</v>
          </cell>
          <cell r="E5505" t="str">
            <v xml:space="preserve">SERVICIOS DE INSTALACION, REPARACION, MANTENIMIENTO Y CONSERVACION           </v>
          </cell>
          <cell r="F5505">
            <v>352</v>
          </cell>
          <cell r="G5505" t="str">
            <v xml:space="preserve">Instalación, reparación y mantenimiento de mobiliario y equipo de administración, educacional y recreativo     </v>
          </cell>
          <cell r="H5505">
            <v>1513</v>
          </cell>
          <cell r="I5505">
            <v>-1513</v>
          </cell>
          <cell r="J5505">
            <v>0</v>
          </cell>
          <cell r="K5505">
            <v>0</v>
          </cell>
          <cell r="L5505">
            <v>0</v>
          </cell>
          <cell r="M5505">
            <v>0</v>
          </cell>
          <cell r="O5505">
            <v>0</v>
          </cell>
          <cell r="Q5505">
            <v>0</v>
          </cell>
        </row>
        <row r="5506">
          <cell r="D5506">
            <v>3500</v>
          </cell>
          <cell r="E5506" t="str">
            <v xml:space="preserve">SERVICIOS DE INSTALACION, REPARACION, MANTENIMIENTO Y CONSERVACION           </v>
          </cell>
          <cell r="F5506">
            <v>352</v>
          </cell>
          <cell r="G5506" t="str">
            <v xml:space="preserve">Instalación, reparación y mantenimiento de mobiliario y equipo de administración, educacional y recreativo     </v>
          </cell>
          <cell r="H5506">
            <v>1513</v>
          </cell>
          <cell r="I5506">
            <v>-1513</v>
          </cell>
          <cell r="J5506">
            <v>0</v>
          </cell>
          <cell r="K5506">
            <v>0</v>
          </cell>
          <cell r="L5506">
            <v>0</v>
          </cell>
          <cell r="M5506">
            <v>0</v>
          </cell>
          <cell r="O5506">
            <v>0</v>
          </cell>
          <cell r="Q5506">
            <v>0</v>
          </cell>
        </row>
        <row r="5507">
          <cell r="D5507">
            <v>3500</v>
          </cell>
          <cell r="E5507" t="str">
            <v xml:space="preserve">SERVICIOS DE INSTALACION, REPARACION, MANTENIMIENTO Y CONSERVACION           </v>
          </cell>
          <cell r="F5507">
            <v>352</v>
          </cell>
          <cell r="G5507" t="str">
            <v xml:space="preserve">Instalación, reparación y mantenimiento de mobiliario y equipo de administración, educacional y recreativo     </v>
          </cell>
          <cell r="H5507">
            <v>1513</v>
          </cell>
          <cell r="I5507">
            <v>-1513</v>
          </cell>
          <cell r="J5507">
            <v>0</v>
          </cell>
          <cell r="K5507">
            <v>0</v>
          </cell>
          <cell r="L5507">
            <v>0</v>
          </cell>
          <cell r="M5507">
            <v>0</v>
          </cell>
          <cell r="O5507">
            <v>0</v>
          </cell>
          <cell r="Q5507">
            <v>0</v>
          </cell>
        </row>
        <row r="5508">
          <cell r="D5508">
            <v>3500</v>
          </cell>
          <cell r="E5508" t="str">
            <v xml:space="preserve">SERVICIOS DE INSTALACION, REPARACION, MANTENIMIENTO Y CONSERVACION           </v>
          </cell>
          <cell r="F5508">
            <v>352</v>
          </cell>
          <cell r="G5508" t="str">
            <v xml:space="preserve">Instalación, reparación y mantenimiento de mobiliario y equipo de administración, educacional y recreativo     </v>
          </cell>
          <cell r="H5508">
            <v>1456</v>
          </cell>
          <cell r="I5508">
            <v>0</v>
          </cell>
          <cell r="J5508">
            <v>0</v>
          </cell>
          <cell r="K5508">
            <v>0</v>
          </cell>
          <cell r="L5508">
            <v>0</v>
          </cell>
          <cell r="M5508">
            <v>0</v>
          </cell>
          <cell r="O5508">
            <v>0</v>
          </cell>
          <cell r="Q5508">
            <v>1456</v>
          </cell>
        </row>
        <row r="5509">
          <cell r="D5509">
            <v>3500</v>
          </cell>
          <cell r="E5509" t="str">
            <v xml:space="preserve">SERVICIOS DE INSTALACION, REPARACION, MANTENIMIENTO Y CONSERVACION           </v>
          </cell>
          <cell r="F5509">
            <v>352</v>
          </cell>
          <cell r="G5509" t="str">
            <v xml:space="preserve">Instalación, reparación y mantenimiento de mobiliario y equipo de administración, educacional y recreativo     </v>
          </cell>
          <cell r="H5509">
            <v>1456</v>
          </cell>
          <cell r="I5509">
            <v>0</v>
          </cell>
          <cell r="J5509">
            <v>0</v>
          </cell>
          <cell r="K5509">
            <v>0</v>
          </cell>
          <cell r="L5509">
            <v>0</v>
          </cell>
          <cell r="M5509">
            <v>0</v>
          </cell>
          <cell r="O5509">
            <v>0</v>
          </cell>
          <cell r="Q5509">
            <v>1456</v>
          </cell>
        </row>
        <row r="5510">
          <cell r="D5510">
            <v>3500</v>
          </cell>
          <cell r="E5510" t="str">
            <v xml:space="preserve">SERVICIOS DE INSTALACION, REPARACION, MANTENIMIENTO Y CONSERVACION           </v>
          </cell>
          <cell r="F5510">
            <v>352</v>
          </cell>
          <cell r="G5510" t="str">
            <v xml:space="preserve">Instalación, reparación y mantenimiento de mobiliario y equipo de administración, educacional y recreativo     </v>
          </cell>
          <cell r="H5510">
            <v>1456</v>
          </cell>
          <cell r="I5510">
            <v>0</v>
          </cell>
          <cell r="J5510">
            <v>0</v>
          </cell>
          <cell r="K5510">
            <v>0</v>
          </cell>
          <cell r="L5510">
            <v>0</v>
          </cell>
          <cell r="M5510">
            <v>0</v>
          </cell>
          <cell r="O5510">
            <v>0</v>
          </cell>
          <cell r="Q5510">
            <v>1456</v>
          </cell>
        </row>
        <row r="5511">
          <cell r="D5511">
            <v>3500</v>
          </cell>
          <cell r="E5511" t="str">
            <v xml:space="preserve">SERVICIOS DE INSTALACION, REPARACION, MANTENIMIENTO Y CONSERVACION           </v>
          </cell>
          <cell r="F5511">
            <v>352</v>
          </cell>
          <cell r="G5511" t="str">
            <v xml:space="preserve">Instalación, reparación y mantenimiento de mobiliario y equipo de administración, educacional y recreativo     </v>
          </cell>
          <cell r="H5511">
            <v>1456</v>
          </cell>
          <cell r="I5511">
            <v>0</v>
          </cell>
          <cell r="J5511">
            <v>0</v>
          </cell>
          <cell r="K5511">
            <v>0</v>
          </cell>
          <cell r="L5511">
            <v>0</v>
          </cell>
          <cell r="M5511">
            <v>0</v>
          </cell>
          <cell r="O5511">
            <v>0</v>
          </cell>
          <cell r="Q5511">
            <v>1456</v>
          </cell>
        </row>
        <row r="5512">
          <cell r="D5512">
            <v>3500</v>
          </cell>
          <cell r="E5512" t="str">
            <v xml:space="preserve">SERVICIOS DE INSTALACION, REPARACION, MANTENIMIENTO Y CONSERVACION           </v>
          </cell>
          <cell r="F5512">
            <v>352</v>
          </cell>
          <cell r="G5512" t="str">
            <v xml:space="preserve">Instalación, reparación y mantenimiento de mobiliario y equipo de administración, educacional y recreativo     </v>
          </cell>
          <cell r="H5512">
            <v>1456</v>
          </cell>
          <cell r="I5512">
            <v>-1456</v>
          </cell>
          <cell r="J5512">
            <v>0</v>
          </cell>
          <cell r="K5512">
            <v>0</v>
          </cell>
          <cell r="L5512">
            <v>0</v>
          </cell>
          <cell r="M5512">
            <v>0</v>
          </cell>
          <cell r="O5512">
            <v>0</v>
          </cell>
          <cell r="Q5512">
            <v>0</v>
          </cell>
        </row>
        <row r="5513">
          <cell r="D5513">
            <v>3500</v>
          </cell>
          <cell r="E5513" t="str">
            <v xml:space="preserve">SERVICIOS DE INSTALACION, REPARACION, MANTENIMIENTO Y CONSERVACION           </v>
          </cell>
          <cell r="F5513">
            <v>352</v>
          </cell>
          <cell r="G5513" t="str">
            <v xml:space="preserve">Instalación, reparación y mantenimiento de mobiliario y equipo de administración, educacional y recreativo     </v>
          </cell>
          <cell r="H5513">
            <v>1456</v>
          </cell>
          <cell r="I5513">
            <v>-1456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O5513">
            <v>0</v>
          </cell>
          <cell r="Q5513">
            <v>0</v>
          </cell>
        </row>
        <row r="5514">
          <cell r="D5514">
            <v>3500</v>
          </cell>
          <cell r="E5514" t="str">
            <v xml:space="preserve">SERVICIOS DE INSTALACION, REPARACION, MANTENIMIENTO Y CONSERVACION           </v>
          </cell>
          <cell r="F5514">
            <v>352</v>
          </cell>
          <cell r="G5514" t="str">
            <v xml:space="preserve">Instalación, reparación y mantenimiento de mobiliario y equipo de administración, educacional y recreativo     </v>
          </cell>
          <cell r="H5514">
            <v>1456</v>
          </cell>
          <cell r="I5514">
            <v>-1456</v>
          </cell>
          <cell r="J5514">
            <v>0</v>
          </cell>
          <cell r="K5514">
            <v>0</v>
          </cell>
          <cell r="L5514">
            <v>0</v>
          </cell>
          <cell r="M5514">
            <v>0</v>
          </cell>
          <cell r="O5514">
            <v>0</v>
          </cell>
          <cell r="Q5514">
            <v>0</v>
          </cell>
        </row>
        <row r="5515">
          <cell r="D5515">
            <v>3500</v>
          </cell>
          <cell r="E5515" t="str">
            <v xml:space="preserve">SERVICIOS DE INSTALACION, REPARACION, MANTENIMIENTO Y CONSERVACION           </v>
          </cell>
          <cell r="F5515">
            <v>352</v>
          </cell>
          <cell r="G5515" t="str">
            <v xml:space="preserve">Instalación, reparación y mantenimiento de mobiliario y equipo de administración, educacional y recreativo     </v>
          </cell>
          <cell r="H5515">
            <v>1456</v>
          </cell>
          <cell r="I5515">
            <v>-1456</v>
          </cell>
          <cell r="J5515">
            <v>0</v>
          </cell>
          <cell r="K5515">
            <v>0</v>
          </cell>
          <cell r="L5515">
            <v>0</v>
          </cell>
          <cell r="M5515">
            <v>0</v>
          </cell>
          <cell r="O5515">
            <v>0</v>
          </cell>
          <cell r="Q5515">
            <v>0</v>
          </cell>
        </row>
        <row r="5516">
          <cell r="D5516">
            <v>3500</v>
          </cell>
          <cell r="E5516" t="str">
            <v xml:space="preserve">SERVICIOS DE INSTALACION, REPARACION, MANTENIMIENTO Y CONSERVACION           </v>
          </cell>
          <cell r="F5516">
            <v>352</v>
          </cell>
          <cell r="G5516" t="str">
            <v xml:space="preserve">Instalación, reparación y mantenimiento de mobiliario y equipo de administración, educacional y recreativo     </v>
          </cell>
          <cell r="H5516">
            <v>1456</v>
          </cell>
          <cell r="I5516">
            <v>-1456</v>
          </cell>
          <cell r="J5516">
            <v>0</v>
          </cell>
          <cell r="K5516">
            <v>0</v>
          </cell>
          <cell r="L5516">
            <v>0</v>
          </cell>
          <cell r="M5516">
            <v>0</v>
          </cell>
          <cell r="O5516">
            <v>0</v>
          </cell>
          <cell r="Q5516">
            <v>0</v>
          </cell>
        </row>
        <row r="5517">
          <cell r="D5517">
            <v>3500</v>
          </cell>
          <cell r="E5517" t="str">
            <v xml:space="preserve">SERVICIOS DE INSTALACION, REPARACION, MANTENIMIENTO Y CONSERVACION           </v>
          </cell>
          <cell r="F5517">
            <v>352</v>
          </cell>
          <cell r="G5517" t="str">
            <v xml:space="preserve">Instalación, reparación y mantenimiento de mobiliario y equipo de administración, educacional y recreativo     </v>
          </cell>
          <cell r="H5517">
            <v>958</v>
          </cell>
          <cell r="I5517">
            <v>142534</v>
          </cell>
          <cell r="J5517">
            <v>143492</v>
          </cell>
          <cell r="K5517">
            <v>0</v>
          </cell>
          <cell r="L5517">
            <v>0</v>
          </cell>
          <cell r="M5517">
            <v>0</v>
          </cell>
          <cell r="O5517">
            <v>0</v>
          </cell>
          <cell r="Q5517">
            <v>0</v>
          </cell>
        </row>
        <row r="5518">
          <cell r="D5518">
            <v>3500</v>
          </cell>
          <cell r="E5518" t="str">
            <v xml:space="preserve">SERVICIOS DE INSTALACION, REPARACION, MANTENIMIENTO Y CONSERVACION           </v>
          </cell>
          <cell r="F5518">
            <v>352</v>
          </cell>
          <cell r="G5518" t="str">
            <v xml:space="preserve">Instalación, reparación y mantenimiento de mobiliario y equipo de administración, educacional y recreativo     </v>
          </cell>
          <cell r="H5518">
            <v>958</v>
          </cell>
          <cell r="I5518">
            <v>126780</v>
          </cell>
          <cell r="J5518">
            <v>121316.63</v>
          </cell>
          <cell r="K5518">
            <v>0</v>
          </cell>
          <cell r="L5518">
            <v>0</v>
          </cell>
          <cell r="M5518">
            <v>0</v>
          </cell>
          <cell r="O5518">
            <v>0</v>
          </cell>
          <cell r="Q5518">
            <v>6421.37</v>
          </cell>
        </row>
        <row r="5519">
          <cell r="D5519">
            <v>3500</v>
          </cell>
          <cell r="E5519" t="str">
            <v xml:space="preserve">SERVICIOS DE INSTALACION, REPARACION, MANTENIMIENTO Y CONSERVACION           </v>
          </cell>
          <cell r="F5519">
            <v>352</v>
          </cell>
          <cell r="G5519" t="str">
            <v xml:space="preserve">Instalación, reparación y mantenimiento de mobiliario y equipo de administración, educacional y recreativo     </v>
          </cell>
          <cell r="H5519">
            <v>958</v>
          </cell>
          <cell r="I5519">
            <v>0</v>
          </cell>
          <cell r="J5519">
            <v>-121316.63</v>
          </cell>
          <cell r="K5519">
            <v>0</v>
          </cell>
          <cell r="L5519">
            <v>0</v>
          </cell>
          <cell r="M5519">
            <v>121316.63</v>
          </cell>
          <cell r="O5519">
            <v>0</v>
          </cell>
          <cell r="Q5519">
            <v>958</v>
          </cell>
        </row>
        <row r="5520">
          <cell r="D5520">
            <v>3500</v>
          </cell>
          <cell r="E5520" t="str">
            <v xml:space="preserve">SERVICIOS DE INSTALACION, REPARACION, MANTENIMIENTO Y CONSERVACION           </v>
          </cell>
          <cell r="F5520">
            <v>352</v>
          </cell>
          <cell r="G5520" t="str">
            <v xml:space="preserve">Instalación, reparación y mantenimiento de mobiliario y equipo de administración, educacional y recreativo     </v>
          </cell>
          <cell r="H5520">
            <v>958</v>
          </cell>
          <cell r="I5520">
            <v>-180.47</v>
          </cell>
          <cell r="J5520">
            <v>0</v>
          </cell>
          <cell r="K5520">
            <v>0</v>
          </cell>
          <cell r="L5520">
            <v>0</v>
          </cell>
          <cell r="M5520">
            <v>0</v>
          </cell>
          <cell r="O5520">
            <v>0</v>
          </cell>
          <cell r="Q5520">
            <v>777.53</v>
          </cell>
        </row>
        <row r="5521">
          <cell r="D5521">
            <v>3500</v>
          </cell>
          <cell r="E5521" t="str">
            <v xml:space="preserve">SERVICIOS DE INSTALACION, REPARACION, MANTENIMIENTO Y CONSERVACION           </v>
          </cell>
          <cell r="F5521">
            <v>352</v>
          </cell>
          <cell r="G5521" t="str">
            <v xml:space="preserve">Instalación, reparación y mantenimiento de mobiliario y equipo de administración, educacional y recreativo     </v>
          </cell>
          <cell r="H5521">
            <v>958</v>
          </cell>
          <cell r="I5521">
            <v>-958</v>
          </cell>
          <cell r="J5521">
            <v>0</v>
          </cell>
          <cell r="K5521">
            <v>0</v>
          </cell>
          <cell r="L5521">
            <v>0</v>
          </cell>
          <cell r="M5521">
            <v>0</v>
          </cell>
          <cell r="O5521">
            <v>0</v>
          </cell>
          <cell r="Q5521">
            <v>0</v>
          </cell>
        </row>
        <row r="5522">
          <cell r="D5522">
            <v>3500</v>
          </cell>
          <cell r="E5522" t="str">
            <v xml:space="preserve">SERVICIOS DE INSTALACION, REPARACION, MANTENIMIENTO Y CONSERVACION           </v>
          </cell>
          <cell r="F5522">
            <v>352</v>
          </cell>
          <cell r="G5522" t="str">
            <v xml:space="preserve">Instalación, reparación y mantenimiento de mobiliario y equipo de administración, educacional y recreativo     </v>
          </cell>
          <cell r="H5522">
            <v>958</v>
          </cell>
          <cell r="I5522">
            <v>-958</v>
          </cell>
          <cell r="J5522">
            <v>0</v>
          </cell>
          <cell r="K5522">
            <v>0</v>
          </cell>
          <cell r="L5522">
            <v>0</v>
          </cell>
          <cell r="M5522">
            <v>0</v>
          </cell>
          <cell r="O5522">
            <v>0</v>
          </cell>
          <cell r="Q5522">
            <v>0</v>
          </cell>
        </row>
        <row r="5523">
          <cell r="D5523">
            <v>3500</v>
          </cell>
          <cell r="E5523" t="str">
            <v xml:space="preserve">SERVICIOS DE INSTALACION, REPARACION, MANTENIMIENTO Y CONSERVACION           </v>
          </cell>
          <cell r="F5523">
            <v>352</v>
          </cell>
          <cell r="G5523" t="str">
            <v xml:space="preserve">Instalación, reparación y mantenimiento de mobiliario y equipo de administración, educacional y recreativo     </v>
          </cell>
          <cell r="H5523">
            <v>958</v>
          </cell>
          <cell r="I5523">
            <v>-958</v>
          </cell>
          <cell r="J5523">
            <v>0</v>
          </cell>
          <cell r="K5523">
            <v>0</v>
          </cell>
          <cell r="L5523">
            <v>0</v>
          </cell>
          <cell r="M5523">
            <v>0</v>
          </cell>
          <cell r="O5523">
            <v>0</v>
          </cell>
          <cell r="Q5523">
            <v>0</v>
          </cell>
        </row>
        <row r="5524">
          <cell r="D5524">
            <v>3500</v>
          </cell>
          <cell r="E5524" t="str">
            <v xml:space="preserve">SERVICIOS DE INSTALACION, REPARACION, MANTENIMIENTO Y CONSERVACION           </v>
          </cell>
          <cell r="F5524">
            <v>352</v>
          </cell>
          <cell r="G5524" t="str">
            <v xml:space="preserve">Instalación, reparación y mantenimiento de mobiliario y equipo de administración, educacional y recreativo     </v>
          </cell>
          <cell r="H5524">
            <v>958</v>
          </cell>
          <cell r="I5524">
            <v>-958</v>
          </cell>
          <cell r="J5524">
            <v>-143492</v>
          </cell>
          <cell r="K5524">
            <v>0</v>
          </cell>
          <cell r="L5524">
            <v>0</v>
          </cell>
          <cell r="M5524">
            <v>37120</v>
          </cell>
          <cell r="O5524">
            <v>106372</v>
          </cell>
          <cell r="Q5524">
            <v>0</v>
          </cell>
        </row>
        <row r="5525">
          <cell r="D5525">
            <v>3500</v>
          </cell>
          <cell r="E5525" t="str">
            <v xml:space="preserve">SERVICIOS DE INSTALACION, REPARACION, MANTENIMIENTO Y CONSERVACION           </v>
          </cell>
          <cell r="F5525">
            <v>352</v>
          </cell>
          <cell r="G5525" t="str">
            <v xml:space="preserve">Instalación, reparación y mantenimiento de mobiliario y equipo de administración, educacional y recreativo     </v>
          </cell>
          <cell r="H5525">
            <v>958</v>
          </cell>
          <cell r="I5525">
            <v>-13196.81</v>
          </cell>
          <cell r="J5525">
            <v>0</v>
          </cell>
          <cell r="K5525">
            <v>0</v>
          </cell>
          <cell r="L5525">
            <v>0</v>
          </cell>
          <cell r="M5525">
            <v>-12238.81</v>
          </cell>
          <cell r="O5525">
            <v>0</v>
          </cell>
          <cell r="Q5525">
            <v>0</v>
          </cell>
        </row>
        <row r="5526">
          <cell r="D5526">
            <v>3500</v>
          </cell>
          <cell r="E5526" t="str">
            <v xml:space="preserve">SERVICIOS DE INSTALACION, REPARACION, MANTENIMIENTO Y CONSERVACION           </v>
          </cell>
          <cell r="F5526">
            <v>352</v>
          </cell>
          <cell r="G5526" t="str">
            <v xml:space="preserve">Instalación, reparación y mantenimiento de mobiliario y equipo de administración, educacional y recreativo     </v>
          </cell>
          <cell r="H5526">
            <v>699</v>
          </cell>
          <cell r="I5526">
            <v>113</v>
          </cell>
          <cell r="J5526">
            <v>812</v>
          </cell>
          <cell r="K5526">
            <v>0</v>
          </cell>
          <cell r="L5526">
            <v>0</v>
          </cell>
          <cell r="M5526">
            <v>0</v>
          </cell>
          <cell r="O5526">
            <v>0</v>
          </cell>
          <cell r="Q5526">
            <v>0</v>
          </cell>
        </row>
        <row r="5527">
          <cell r="D5527">
            <v>3500</v>
          </cell>
          <cell r="E5527" t="str">
            <v xml:space="preserve">SERVICIOS DE INSTALACION, REPARACION, MANTENIMIENTO Y CONSERVACION           </v>
          </cell>
          <cell r="F5527">
            <v>352</v>
          </cell>
          <cell r="G5527" t="str">
            <v xml:space="preserve">Instalación, reparación y mantenimiento de mobiliario y equipo de administración, educacional y recreativo     </v>
          </cell>
          <cell r="H5527">
            <v>699</v>
          </cell>
          <cell r="I5527">
            <v>0</v>
          </cell>
          <cell r="J5527">
            <v>0</v>
          </cell>
          <cell r="K5527">
            <v>0</v>
          </cell>
          <cell r="L5527">
            <v>0</v>
          </cell>
          <cell r="M5527">
            <v>0</v>
          </cell>
          <cell r="O5527">
            <v>0</v>
          </cell>
          <cell r="Q5527">
            <v>699</v>
          </cell>
        </row>
        <row r="5528">
          <cell r="D5528">
            <v>3500</v>
          </cell>
          <cell r="E5528" t="str">
            <v xml:space="preserve">SERVICIOS DE INSTALACION, REPARACION, MANTENIMIENTO Y CONSERVACION           </v>
          </cell>
          <cell r="F5528">
            <v>352</v>
          </cell>
          <cell r="G5528" t="str">
            <v xml:space="preserve">Instalación, reparación y mantenimiento de mobiliario y equipo de administración, educacional y recreativo     </v>
          </cell>
          <cell r="H5528">
            <v>699</v>
          </cell>
          <cell r="I5528">
            <v>-699</v>
          </cell>
          <cell r="J5528">
            <v>0</v>
          </cell>
          <cell r="K5528">
            <v>0</v>
          </cell>
          <cell r="L5528">
            <v>0</v>
          </cell>
          <cell r="M5528">
            <v>0</v>
          </cell>
          <cell r="O5528">
            <v>0</v>
          </cell>
          <cell r="Q5528">
            <v>0</v>
          </cell>
        </row>
        <row r="5529">
          <cell r="D5529">
            <v>3500</v>
          </cell>
          <cell r="E5529" t="str">
            <v xml:space="preserve">SERVICIOS DE INSTALACION, REPARACION, MANTENIMIENTO Y CONSERVACION           </v>
          </cell>
          <cell r="F5529">
            <v>352</v>
          </cell>
          <cell r="G5529" t="str">
            <v xml:space="preserve">Instalación, reparación y mantenimiento de mobiliario y equipo de administración, educacional y recreativo     </v>
          </cell>
          <cell r="H5529">
            <v>699</v>
          </cell>
          <cell r="I5529">
            <v>-699</v>
          </cell>
          <cell r="J5529">
            <v>0</v>
          </cell>
          <cell r="K5529">
            <v>0</v>
          </cell>
          <cell r="L5529">
            <v>0</v>
          </cell>
          <cell r="M5529">
            <v>0</v>
          </cell>
          <cell r="O5529">
            <v>0</v>
          </cell>
          <cell r="Q5529">
            <v>0</v>
          </cell>
        </row>
        <row r="5530">
          <cell r="D5530">
            <v>3500</v>
          </cell>
          <cell r="E5530" t="str">
            <v xml:space="preserve">SERVICIOS DE INSTALACION, REPARACION, MANTENIMIENTO Y CONSERVACION           </v>
          </cell>
          <cell r="F5530">
            <v>352</v>
          </cell>
          <cell r="G5530" t="str">
            <v xml:space="preserve">Instalación, reparación y mantenimiento de mobiliario y equipo de administración, educacional y recreativo     </v>
          </cell>
          <cell r="H5530">
            <v>699</v>
          </cell>
          <cell r="I5530">
            <v>-699</v>
          </cell>
          <cell r="J5530">
            <v>0</v>
          </cell>
          <cell r="K5530">
            <v>0</v>
          </cell>
          <cell r="L5530">
            <v>0</v>
          </cell>
          <cell r="M5530">
            <v>0</v>
          </cell>
          <cell r="O5530">
            <v>0</v>
          </cell>
          <cell r="Q5530">
            <v>0</v>
          </cell>
        </row>
        <row r="5531">
          <cell r="D5531">
            <v>3500</v>
          </cell>
          <cell r="E5531" t="str">
            <v xml:space="preserve">SERVICIOS DE INSTALACION, REPARACION, MANTENIMIENTO Y CONSERVACION           </v>
          </cell>
          <cell r="F5531">
            <v>352</v>
          </cell>
          <cell r="G5531" t="str">
            <v xml:space="preserve">Instalación, reparación y mantenimiento de mobiliario y equipo de administración, educacional y recreativo     </v>
          </cell>
          <cell r="H5531">
            <v>699</v>
          </cell>
          <cell r="I5531">
            <v>-699</v>
          </cell>
          <cell r="J5531">
            <v>0</v>
          </cell>
          <cell r="K5531">
            <v>0</v>
          </cell>
          <cell r="L5531">
            <v>0</v>
          </cell>
          <cell r="M5531">
            <v>0</v>
          </cell>
          <cell r="O5531">
            <v>0</v>
          </cell>
          <cell r="Q5531">
            <v>0</v>
          </cell>
        </row>
        <row r="5532">
          <cell r="D5532">
            <v>3500</v>
          </cell>
          <cell r="E5532" t="str">
            <v xml:space="preserve">SERVICIOS DE INSTALACION, REPARACION, MANTENIMIENTO Y CONSERVACION           </v>
          </cell>
          <cell r="F5532">
            <v>352</v>
          </cell>
          <cell r="G5532" t="str">
            <v xml:space="preserve">Instalación, reparación y mantenimiento de mobiliario y equipo de administración, educacional y recreativo     </v>
          </cell>
          <cell r="H5532">
            <v>699</v>
          </cell>
          <cell r="I5532">
            <v>-699</v>
          </cell>
          <cell r="J5532">
            <v>0</v>
          </cell>
          <cell r="K5532">
            <v>0</v>
          </cell>
          <cell r="L5532">
            <v>0</v>
          </cell>
          <cell r="M5532">
            <v>0</v>
          </cell>
          <cell r="O5532">
            <v>0</v>
          </cell>
          <cell r="Q5532">
            <v>0</v>
          </cell>
        </row>
        <row r="5533">
          <cell r="D5533">
            <v>3500</v>
          </cell>
          <cell r="E5533" t="str">
            <v xml:space="preserve">SERVICIOS DE INSTALACION, REPARACION, MANTENIMIENTO Y CONSERVACION           </v>
          </cell>
          <cell r="F5533">
            <v>352</v>
          </cell>
          <cell r="G5533" t="str">
            <v xml:space="preserve">Instalación, reparación y mantenimiento de mobiliario y equipo de administración, educacional y recreativo     </v>
          </cell>
          <cell r="H5533">
            <v>699</v>
          </cell>
          <cell r="I5533">
            <v>-699</v>
          </cell>
          <cell r="J5533">
            <v>0</v>
          </cell>
          <cell r="K5533">
            <v>0</v>
          </cell>
          <cell r="L5533">
            <v>0</v>
          </cell>
          <cell r="M5533">
            <v>0</v>
          </cell>
          <cell r="O5533">
            <v>0</v>
          </cell>
          <cell r="Q5533">
            <v>0</v>
          </cell>
        </row>
        <row r="5534">
          <cell r="D5534">
            <v>3500</v>
          </cell>
          <cell r="E5534" t="str">
            <v xml:space="preserve">SERVICIOS DE INSTALACION, REPARACION, MANTENIMIENTO Y CONSERVACION           </v>
          </cell>
          <cell r="F5534">
            <v>352</v>
          </cell>
          <cell r="G5534" t="str">
            <v xml:space="preserve">Instalación, reparación y mantenimiento de mobiliario y equipo de administración, educacional y recreativo     </v>
          </cell>
          <cell r="H5534">
            <v>699</v>
          </cell>
          <cell r="I5534">
            <v>-699</v>
          </cell>
          <cell r="J5534">
            <v>-812</v>
          </cell>
          <cell r="K5534">
            <v>0</v>
          </cell>
          <cell r="L5534">
            <v>0</v>
          </cell>
          <cell r="M5534">
            <v>0</v>
          </cell>
          <cell r="O5534">
            <v>812</v>
          </cell>
          <cell r="Q5534">
            <v>0</v>
          </cell>
        </row>
        <row r="5535">
          <cell r="D5535">
            <v>3500</v>
          </cell>
          <cell r="E5535" t="str">
            <v xml:space="preserve">SERVICIOS DE INSTALACION, REPARACION, MANTENIMIENTO Y CONSERVACION           </v>
          </cell>
          <cell r="F5535">
            <v>352</v>
          </cell>
          <cell r="G5535" t="str">
            <v xml:space="preserve">Instalación, reparación y mantenimiento de mobiliario y equipo de administración, educacional y recreativo     </v>
          </cell>
          <cell r="H5535">
            <v>417</v>
          </cell>
          <cell r="I5535">
            <v>2912</v>
          </cell>
          <cell r="J5535">
            <v>0</v>
          </cell>
          <cell r="K5535">
            <v>0</v>
          </cell>
          <cell r="L5535">
            <v>0</v>
          </cell>
          <cell r="M5535">
            <v>0</v>
          </cell>
          <cell r="O5535">
            <v>0</v>
          </cell>
          <cell r="Q5535">
            <v>3329</v>
          </cell>
        </row>
        <row r="5536">
          <cell r="D5536">
            <v>3500</v>
          </cell>
          <cell r="E5536" t="str">
            <v xml:space="preserve">SERVICIOS DE INSTALACION, REPARACION, MANTENIMIENTO Y CONSERVACION           </v>
          </cell>
          <cell r="F5536">
            <v>352</v>
          </cell>
          <cell r="G5536" t="str">
            <v xml:space="preserve">Instalación, reparación y mantenimiento de mobiliario y equipo de administración, educacional y recreativo     </v>
          </cell>
          <cell r="H5536">
            <v>417</v>
          </cell>
          <cell r="I5536">
            <v>0</v>
          </cell>
          <cell r="J5536">
            <v>0</v>
          </cell>
          <cell r="K5536">
            <v>0</v>
          </cell>
          <cell r="L5536">
            <v>0</v>
          </cell>
          <cell r="M5536">
            <v>0</v>
          </cell>
          <cell r="O5536">
            <v>0</v>
          </cell>
          <cell r="Q5536">
            <v>417</v>
          </cell>
        </row>
        <row r="5537">
          <cell r="D5537">
            <v>3500</v>
          </cell>
          <cell r="E5537" t="str">
            <v xml:space="preserve">SERVICIOS DE INSTALACION, REPARACION, MANTENIMIENTO Y CONSERVACION           </v>
          </cell>
          <cell r="F5537">
            <v>352</v>
          </cell>
          <cell r="G5537" t="str">
            <v xml:space="preserve">Instalación, reparación y mantenimiento de mobiliario y equipo de administración, educacional y recreativo     </v>
          </cell>
          <cell r="H5537">
            <v>417</v>
          </cell>
          <cell r="I5537">
            <v>0</v>
          </cell>
          <cell r="J5537">
            <v>0</v>
          </cell>
          <cell r="K5537">
            <v>0</v>
          </cell>
          <cell r="L5537">
            <v>0</v>
          </cell>
          <cell r="M5537">
            <v>0</v>
          </cell>
          <cell r="O5537">
            <v>0</v>
          </cell>
          <cell r="Q5537">
            <v>417</v>
          </cell>
        </row>
        <row r="5538">
          <cell r="D5538">
            <v>3500</v>
          </cell>
          <cell r="E5538" t="str">
            <v xml:space="preserve">SERVICIOS DE INSTALACION, REPARACION, MANTENIMIENTO Y CONSERVACION           </v>
          </cell>
          <cell r="F5538">
            <v>352</v>
          </cell>
          <cell r="G5538" t="str">
            <v xml:space="preserve">Instalación, reparación y mantenimiento de mobiliario y equipo de administración, educacional y recreativo     </v>
          </cell>
          <cell r="H5538">
            <v>417</v>
          </cell>
          <cell r="I5538">
            <v>0</v>
          </cell>
          <cell r="J5538">
            <v>0</v>
          </cell>
          <cell r="K5538">
            <v>0</v>
          </cell>
          <cell r="L5538">
            <v>0</v>
          </cell>
          <cell r="M5538">
            <v>0</v>
          </cell>
          <cell r="O5538">
            <v>0</v>
          </cell>
          <cell r="Q5538">
            <v>417</v>
          </cell>
        </row>
        <row r="5539">
          <cell r="D5539">
            <v>3500</v>
          </cell>
          <cell r="E5539" t="str">
            <v xml:space="preserve">SERVICIOS DE INSTALACION, REPARACION, MANTENIMIENTO Y CONSERVACION           </v>
          </cell>
          <cell r="F5539">
            <v>352</v>
          </cell>
          <cell r="G5539" t="str">
            <v xml:space="preserve">Instalación, reparación y mantenimiento de mobiliario y equipo de administración, educacional y recreativo     </v>
          </cell>
          <cell r="H5539">
            <v>417</v>
          </cell>
          <cell r="I5539">
            <v>-417</v>
          </cell>
          <cell r="J5539">
            <v>0</v>
          </cell>
          <cell r="K5539">
            <v>0</v>
          </cell>
          <cell r="L5539">
            <v>0</v>
          </cell>
          <cell r="M5539">
            <v>0</v>
          </cell>
          <cell r="O5539">
            <v>0</v>
          </cell>
          <cell r="Q5539">
            <v>0</v>
          </cell>
        </row>
        <row r="5540">
          <cell r="D5540">
            <v>3500</v>
          </cell>
          <cell r="E5540" t="str">
            <v xml:space="preserve">SERVICIOS DE INSTALACION, REPARACION, MANTENIMIENTO Y CONSERVACION           </v>
          </cell>
          <cell r="F5540">
            <v>352</v>
          </cell>
          <cell r="G5540" t="str">
            <v xml:space="preserve">Instalación, reparación y mantenimiento de mobiliario y equipo de administración, educacional y recreativo     </v>
          </cell>
          <cell r="H5540">
            <v>417</v>
          </cell>
          <cell r="I5540">
            <v>-417</v>
          </cell>
          <cell r="J5540">
            <v>0</v>
          </cell>
          <cell r="K5540">
            <v>0</v>
          </cell>
          <cell r="L5540">
            <v>0</v>
          </cell>
          <cell r="M5540">
            <v>0</v>
          </cell>
          <cell r="O5540">
            <v>0</v>
          </cell>
          <cell r="Q5540">
            <v>0</v>
          </cell>
        </row>
        <row r="5541">
          <cell r="D5541">
            <v>3500</v>
          </cell>
          <cell r="E5541" t="str">
            <v xml:space="preserve">SERVICIOS DE INSTALACION, REPARACION, MANTENIMIENTO Y CONSERVACION           </v>
          </cell>
          <cell r="F5541">
            <v>352</v>
          </cell>
          <cell r="G5541" t="str">
            <v xml:space="preserve">Instalación, reparación y mantenimiento de mobiliario y equipo de administración, educacional y recreativo     </v>
          </cell>
          <cell r="H5541">
            <v>417</v>
          </cell>
          <cell r="I5541">
            <v>-417</v>
          </cell>
          <cell r="J5541">
            <v>0</v>
          </cell>
          <cell r="K5541">
            <v>0</v>
          </cell>
          <cell r="L5541">
            <v>0</v>
          </cell>
          <cell r="M5541">
            <v>0</v>
          </cell>
          <cell r="O5541">
            <v>0</v>
          </cell>
          <cell r="Q5541">
            <v>0</v>
          </cell>
        </row>
        <row r="5542">
          <cell r="D5542">
            <v>3500</v>
          </cell>
          <cell r="E5542" t="str">
            <v xml:space="preserve">SERVICIOS DE INSTALACION, REPARACION, MANTENIMIENTO Y CONSERVACION           </v>
          </cell>
          <cell r="F5542">
            <v>352</v>
          </cell>
          <cell r="G5542" t="str">
            <v xml:space="preserve">Instalación, reparación y mantenimiento de mobiliario y equipo de administración, educacional y recreativo     </v>
          </cell>
          <cell r="H5542">
            <v>417</v>
          </cell>
          <cell r="I5542">
            <v>-417</v>
          </cell>
          <cell r="J5542">
            <v>0</v>
          </cell>
          <cell r="K5542">
            <v>0</v>
          </cell>
          <cell r="L5542">
            <v>0</v>
          </cell>
          <cell r="M5542">
            <v>0</v>
          </cell>
          <cell r="O5542">
            <v>0</v>
          </cell>
          <cell r="Q5542">
            <v>0</v>
          </cell>
        </row>
        <row r="5543">
          <cell r="D5543">
            <v>3500</v>
          </cell>
          <cell r="E5543" t="str">
            <v xml:space="preserve">SERVICIOS DE INSTALACION, REPARACION, MANTENIMIENTO Y CONSERVACION           </v>
          </cell>
          <cell r="F5543">
            <v>352</v>
          </cell>
          <cell r="G5543" t="str">
            <v xml:space="preserve">Instalación, reparación y mantenimiento de mobiliario y equipo de administración, educacional y recreativo     </v>
          </cell>
          <cell r="H5543">
            <v>417</v>
          </cell>
          <cell r="I5543">
            <v>-417</v>
          </cell>
          <cell r="J5543">
            <v>0</v>
          </cell>
          <cell r="K5543">
            <v>0</v>
          </cell>
          <cell r="L5543">
            <v>0</v>
          </cell>
          <cell r="M5543">
            <v>0</v>
          </cell>
          <cell r="O5543">
            <v>0</v>
          </cell>
          <cell r="Q5543">
            <v>0</v>
          </cell>
        </row>
        <row r="5544">
          <cell r="D5544">
            <v>3500</v>
          </cell>
          <cell r="E5544" t="str">
            <v xml:space="preserve">SERVICIOS DE INSTALACION, REPARACION, MANTENIMIENTO Y CONSERVACION           </v>
          </cell>
          <cell r="F5544">
            <v>352</v>
          </cell>
          <cell r="G5544" t="str">
            <v xml:space="preserve">Instalación, reparación y mantenimiento de mobiliario y equipo de administración, educacional y recreativo     </v>
          </cell>
          <cell r="H5544">
            <v>369</v>
          </cell>
          <cell r="I5544">
            <v>114000</v>
          </cell>
          <cell r="J5544">
            <v>65285.72</v>
          </cell>
          <cell r="K5544">
            <v>0</v>
          </cell>
          <cell r="L5544">
            <v>0</v>
          </cell>
          <cell r="M5544">
            <v>48739.73</v>
          </cell>
          <cell r="O5544">
            <v>0</v>
          </cell>
          <cell r="Q5544">
            <v>343.55</v>
          </cell>
        </row>
        <row r="5545">
          <cell r="D5545">
            <v>3500</v>
          </cell>
          <cell r="E5545" t="str">
            <v xml:space="preserve">SERVICIOS DE INSTALACION, REPARACION, MANTENIMIENTO Y CONSERVACION           </v>
          </cell>
          <cell r="F5545">
            <v>352</v>
          </cell>
          <cell r="G5545" t="str">
            <v xml:space="preserve">Instalación, reparación y mantenimiento de mobiliario y equipo de administración, educacional y recreativo     </v>
          </cell>
          <cell r="H5545">
            <v>369</v>
          </cell>
          <cell r="I5545">
            <v>62100</v>
          </cell>
          <cell r="J5545">
            <v>-65285.72</v>
          </cell>
          <cell r="K5545">
            <v>85617.3</v>
          </cell>
          <cell r="L5545">
            <v>0</v>
          </cell>
          <cell r="M5545">
            <v>41760</v>
          </cell>
          <cell r="O5545">
            <v>0</v>
          </cell>
          <cell r="Q5545">
            <v>377.42</v>
          </cell>
        </row>
        <row r="5546">
          <cell r="D5546">
            <v>3500</v>
          </cell>
          <cell r="E5546" t="str">
            <v xml:space="preserve">SERVICIOS DE INSTALACION, REPARACION, MANTENIMIENTO Y CONSERVACION           </v>
          </cell>
          <cell r="F5546">
            <v>352</v>
          </cell>
          <cell r="G5546" t="str">
            <v xml:space="preserve">Instalación, reparación y mantenimiento de mobiliario y equipo de administración, educacional y recreativo     </v>
          </cell>
          <cell r="H5546">
            <v>369</v>
          </cell>
          <cell r="I5546">
            <v>54104.6</v>
          </cell>
          <cell r="J5546">
            <v>0</v>
          </cell>
          <cell r="K5546">
            <v>0</v>
          </cell>
          <cell r="L5546">
            <v>0</v>
          </cell>
          <cell r="M5546">
            <v>0</v>
          </cell>
          <cell r="O5546">
            <v>54473.599999999999</v>
          </cell>
          <cell r="Q5546">
            <v>0</v>
          </cell>
        </row>
        <row r="5547">
          <cell r="D5547">
            <v>3500</v>
          </cell>
          <cell r="E5547" t="str">
            <v xml:space="preserve">SERVICIOS DE INSTALACION, REPARACION, MANTENIMIENTO Y CONSERVACION           </v>
          </cell>
          <cell r="F5547">
            <v>352</v>
          </cell>
          <cell r="G5547" t="str">
            <v xml:space="preserve">Instalación, reparación y mantenimiento de mobiliario y equipo de administración, educacional y recreativo     </v>
          </cell>
          <cell r="H5547">
            <v>369</v>
          </cell>
          <cell r="I5547">
            <v>46564.6</v>
          </cell>
          <cell r="J5547">
            <v>0</v>
          </cell>
          <cell r="K5547">
            <v>0</v>
          </cell>
          <cell r="L5547">
            <v>0</v>
          </cell>
          <cell r="M5547">
            <v>46933.599999999999</v>
          </cell>
          <cell r="O5547">
            <v>0</v>
          </cell>
          <cell r="Q5547">
            <v>0</v>
          </cell>
        </row>
        <row r="5548">
          <cell r="D5548">
            <v>3500</v>
          </cell>
          <cell r="E5548" t="str">
            <v xml:space="preserve">SERVICIOS DE INSTALACION, REPARACION, MANTENIMIENTO Y CONSERVACION           </v>
          </cell>
          <cell r="F5548">
            <v>352</v>
          </cell>
          <cell r="G5548" t="str">
            <v xml:space="preserve">Instalación, reparación y mantenimiento de mobiliario y equipo de administración, educacional y recreativo     </v>
          </cell>
          <cell r="H5548">
            <v>369</v>
          </cell>
          <cell r="I5548">
            <v>0</v>
          </cell>
          <cell r="J5548">
            <v>0</v>
          </cell>
          <cell r="K5548">
            <v>-85617.3</v>
          </cell>
          <cell r="L5548">
            <v>62091.58</v>
          </cell>
          <cell r="M5548">
            <v>23525.72</v>
          </cell>
          <cell r="O5548">
            <v>0</v>
          </cell>
          <cell r="Q5548">
            <v>369</v>
          </cell>
        </row>
        <row r="5549">
          <cell r="D5549">
            <v>3500</v>
          </cell>
          <cell r="E5549" t="str">
            <v xml:space="preserve">SERVICIOS DE INSTALACION, REPARACION, MANTENIMIENTO Y CONSERVACION           </v>
          </cell>
          <cell r="F5549">
            <v>352</v>
          </cell>
          <cell r="G5549" t="str">
            <v xml:space="preserve">Instalación, reparación y mantenimiento de mobiliario y equipo de administración, educacional y recreativo     </v>
          </cell>
          <cell r="H5549">
            <v>369</v>
          </cell>
          <cell r="I5549">
            <v>0</v>
          </cell>
          <cell r="J5549">
            <v>0</v>
          </cell>
          <cell r="K5549">
            <v>0</v>
          </cell>
          <cell r="L5549">
            <v>0</v>
          </cell>
          <cell r="M5549">
            <v>0</v>
          </cell>
          <cell r="O5549">
            <v>0</v>
          </cell>
          <cell r="Q5549">
            <v>369</v>
          </cell>
        </row>
        <row r="5550">
          <cell r="D5550">
            <v>3500</v>
          </cell>
          <cell r="E5550" t="str">
            <v xml:space="preserve">SERVICIOS DE INSTALACION, REPARACION, MANTENIMIENTO Y CONSERVACION           </v>
          </cell>
          <cell r="F5550">
            <v>352</v>
          </cell>
          <cell r="G5550" t="str">
            <v xml:space="preserve">Instalación, reparación y mantenimiento de mobiliario y equipo de administración, educacional y recreativo     </v>
          </cell>
          <cell r="H5550">
            <v>369</v>
          </cell>
          <cell r="I5550">
            <v>-369</v>
          </cell>
          <cell r="J5550">
            <v>0</v>
          </cell>
          <cell r="K5550">
            <v>0</v>
          </cell>
          <cell r="L5550">
            <v>0</v>
          </cell>
          <cell r="M5550">
            <v>0</v>
          </cell>
          <cell r="O5550">
            <v>0</v>
          </cell>
          <cell r="Q5550">
            <v>0</v>
          </cell>
        </row>
        <row r="5551">
          <cell r="D5551">
            <v>3500</v>
          </cell>
          <cell r="E5551" t="str">
            <v xml:space="preserve">SERVICIOS DE INSTALACION, REPARACION, MANTENIMIENTO Y CONSERVACION           </v>
          </cell>
          <cell r="F5551">
            <v>352</v>
          </cell>
          <cell r="G5551" t="str">
            <v xml:space="preserve">Instalación, reparación y mantenimiento de mobiliario y equipo de administración, educacional y recreativo     </v>
          </cell>
          <cell r="H5551">
            <v>369</v>
          </cell>
          <cell r="I5551">
            <v>-369</v>
          </cell>
          <cell r="J5551">
            <v>0</v>
          </cell>
          <cell r="K5551">
            <v>0</v>
          </cell>
          <cell r="L5551">
            <v>0</v>
          </cell>
          <cell r="M5551">
            <v>0</v>
          </cell>
          <cell r="O5551">
            <v>0</v>
          </cell>
          <cell r="Q5551">
            <v>0</v>
          </cell>
        </row>
        <row r="5552">
          <cell r="D5552">
            <v>3500</v>
          </cell>
          <cell r="E5552" t="str">
            <v xml:space="preserve">SERVICIOS DE INSTALACION, REPARACION, MANTENIMIENTO Y CONSERVACION           </v>
          </cell>
          <cell r="F5552">
            <v>352</v>
          </cell>
          <cell r="G5552" t="str">
            <v xml:space="preserve">Instalación, reparación y mantenimiento de mobiliario y equipo de administración, educacional y recreativo     </v>
          </cell>
          <cell r="H5552">
            <v>369</v>
          </cell>
          <cell r="I5552">
            <v>-369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O5552">
            <v>0</v>
          </cell>
          <cell r="Q5552">
            <v>0</v>
          </cell>
        </row>
        <row r="5553">
          <cell r="D5553">
            <v>3500</v>
          </cell>
          <cell r="E5553" t="str">
            <v xml:space="preserve">SERVICIOS DE INSTALACION, REPARACION, MANTENIMIENTO Y CONSERVACION           </v>
          </cell>
          <cell r="F5553">
            <v>352</v>
          </cell>
          <cell r="G5553" t="str">
            <v xml:space="preserve">Instalación, reparación y mantenimiento de mobiliario y equipo de administración, educacional y recreativo     </v>
          </cell>
          <cell r="H5553">
            <v>0</v>
          </cell>
          <cell r="I5553">
            <v>33686.400000000001</v>
          </cell>
          <cell r="J5553">
            <v>33686.400000000001</v>
          </cell>
          <cell r="K5553">
            <v>0</v>
          </cell>
          <cell r="L5553">
            <v>0</v>
          </cell>
          <cell r="M5553">
            <v>0</v>
          </cell>
          <cell r="O5553">
            <v>0</v>
          </cell>
          <cell r="Q5553">
            <v>0</v>
          </cell>
        </row>
        <row r="5554">
          <cell r="D5554">
            <v>3500</v>
          </cell>
          <cell r="E5554" t="str">
            <v xml:space="preserve">SERVICIOS DE INSTALACION, REPARACION, MANTENIMIENTO Y CONSERVACION           </v>
          </cell>
          <cell r="F5554">
            <v>352</v>
          </cell>
          <cell r="G5554" t="str">
            <v xml:space="preserve">Instalación, reparación y mantenimiento de mobiliario y equipo de administración, educacional y recreativo     </v>
          </cell>
          <cell r="H5554">
            <v>0</v>
          </cell>
          <cell r="I5554">
            <v>10000</v>
          </cell>
          <cell r="J5554">
            <v>-33686.400000000001</v>
          </cell>
          <cell r="K5554">
            <v>0</v>
          </cell>
          <cell r="L5554">
            <v>0</v>
          </cell>
          <cell r="M5554">
            <v>43659.71</v>
          </cell>
          <cell r="O5554">
            <v>0</v>
          </cell>
          <cell r="Q5554">
            <v>26.69</v>
          </cell>
        </row>
        <row r="5555">
          <cell r="D5555">
            <v>3500</v>
          </cell>
          <cell r="E5555" t="str">
            <v xml:space="preserve">SERVICIOS DE INSTALACION, REPARACION, MANTENIMIENTO Y CONSERVACION           </v>
          </cell>
          <cell r="F5555">
            <v>352</v>
          </cell>
          <cell r="G5555" t="str">
            <v xml:space="preserve">Instalación, reparación y mantenimiento de mobiliario y equipo de administración, educacional y recreativo     </v>
          </cell>
          <cell r="H5555">
            <v>0</v>
          </cell>
          <cell r="I5555">
            <v>8430</v>
          </cell>
          <cell r="J5555">
            <v>8414.4500000000007</v>
          </cell>
          <cell r="K5555">
            <v>0</v>
          </cell>
          <cell r="L5555">
            <v>0</v>
          </cell>
          <cell r="M5555">
            <v>0</v>
          </cell>
          <cell r="O5555">
            <v>0</v>
          </cell>
          <cell r="Q5555">
            <v>15.55</v>
          </cell>
        </row>
        <row r="5556">
          <cell r="D5556">
            <v>3500</v>
          </cell>
          <cell r="E5556" t="str">
            <v xml:space="preserve">SERVICIOS DE INSTALACION, REPARACION, MANTENIMIENTO Y CONSERVACION           </v>
          </cell>
          <cell r="F5556">
            <v>352</v>
          </cell>
          <cell r="G5556" t="str">
            <v xml:space="preserve">Instalación, reparación y mantenimiento de mobiliario y equipo de administración, educacional y recreativo     </v>
          </cell>
          <cell r="H5556">
            <v>0</v>
          </cell>
          <cell r="I5556">
            <v>2810</v>
          </cell>
          <cell r="J5556">
            <v>0</v>
          </cell>
          <cell r="K5556">
            <v>0</v>
          </cell>
          <cell r="L5556">
            <v>0</v>
          </cell>
          <cell r="M5556">
            <v>2808.27</v>
          </cell>
          <cell r="O5556">
            <v>0</v>
          </cell>
          <cell r="Q5556">
            <v>1.73</v>
          </cell>
        </row>
        <row r="5557">
          <cell r="D5557">
            <v>3500</v>
          </cell>
          <cell r="E5557" t="str">
            <v xml:space="preserve">SERVICIOS DE INSTALACION, REPARACION, MANTENIMIENTO Y CONSERVACION           </v>
          </cell>
          <cell r="F5557">
            <v>352</v>
          </cell>
          <cell r="G5557" t="str">
            <v xml:space="preserve">Instalación, reparación y mantenimiento de mobiliario y equipo de administración, educacional y recreativo     </v>
          </cell>
          <cell r="H5557">
            <v>0</v>
          </cell>
          <cell r="I5557">
            <v>2802</v>
          </cell>
          <cell r="J5557">
            <v>0</v>
          </cell>
          <cell r="K5557">
            <v>2801.84</v>
          </cell>
          <cell r="L5557">
            <v>0</v>
          </cell>
          <cell r="M5557">
            <v>0</v>
          </cell>
          <cell r="O5557">
            <v>0</v>
          </cell>
          <cell r="Q5557">
            <v>0.16</v>
          </cell>
        </row>
        <row r="5558">
          <cell r="D5558">
            <v>3500</v>
          </cell>
          <cell r="E5558" t="str">
            <v xml:space="preserve">SERVICIOS DE INSTALACION, REPARACION, MANTENIMIENTO Y CONSERVACION           </v>
          </cell>
          <cell r="F5558">
            <v>352</v>
          </cell>
          <cell r="G5558" t="str">
            <v xml:space="preserve">Instalación, reparación y mantenimiento de mobiliario y equipo de administración, educacional y recreativo     </v>
          </cell>
          <cell r="H5558">
            <v>0</v>
          </cell>
          <cell r="I5558">
            <v>1856</v>
          </cell>
          <cell r="J5558">
            <v>1856</v>
          </cell>
          <cell r="K5558">
            <v>0</v>
          </cell>
          <cell r="L5558">
            <v>0</v>
          </cell>
          <cell r="M5558">
            <v>0</v>
          </cell>
          <cell r="O5558">
            <v>0</v>
          </cell>
          <cell r="Q5558">
            <v>0</v>
          </cell>
        </row>
        <row r="5559">
          <cell r="D5559">
            <v>3500</v>
          </cell>
          <cell r="E5559" t="str">
            <v xml:space="preserve">SERVICIOS DE INSTALACION, REPARACION, MANTENIMIENTO Y CONSERVACION           </v>
          </cell>
          <cell r="F5559">
            <v>352</v>
          </cell>
          <cell r="G5559" t="str">
            <v xml:space="preserve">Instalación, reparación y mantenimiento de mobiliario y equipo de administración, educacional y recreativo     </v>
          </cell>
          <cell r="H5559">
            <v>0</v>
          </cell>
          <cell r="I5559">
            <v>0</v>
          </cell>
          <cell r="J5559">
            <v>4988</v>
          </cell>
          <cell r="K5559">
            <v>-7950.45</v>
          </cell>
          <cell r="L5559">
            <v>0</v>
          </cell>
          <cell r="M5559">
            <v>5178.24</v>
          </cell>
          <cell r="O5559">
            <v>0</v>
          </cell>
          <cell r="Q5559">
            <v>-2215.79</v>
          </cell>
        </row>
        <row r="5560">
          <cell r="D5560">
            <v>3500</v>
          </cell>
          <cell r="E5560" t="str">
            <v xml:space="preserve">SERVICIOS DE INSTALACION, REPARACION, MANTENIMIENTO Y CONSERVACION           </v>
          </cell>
          <cell r="F5560">
            <v>352</v>
          </cell>
          <cell r="G5560" t="str">
            <v xml:space="preserve">Instalación, reparación y mantenimiento de mobiliario y equipo de administración, educacional y recreativo     </v>
          </cell>
          <cell r="H5560">
            <v>0</v>
          </cell>
          <cell r="I5560">
            <v>0</v>
          </cell>
          <cell r="J5560">
            <v>0</v>
          </cell>
          <cell r="K5560">
            <v>-2801.84</v>
          </cell>
          <cell r="L5560">
            <v>0</v>
          </cell>
          <cell r="M5560">
            <v>2801.84</v>
          </cell>
          <cell r="O5560">
            <v>0</v>
          </cell>
          <cell r="Q5560">
            <v>0</v>
          </cell>
        </row>
        <row r="5561">
          <cell r="D5561">
            <v>3500</v>
          </cell>
          <cell r="E5561" t="str">
            <v xml:space="preserve">SERVICIOS DE INSTALACION, REPARACION, MANTENIMIENTO Y CONSERVACION           </v>
          </cell>
          <cell r="F5561">
            <v>352</v>
          </cell>
          <cell r="G5561" t="str">
            <v xml:space="preserve">Instalación, reparación y mantenimiento de mobiliario y equipo de administración, educacional y recreativo     </v>
          </cell>
          <cell r="H5561">
            <v>0</v>
          </cell>
          <cell r="I5561">
            <v>0</v>
          </cell>
          <cell r="J5561">
            <v>0</v>
          </cell>
          <cell r="K5561">
            <v>0</v>
          </cell>
          <cell r="L5561">
            <v>0</v>
          </cell>
          <cell r="M5561">
            <v>-9281.51</v>
          </cell>
          <cell r="O5561">
            <v>0</v>
          </cell>
          <cell r="Q5561">
            <v>9281.51</v>
          </cell>
        </row>
        <row r="5562">
          <cell r="D5562">
            <v>3500</v>
          </cell>
          <cell r="E5562" t="str">
            <v xml:space="preserve">SERVICIOS DE INSTALACION, REPARACION, MANTENIMIENTO Y CONSERVACION           </v>
          </cell>
          <cell r="F5562">
            <v>352</v>
          </cell>
          <cell r="G5562" t="str">
            <v xml:space="preserve">Instalación, reparación y mantenimiento de mobiliario y equipo de administración, educacional y recreativo     </v>
          </cell>
          <cell r="H5562">
            <v>0</v>
          </cell>
          <cell r="I5562">
            <v>0</v>
          </cell>
          <cell r="J5562">
            <v>-1856</v>
          </cell>
          <cell r="K5562">
            <v>1856</v>
          </cell>
          <cell r="L5562">
            <v>0</v>
          </cell>
          <cell r="M5562">
            <v>0</v>
          </cell>
          <cell r="O5562">
            <v>0</v>
          </cell>
          <cell r="Q5562">
            <v>0</v>
          </cell>
        </row>
        <row r="5563">
          <cell r="D5563">
            <v>3500</v>
          </cell>
          <cell r="E5563" t="str">
            <v xml:space="preserve">SERVICIOS DE INSTALACION, REPARACION, MANTENIMIENTO Y CONSERVACION           </v>
          </cell>
          <cell r="F5563">
            <v>352</v>
          </cell>
          <cell r="G5563" t="str">
            <v xml:space="preserve">Instalación, reparación y mantenimiento de mobiliario y equipo de administración, educacional y recreativo     </v>
          </cell>
          <cell r="H5563">
            <v>0</v>
          </cell>
          <cell r="I5563">
            <v>0</v>
          </cell>
          <cell r="J5563">
            <v>-8414.4500000000007</v>
          </cell>
          <cell r="K5563">
            <v>7950.45</v>
          </cell>
          <cell r="L5563">
            <v>0</v>
          </cell>
          <cell r="M5563">
            <v>0</v>
          </cell>
          <cell r="O5563">
            <v>0</v>
          </cell>
          <cell r="Q5563">
            <v>464</v>
          </cell>
        </row>
        <row r="5564">
          <cell r="D5564">
            <v>3500</v>
          </cell>
          <cell r="E5564" t="str">
            <v xml:space="preserve">SERVICIOS DE INSTALACION, REPARACION, MANTENIMIENTO Y CONSERVACION           </v>
          </cell>
          <cell r="F5564">
            <v>358</v>
          </cell>
          <cell r="G5564" t="str">
            <v xml:space="preserve">Servicios de limpieza y manejo de desechos           </v>
          </cell>
          <cell r="H5564">
            <v>6000000</v>
          </cell>
          <cell r="I5564">
            <v>1713811.93</v>
          </cell>
          <cell r="J5564">
            <v>0</v>
          </cell>
          <cell r="K5564">
            <v>0</v>
          </cell>
          <cell r="L5564">
            <v>0</v>
          </cell>
          <cell r="M5564">
            <v>-660748.63</v>
          </cell>
          <cell r="O5564">
            <v>8374560.5599999996</v>
          </cell>
          <cell r="Q5564">
            <v>0</v>
          </cell>
        </row>
        <row r="5565">
          <cell r="D5565">
            <v>3500</v>
          </cell>
          <cell r="E5565" t="str">
            <v xml:space="preserve">SERVICIOS DE INSTALACION, REPARACION, MANTENIMIENTO Y CONSERVACION           </v>
          </cell>
          <cell r="F5565">
            <v>358</v>
          </cell>
          <cell r="G5565" t="str">
            <v xml:space="preserve">Servicios de limpieza y manejo de desechos           </v>
          </cell>
          <cell r="H5565">
            <v>6000000</v>
          </cell>
          <cell r="I5565">
            <v>1108749.8500000001</v>
          </cell>
          <cell r="J5565">
            <v>0</v>
          </cell>
          <cell r="K5565">
            <v>0</v>
          </cell>
          <cell r="L5565">
            <v>0</v>
          </cell>
          <cell r="M5565">
            <v>1591782.59</v>
          </cell>
          <cell r="O5565">
            <v>5516967.2599999998</v>
          </cell>
          <cell r="Q5565">
            <v>0</v>
          </cell>
        </row>
        <row r="5566">
          <cell r="D5566">
            <v>3500</v>
          </cell>
          <cell r="E5566" t="str">
            <v xml:space="preserve">SERVICIOS DE INSTALACION, REPARACION, MANTENIMIENTO Y CONSERVACION           </v>
          </cell>
          <cell r="F5566">
            <v>358</v>
          </cell>
          <cell r="G5566" t="str">
            <v xml:space="preserve">Servicios de limpieza y manejo de desechos           </v>
          </cell>
          <cell r="H5566">
            <v>6000000</v>
          </cell>
          <cell r="I5566">
            <v>684006.29</v>
          </cell>
          <cell r="J5566">
            <v>0</v>
          </cell>
          <cell r="K5566">
            <v>0</v>
          </cell>
          <cell r="L5566">
            <v>0</v>
          </cell>
          <cell r="M5566">
            <v>2100380.3199999998</v>
          </cell>
          <cell r="O5566">
            <v>4583625.97</v>
          </cell>
          <cell r="Q5566">
            <v>0</v>
          </cell>
        </row>
        <row r="5567">
          <cell r="D5567">
            <v>3500</v>
          </cell>
          <cell r="E5567" t="str">
            <v xml:space="preserve">SERVICIOS DE INSTALACION, REPARACION, MANTENIMIENTO Y CONSERVACION           </v>
          </cell>
          <cell r="F5567">
            <v>358</v>
          </cell>
          <cell r="G5567" t="str">
            <v xml:space="preserve">Servicios de limpieza y manejo de desechos           </v>
          </cell>
          <cell r="H5567">
            <v>6000000</v>
          </cell>
          <cell r="I5567">
            <v>63400.44</v>
          </cell>
          <cell r="J5567">
            <v>0</v>
          </cell>
          <cell r="K5567">
            <v>0</v>
          </cell>
          <cell r="L5567">
            <v>0</v>
          </cell>
          <cell r="M5567">
            <v>3010656.88</v>
          </cell>
          <cell r="O5567">
            <v>2963245.92</v>
          </cell>
          <cell r="Q5567">
            <v>89497.64</v>
          </cell>
        </row>
        <row r="5568">
          <cell r="D5568">
            <v>3500</v>
          </cell>
          <cell r="E5568" t="str">
            <v xml:space="preserve">SERVICIOS DE INSTALACION, REPARACION, MANTENIMIENTO Y CONSERVACION           </v>
          </cell>
          <cell r="F5568">
            <v>358</v>
          </cell>
          <cell r="G5568" t="str">
            <v xml:space="preserve">Servicios de limpieza y manejo de desechos           </v>
          </cell>
          <cell r="H5568">
            <v>6000000</v>
          </cell>
          <cell r="I5568">
            <v>40475</v>
          </cell>
          <cell r="J5568">
            <v>0</v>
          </cell>
          <cell r="K5568">
            <v>0</v>
          </cell>
          <cell r="L5568">
            <v>0</v>
          </cell>
          <cell r="M5568">
            <v>1573297.97</v>
          </cell>
          <cell r="O5568">
            <v>4376603.9400000004</v>
          </cell>
          <cell r="Q5568">
            <v>90573.09</v>
          </cell>
        </row>
        <row r="5569">
          <cell r="D5569">
            <v>3500</v>
          </cell>
          <cell r="E5569" t="str">
            <v xml:space="preserve">SERVICIOS DE INSTALACION, REPARACION, MANTENIMIENTO Y CONSERVACION           </v>
          </cell>
          <cell r="F5569">
            <v>358</v>
          </cell>
          <cell r="G5569" t="str">
            <v xml:space="preserve">Servicios de limpieza y manejo de desechos           </v>
          </cell>
          <cell r="H5569">
            <v>6000000</v>
          </cell>
          <cell r="I5569">
            <v>-386555.29</v>
          </cell>
          <cell r="J5569">
            <v>0</v>
          </cell>
          <cell r="K5569">
            <v>0</v>
          </cell>
          <cell r="L5569">
            <v>0</v>
          </cell>
          <cell r="M5569">
            <v>2472901.98</v>
          </cell>
          <cell r="O5569">
            <v>3140542.73</v>
          </cell>
          <cell r="Q5569">
            <v>0</v>
          </cell>
        </row>
        <row r="5570">
          <cell r="D5570">
            <v>3500</v>
          </cell>
          <cell r="E5570" t="str">
            <v xml:space="preserve">SERVICIOS DE INSTALACION, REPARACION, MANTENIMIENTO Y CONSERVACION           </v>
          </cell>
          <cell r="F5570">
            <v>358</v>
          </cell>
          <cell r="G5570" t="str">
            <v xml:space="preserve">Servicios de limpieza y manejo de desechos           </v>
          </cell>
          <cell r="H5570">
            <v>6000000</v>
          </cell>
          <cell r="I5570">
            <v>-684362.61</v>
          </cell>
          <cell r="J5570">
            <v>0</v>
          </cell>
          <cell r="K5570">
            <v>0</v>
          </cell>
          <cell r="L5570">
            <v>0</v>
          </cell>
          <cell r="M5570">
            <v>-1580192.67</v>
          </cell>
          <cell r="O5570">
            <v>6895830.0599999996</v>
          </cell>
          <cell r="Q5570">
            <v>0</v>
          </cell>
        </row>
        <row r="5571">
          <cell r="D5571">
            <v>3500</v>
          </cell>
          <cell r="E5571" t="str">
            <v xml:space="preserve">SERVICIOS DE INSTALACION, REPARACION, MANTENIMIENTO Y CONSERVACION           </v>
          </cell>
          <cell r="F5571">
            <v>358</v>
          </cell>
          <cell r="G5571" t="str">
            <v xml:space="preserve">Servicios de limpieza y manejo de desechos           </v>
          </cell>
          <cell r="H5571">
            <v>5000000</v>
          </cell>
          <cell r="I5571">
            <v>23058.1</v>
          </cell>
          <cell r="J5571">
            <v>0</v>
          </cell>
          <cell r="K5571">
            <v>-2009701.3</v>
          </cell>
          <cell r="L5571">
            <v>0</v>
          </cell>
          <cell r="M5571">
            <v>2944056.74</v>
          </cell>
          <cell r="O5571">
            <v>4088702.66</v>
          </cell>
          <cell r="Q5571">
            <v>0</v>
          </cell>
        </row>
        <row r="5572">
          <cell r="D5572">
            <v>3500</v>
          </cell>
          <cell r="E5572" t="str">
            <v xml:space="preserve">SERVICIOS DE INSTALACION, REPARACION, MANTENIMIENTO Y CONSERVACION           </v>
          </cell>
          <cell r="F5572">
            <v>358</v>
          </cell>
          <cell r="G5572" t="str">
            <v xml:space="preserve">Servicios de limpieza y manejo de desechos           </v>
          </cell>
          <cell r="H5572">
            <v>5000000</v>
          </cell>
          <cell r="I5572">
            <v>0</v>
          </cell>
          <cell r="J5572">
            <v>0</v>
          </cell>
          <cell r="K5572">
            <v>-1004850.65</v>
          </cell>
          <cell r="L5572">
            <v>0</v>
          </cell>
          <cell r="M5572">
            <v>1004850.65</v>
          </cell>
          <cell r="O5572">
            <v>5000000</v>
          </cell>
          <cell r="Q5572">
            <v>0</v>
          </cell>
        </row>
        <row r="5573">
          <cell r="D5573" t="str">
            <v>Total 3500</v>
          </cell>
          <cell r="H5573">
            <v>69789793</v>
          </cell>
          <cell r="I5573">
            <v>-3633079.339999998</v>
          </cell>
          <cell r="J5573">
            <v>1008376.2799999998</v>
          </cell>
          <cell r="K5573">
            <v>-3586157.5399999996</v>
          </cell>
          <cell r="L5573">
            <v>172919.09999999998</v>
          </cell>
          <cell r="M5573">
            <v>15992993.66</v>
          </cell>
          <cell r="N5573">
            <v>16165912.76</v>
          </cell>
          <cell r="O5573">
            <v>51946890.280000001</v>
          </cell>
          <cell r="P5573">
            <v>68112803.040000007</v>
          </cell>
          <cell r="Q5573">
            <v>621691.87999999977</v>
          </cell>
        </row>
        <row r="5574">
          <cell r="D5574">
            <v>3600</v>
          </cell>
          <cell r="E5574" t="str">
            <v xml:space="preserve">SERVICIOS DE COMUNICACION SOCIAL Y PUBLICIDAD            </v>
          </cell>
          <cell r="F5574">
            <v>361</v>
          </cell>
          <cell r="G5574" t="str">
            <v xml:space="preserve">Difusión por radio, televisión y otros medios de mensajes sobre programas y actividades gubernamentales    </v>
          </cell>
          <cell r="H5574">
            <v>346242</v>
          </cell>
          <cell r="I5574">
            <v>4697536</v>
          </cell>
          <cell r="J5574">
            <v>0</v>
          </cell>
          <cell r="K5574">
            <v>0</v>
          </cell>
          <cell r="L5574">
            <v>0</v>
          </cell>
          <cell r="M5574">
            <v>667560</v>
          </cell>
          <cell r="O5574">
            <v>373520</v>
          </cell>
          <cell r="Q5574">
            <v>2698</v>
          </cell>
        </row>
        <row r="5575">
          <cell r="D5575">
            <v>3600</v>
          </cell>
          <cell r="E5575" t="str">
            <v xml:space="preserve">SERVICIOS DE COMUNICACION SOCIAL Y PUBLICIDAD            </v>
          </cell>
          <cell r="F5575">
            <v>361</v>
          </cell>
          <cell r="G5575" t="str">
            <v xml:space="preserve">Difusión por radio, televisión y otros medios de mensajes sobre programas y actividades gubernamentales    </v>
          </cell>
          <cell r="H5575">
            <v>346242</v>
          </cell>
          <cell r="I5575">
            <v>493980</v>
          </cell>
          <cell r="J5575">
            <v>0</v>
          </cell>
          <cell r="K5575">
            <v>0</v>
          </cell>
          <cell r="L5575">
            <v>0</v>
          </cell>
          <cell r="M5575">
            <v>126962</v>
          </cell>
          <cell r="O5575">
            <v>713260</v>
          </cell>
          <cell r="Q5575">
            <v>0</v>
          </cell>
        </row>
        <row r="5576">
          <cell r="D5576">
            <v>3600</v>
          </cell>
          <cell r="E5576" t="str">
            <v xml:space="preserve">SERVICIOS DE COMUNICACION SOCIAL Y PUBLICIDAD            </v>
          </cell>
          <cell r="F5576">
            <v>361</v>
          </cell>
          <cell r="G5576" t="str">
            <v xml:space="preserve">Difusión por radio, televisión y otros medios de mensajes sobre programas y actividades gubernamentales    </v>
          </cell>
          <cell r="H5576">
            <v>346242</v>
          </cell>
          <cell r="I5576">
            <v>121236</v>
          </cell>
          <cell r="J5576">
            <v>0</v>
          </cell>
          <cell r="K5576">
            <v>0</v>
          </cell>
          <cell r="L5576">
            <v>0</v>
          </cell>
          <cell r="M5576">
            <v>-360122</v>
          </cell>
          <cell r="O5576">
            <v>1173842</v>
          </cell>
          <cell r="Q5576">
            <v>0</v>
          </cell>
        </row>
        <row r="5577">
          <cell r="D5577">
            <v>3600</v>
          </cell>
          <cell r="E5577" t="str">
            <v xml:space="preserve">SERVICIOS DE COMUNICACION SOCIAL Y PUBLICIDAD            </v>
          </cell>
          <cell r="F5577">
            <v>361</v>
          </cell>
          <cell r="G5577" t="str">
            <v xml:space="preserve">Difusión por radio, televisión y otros medios de mensajes sobre programas y actividades gubernamentales    </v>
          </cell>
          <cell r="H5577">
            <v>346242</v>
          </cell>
          <cell r="I5577">
            <v>118484.16</v>
          </cell>
          <cell r="J5577">
            <v>0</v>
          </cell>
          <cell r="K5577">
            <v>-532202.19999999995</v>
          </cell>
          <cell r="L5577">
            <v>0</v>
          </cell>
          <cell r="M5577">
            <v>199550.16</v>
          </cell>
          <cell r="O5577">
            <v>797378.2</v>
          </cell>
          <cell r="Q5577">
            <v>0</v>
          </cell>
        </row>
        <row r="5578">
          <cell r="D5578">
            <v>3600</v>
          </cell>
          <cell r="E5578" t="str">
            <v xml:space="preserve">SERVICIOS DE COMUNICACION SOCIAL Y PUBLICIDAD            </v>
          </cell>
          <cell r="F5578">
            <v>361</v>
          </cell>
          <cell r="G5578" t="str">
            <v xml:space="preserve">Difusión por radio, televisión y otros medios de mensajes sobre programas y actividades gubernamentales    </v>
          </cell>
          <cell r="H5578">
            <v>346242</v>
          </cell>
          <cell r="I5578">
            <v>-77973.600000000006</v>
          </cell>
          <cell r="J5578">
            <v>0</v>
          </cell>
          <cell r="K5578">
            <v>0</v>
          </cell>
          <cell r="L5578">
            <v>0</v>
          </cell>
          <cell r="M5578">
            <v>-150800</v>
          </cell>
          <cell r="O5578">
            <v>1455335.8</v>
          </cell>
          <cell r="Q5578">
            <v>2458.6</v>
          </cell>
        </row>
        <row r="5579">
          <cell r="D5579">
            <v>3600</v>
          </cell>
          <cell r="E5579" t="str">
            <v xml:space="preserve">SERVICIOS DE COMUNICACION SOCIAL Y PUBLICIDAD            </v>
          </cell>
          <cell r="F5579">
            <v>361</v>
          </cell>
          <cell r="G5579" t="str">
            <v xml:space="preserve">Difusión por radio, televisión y otros medios de mensajes sobre programas y actividades gubernamentales    </v>
          </cell>
          <cell r="H5579">
            <v>346242</v>
          </cell>
          <cell r="I5579">
            <v>-151362</v>
          </cell>
          <cell r="J5579">
            <v>0</v>
          </cell>
          <cell r="K5579">
            <v>-683564.8</v>
          </cell>
          <cell r="L5579">
            <v>0</v>
          </cell>
          <cell r="M5579">
            <v>-113448</v>
          </cell>
          <cell r="O5579">
            <v>991892.8</v>
          </cell>
          <cell r="Q5579">
            <v>0</v>
          </cell>
        </row>
        <row r="5580">
          <cell r="D5580">
            <v>3600</v>
          </cell>
          <cell r="E5580" t="str">
            <v xml:space="preserve">SERVICIOS DE COMUNICACION SOCIAL Y PUBLICIDAD            </v>
          </cell>
          <cell r="F5580">
            <v>361</v>
          </cell>
          <cell r="G5580" t="str">
            <v xml:space="preserve">Difusión por radio, televisión y otros medios de mensajes sobre programas y actividades gubernamentales    </v>
          </cell>
          <cell r="H5580">
            <v>346242</v>
          </cell>
          <cell r="I5580">
            <v>-311442</v>
          </cell>
          <cell r="J5580">
            <v>0</v>
          </cell>
          <cell r="K5580">
            <v>-189080</v>
          </cell>
          <cell r="L5580">
            <v>0</v>
          </cell>
          <cell r="M5580">
            <v>189080</v>
          </cell>
          <cell r="O5580">
            <v>34800</v>
          </cell>
          <cell r="Q5580">
            <v>0</v>
          </cell>
        </row>
        <row r="5581">
          <cell r="D5581">
            <v>3600</v>
          </cell>
          <cell r="E5581" t="str">
            <v xml:space="preserve">SERVICIOS DE COMUNICACION SOCIAL Y PUBLICIDAD            </v>
          </cell>
          <cell r="F5581">
            <v>361</v>
          </cell>
          <cell r="G5581" t="str">
            <v xml:space="preserve">Difusión por radio, televisión y otros medios de mensajes sobre programas y actividades gubernamentales    </v>
          </cell>
          <cell r="H5581">
            <v>346242</v>
          </cell>
          <cell r="I5581">
            <v>-346242</v>
          </cell>
          <cell r="J5581">
            <v>0</v>
          </cell>
          <cell r="K5581">
            <v>-94888</v>
          </cell>
          <cell r="L5581">
            <v>0</v>
          </cell>
          <cell r="M5581">
            <v>94888</v>
          </cell>
          <cell r="O5581">
            <v>0</v>
          </cell>
          <cell r="Q5581">
            <v>0</v>
          </cell>
        </row>
        <row r="5582">
          <cell r="D5582">
            <v>3600</v>
          </cell>
          <cell r="E5582" t="str">
            <v xml:space="preserve">SERVICIOS DE COMUNICACION SOCIAL Y PUBLICIDAD            </v>
          </cell>
          <cell r="F5582">
            <v>361</v>
          </cell>
          <cell r="G5582" t="str">
            <v xml:space="preserve">Difusión por radio, televisión y otros medios de mensajes sobre programas y actividades gubernamentales    </v>
          </cell>
          <cell r="H5582">
            <v>346242</v>
          </cell>
          <cell r="I5582">
            <v>-878288</v>
          </cell>
          <cell r="J5582">
            <v>0</v>
          </cell>
          <cell r="K5582">
            <v>0</v>
          </cell>
          <cell r="L5582">
            <v>0</v>
          </cell>
          <cell r="M5582">
            <v>-536480</v>
          </cell>
          <cell r="O5582">
            <v>1042145</v>
          </cell>
          <cell r="Q5582">
            <v>1015</v>
          </cell>
        </row>
        <row r="5583">
          <cell r="D5583">
            <v>3600</v>
          </cell>
          <cell r="E5583" t="str">
            <v xml:space="preserve">SERVICIOS DE COMUNICACION SOCIAL Y PUBLICIDAD            </v>
          </cell>
          <cell r="F5583">
            <v>361</v>
          </cell>
          <cell r="G5583" t="str">
            <v xml:space="preserve">Difusión por radio, televisión y otros medios de mensajes sobre programas y actividades gubernamentales    </v>
          </cell>
          <cell r="H5583">
            <v>100000</v>
          </cell>
          <cell r="I5583">
            <v>-100000</v>
          </cell>
          <cell r="J5583">
            <v>0</v>
          </cell>
          <cell r="K5583">
            <v>0</v>
          </cell>
          <cell r="L5583">
            <v>0</v>
          </cell>
          <cell r="M5583">
            <v>0</v>
          </cell>
          <cell r="O5583">
            <v>0</v>
          </cell>
          <cell r="Q5583">
            <v>0</v>
          </cell>
        </row>
        <row r="5584">
          <cell r="D5584">
            <v>3600</v>
          </cell>
          <cell r="E5584" t="str">
            <v xml:space="preserve">SERVICIOS DE COMUNICACION SOCIAL Y PUBLICIDAD            </v>
          </cell>
          <cell r="F5584">
            <v>361</v>
          </cell>
          <cell r="G5584" t="str">
            <v xml:space="preserve">Difusión por radio, televisión y otros medios de mensajes sobre programas y actividades gubernamentales    </v>
          </cell>
          <cell r="H5584">
            <v>100000</v>
          </cell>
          <cell r="I5584">
            <v>-100000</v>
          </cell>
          <cell r="J5584">
            <v>0</v>
          </cell>
          <cell r="K5584">
            <v>0</v>
          </cell>
          <cell r="L5584">
            <v>0</v>
          </cell>
          <cell r="M5584">
            <v>0</v>
          </cell>
          <cell r="O5584">
            <v>0</v>
          </cell>
          <cell r="Q5584">
            <v>0</v>
          </cell>
        </row>
        <row r="5585">
          <cell r="D5585">
            <v>3600</v>
          </cell>
          <cell r="E5585" t="str">
            <v xml:space="preserve">SERVICIOS DE COMUNICACION SOCIAL Y PUBLICIDAD            </v>
          </cell>
          <cell r="F5585">
            <v>361</v>
          </cell>
          <cell r="G5585" t="str">
            <v xml:space="preserve">Difusión por radio, televisión y otros medios de mensajes sobre programas y actividades gubernamentales    </v>
          </cell>
          <cell r="H5585">
            <v>100000</v>
          </cell>
          <cell r="I5585">
            <v>-100000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O5585">
            <v>0</v>
          </cell>
          <cell r="Q5585">
            <v>0</v>
          </cell>
        </row>
        <row r="5586">
          <cell r="D5586">
            <v>3600</v>
          </cell>
          <cell r="E5586" t="str">
            <v xml:space="preserve">SERVICIOS DE COMUNICACION SOCIAL Y PUBLICIDAD            </v>
          </cell>
          <cell r="F5586">
            <v>361</v>
          </cell>
          <cell r="G5586" t="str">
            <v xml:space="preserve">Difusión por radio, televisión y otros medios de mensajes sobre programas y actividades gubernamentales    </v>
          </cell>
          <cell r="H5586">
            <v>100000</v>
          </cell>
          <cell r="I5586">
            <v>-100000</v>
          </cell>
          <cell r="J5586">
            <v>0</v>
          </cell>
          <cell r="K5586">
            <v>0</v>
          </cell>
          <cell r="L5586">
            <v>0</v>
          </cell>
          <cell r="M5586">
            <v>0</v>
          </cell>
          <cell r="O5586">
            <v>0</v>
          </cell>
          <cell r="Q5586">
            <v>0</v>
          </cell>
        </row>
        <row r="5587">
          <cell r="D5587">
            <v>3600</v>
          </cell>
          <cell r="E5587" t="str">
            <v xml:space="preserve">SERVICIOS DE COMUNICACION SOCIAL Y PUBLICIDAD            </v>
          </cell>
          <cell r="F5587">
            <v>361</v>
          </cell>
          <cell r="G5587" t="str">
            <v xml:space="preserve">Difusión por radio, televisión y otros medios de mensajes sobre programas y actividades gubernamentales    </v>
          </cell>
          <cell r="H5587">
            <v>100000</v>
          </cell>
          <cell r="I5587">
            <v>-100000</v>
          </cell>
          <cell r="J5587">
            <v>0</v>
          </cell>
          <cell r="K5587">
            <v>0</v>
          </cell>
          <cell r="L5587">
            <v>0</v>
          </cell>
          <cell r="M5587">
            <v>0</v>
          </cell>
          <cell r="O5587">
            <v>0</v>
          </cell>
          <cell r="Q5587">
            <v>0</v>
          </cell>
        </row>
        <row r="5588">
          <cell r="D5588">
            <v>3600</v>
          </cell>
          <cell r="E5588" t="str">
            <v xml:space="preserve">SERVICIOS DE COMUNICACION SOCIAL Y PUBLICIDAD            </v>
          </cell>
          <cell r="F5588">
            <v>361</v>
          </cell>
          <cell r="G5588" t="str">
            <v xml:space="preserve">Difusión por radio, televisión y otros medios de mensajes sobre programas y actividades gubernamentales    </v>
          </cell>
          <cell r="H5588">
            <v>100000</v>
          </cell>
          <cell r="I5588">
            <v>-100000</v>
          </cell>
          <cell r="J5588">
            <v>0</v>
          </cell>
          <cell r="K5588">
            <v>0</v>
          </cell>
          <cell r="L5588">
            <v>0</v>
          </cell>
          <cell r="M5588">
            <v>0</v>
          </cell>
          <cell r="O5588">
            <v>0</v>
          </cell>
          <cell r="Q5588">
            <v>0</v>
          </cell>
        </row>
        <row r="5589">
          <cell r="D5589">
            <v>3600</v>
          </cell>
          <cell r="E5589" t="str">
            <v xml:space="preserve">SERVICIOS DE COMUNICACION SOCIAL Y PUBLICIDAD            </v>
          </cell>
          <cell r="F5589">
            <v>361</v>
          </cell>
          <cell r="G5589" t="str">
            <v xml:space="preserve">Difusión por radio, televisión y otros medios de mensajes sobre programas y actividades gubernamentales    </v>
          </cell>
          <cell r="H5589">
            <v>100000</v>
          </cell>
          <cell r="I5589">
            <v>-100000</v>
          </cell>
          <cell r="J5589">
            <v>0</v>
          </cell>
          <cell r="K5589">
            <v>0</v>
          </cell>
          <cell r="L5589">
            <v>0</v>
          </cell>
          <cell r="M5589">
            <v>0</v>
          </cell>
          <cell r="O5589">
            <v>0</v>
          </cell>
          <cell r="Q5589">
            <v>0</v>
          </cell>
        </row>
        <row r="5590">
          <cell r="D5590">
            <v>3600</v>
          </cell>
          <cell r="E5590" t="str">
            <v xml:space="preserve">SERVICIOS DE COMUNICACION SOCIAL Y PUBLICIDAD            </v>
          </cell>
          <cell r="F5590">
            <v>361</v>
          </cell>
          <cell r="G5590" t="str">
            <v xml:space="preserve">Difusión por radio, televisión y otros medios de mensajes sobre programas y actividades gubernamentales    </v>
          </cell>
          <cell r="H5590">
            <v>100000</v>
          </cell>
          <cell r="I5590">
            <v>-100000</v>
          </cell>
          <cell r="J5590">
            <v>0</v>
          </cell>
          <cell r="K5590">
            <v>0</v>
          </cell>
          <cell r="L5590">
            <v>0</v>
          </cell>
          <cell r="M5590">
            <v>0</v>
          </cell>
          <cell r="O5590">
            <v>0</v>
          </cell>
          <cell r="Q5590">
            <v>0</v>
          </cell>
        </row>
        <row r="5591">
          <cell r="D5591">
            <v>3600</v>
          </cell>
          <cell r="E5591" t="str">
            <v xml:space="preserve">SERVICIOS DE COMUNICACION SOCIAL Y PUBLICIDAD            </v>
          </cell>
          <cell r="F5591">
            <v>361</v>
          </cell>
          <cell r="G5591" t="str">
            <v xml:space="preserve">Difusión por radio, televisión y otros medios de mensajes sobre programas y actividades gubernamentales    </v>
          </cell>
          <cell r="H5591">
            <v>100000</v>
          </cell>
          <cell r="I5591">
            <v>-100000</v>
          </cell>
          <cell r="J5591">
            <v>0</v>
          </cell>
          <cell r="K5591">
            <v>0</v>
          </cell>
          <cell r="L5591">
            <v>0</v>
          </cell>
          <cell r="M5591">
            <v>0</v>
          </cell>
          <cell r="O5591">
            <v>0</v>
          </cell>
          <cell r="Q5591">
            <v>0</v>
          </cell>
        </row>
        <row r="5592">
          <cell r="D5592">
            <v>3600</v>
          </cell>
          <cell r="E5592" t="str">
            <v xml:space="preserve">SERVICIOS DE COMUNICACION SOCIAL Y PUBLICIDAD            </v>
          </cell>
          <cell r="F5592">
            <v>361</v>
          </cell>
          <cell r="G5592" t="str">
            <v xml:space="preserve">Difusión por radio, televisión y otros medios de mensajes sobre programas y actividades gubernamentales    </v>
          </cell>
          <cell r="H5592">
            <v>83918</v>
          </cell>
          <cell r="I5592">
            <v>-39438.959999999999</v>
          </cell>
          <cell r="J5592">
            <v>0</v>
          </cell>
          <cell r="K5592">
            <v>0</v>
          </cell>
          <cell r="L5592">
            <v>0</v>
          </cell>
          <cell r="M5592">
            <v>0</v>
          </cell>
          <cell r="O5592">
            <v>44479.040000000001</v>
          </cell>
          <cell r="Q5592">
            <v>0</v>
          </cell>
        </row>
        <row r="5593">
          <cell r="D5593">
            <v>3600</v>
          </cell>
          <cell r="E5593" t="str">
            <v xml:space="preserve">SERVICIOS DE COMUNICACION SOCIAL Y PUBLICIDAD            </v>
          </cell>
          <cell r="F5593">
            <v>361</v>
          </cell>
          <cell r="G5593" t="str">
            <v xml:space="preserve">Difusión por radio, televisión y otros medios de mensajes sobre programas y actividades gubernamentales    </v>
          </cell>
          <cell r="H5593">
            <v>83918</v>
          </cell>
          <cell r="I5593">
            <v>-83918</v>
          </cell>
          <cell r="J5593">
            <v>0</v>
          </cell>
          <cell r="K5593">
            <v>0</v>
          </cell>
          <cell r="L5593">
            <v>0</v>
          </cell>
          <cell r="M5593">
            <v>0</v>
          </cell>
          <cell r="O5593">
            <v>0</v>
          </cell>
          <cell r="Q5593">
            <v>0</v>
          </cell>
        </row>
        <row r="5594">
          <cell r="D5594">
            <v>3600</v>
          </cell>
          <cell r="E5594" t="str">
            <v xml:space="preserve">SERVICIOS DE COMUNICACION SOCIAL Y PUBLICIDAD            </v>
          </cell>
          <cell r="F5594">
            <v>361</v>
          </cell>
          <cell r="G5594" t="str">
            <v xml:space="preserve">Difusión por radio, televisión y otros medios de mensajes sobre programas y actividades gubernamentales    </v>
          </cell>
          <cell r="H5594">
            <v>83918</v>
          </cell>
          <cell r="I5594">
            <v>-83918</v>
          </cell>
          <cell r="J5594">
            <v>0</v>
          </cell>
          <cell r="K5594">
            <v>0</v>
          </cell>
          <cell r="L5594">
            <v>0</v>
          </cell>
          <cell r="M5594">
            <v>0</v>
          </cell>
          <cell r="O5594">
            <v>0</v>
          </cell>
          <cell r="Q5594">
            <v>0</v>
          </cell>
        </row>
        <row r="5595">
          <cell r="D5595">
            <v>3600</v>
          </cell>
          <cell r="E5595" t="str">
            <v xml:space="preserve">SERVICIOS DE COMUNICACION SOCIAL Y PUBLICIDAD            </v>
          </cell>
          <cell r="F5595">
            <v>361</v>
          </cell>
          <cell r="G5595" t="str">
            <v xml:space="preserve">Difusión por radio, televisión y otros medios de mensajes sobre programas y actividades gubernamentales    </v>
          </cell>
          <cell r="H5595">
            <v>83918</v>
          </cell>
          <cell r="I5595">
            <v>-83918</v>
          </cell>
          <cell r="J5595">
            <v>0</v>
          </cell>
          <cell r="K5595">
            <v>0</v>
          </cell>
          <cell r="L5595">
            <v>0</v>
          </cell>
          <cell r="M5595">
            <v>0</v>
          </cell>
          <cell r="O5595">
            <v>0</v>
          </cell>
          <cell r="Q5595">
            <v>0</v>
          </cell>
        </row>
        <row r="5596">
          <cell r="D5596">
            <v>3600</v>
          </cell>
          <cell r="E5596" t="str">
            <v xml:space="preserve">SERVICIOS DE COMUNICACION SOCIAL Y PUBLICIDAD            </v>
          </cell>
          <cell r="F5596">
            <v>361</v>
          </cell>
          <cell r="G5596" t="str">
            <v xml:space="preserve">Difusión por radio, televisión y otros medios de mensajes sobre programas y actividades gubernamentales    </v>
          </cell>
          <cell r="H5596">
            <v>83918</v>
          </cell>
          <cell r="I5596">
            <v>-83918</v>
          </cell>
          <cell r="J5596">
            <v>0</v>
          </cell>
          <cell r="K5596">
            <v>0</v>
          </cell>
          <cell r="L5596">
            <v>0</v>
          </cell>
          <cell r="M5596">
            <v>0</v>
          </cell>
          <cell r="O5596">
            <v>0</v>
          </cell>
          <cell r="Q5596">
            <v>0</v>
          </cell>
        </row>
        <row r="5597">
          <cell r="D5597">
            <v>3600</v>
          </cell>
          <cell r="E5597" t="str">
            <v xml:space="preserve">SERVICIOS DE COMUNICACION SOCIAL Y PUBLICIDAD            </v>
          </cell>
          <cell r="F5597">
            <v>361</v>
          </cell>
          <cell r="G5597" t="str">
            <v xml:space="preserve">Difusión por radio, televisión y otros medios de mensajes sobre programas y actividades gubernamentales    </v>
          </cell>
          <cell r="H5597">
            <v>83918</v>
          </cell>
          <cell r="I5597">
            <v>-83918</v>
          </cell>
          <cell r="J5597">
            <v>0</v>
          </cell>
          <cell r="K5597">
            <v>0</v>
          </cell>
          <cell r="L5597">
            <v>0</v>
          </cell>
          <cell r="M5597">
            <v>0</v>
          </cell>
          <cell r="O5597">
            <v>0</v>
          </cell>
          <cell r="Q5597">
            <v>0</v>
          </cell>
        </row>
        <row r="5598">
          <cell r="D5598">
            <v>3600</v>
          </cell>
          <cell r="E5598" t="str">
            <v xml:space="preserve">SERVICIOS DE COMUNICACION SOCIAL Y PUBLICIDAD            </v>
          </cell>
          <cell r="F5598">
            <v>361</v>
          </cell>
          <cell r="G5598" t="str">
            <v xml:space="preserve">Difusión por radio, televisión y otros medios de mensajes sobre programas y actividades gubernamentales    </v>
          </cell>
          <cell r="H5598">
            <v>83918</v>
          </cell>
          <cell r="I5598">
            <v>-83918</v>
          </cell>
          <cell r="J5598">
            <v>0</v>
          </cell>
          <cell r="K5598">
            <v>0</v>
          </cell>
          <cell r="L5598">
            <v>0</v>
          </cell>
          <cell r="M5598">
            <v>0</v>
          </cell>
          <cell r="O5598">
            <v>0</v>
          </cell>
          <cell r="Q5598">
            <v>0</v>
          </cell>
        </row>
        <row r="5599">
          <cell r="D5599">
            <v>3600</v>
          </cell>
          <cell r="E5599" t="str">
            <v xml:space="preserve">SERVICIOS DE COMUNICACION SOCIAL Y PUBLICIDAD            </v>
          </cell>
          <cell r="F5599">
            <v>361</v>
          </cell>
          <cell r="G5599" t="str">
            <v xml:space="preserve">Difusión por radio, televisión y otros medios de mensajes sobre programas y actividades gubernamentales    </v>
          </cell>
          <cell r="H5599">
            <v>83918</v>
          </cell>
          <cell r="I5599">
            <v>-83918</v>
          </cell>
          <cell r="J5599">
            <v>0</v>
          </cell>
          <cell r="K5599">
            <v>0</v>
          </cell>
          <cell r="L5599">
            <v>0</v>
          </cell>
          <cell r="M5599">
            <v>0</v>
          </cell>
          <cell r="O5599">
            <v>0</v>
          </cell>
          <cell r="Q5599">
            <v>0</v>
          </cell>
        </row>
        <row r="5600">
          <cell r="D5600">
            <v>3600</v>
          </cell>
          <cell r="E5600" t="str">
            <v xml:space="preserve">SERVICIOS DE COMUNICACION SOCIAL Y PUBLICIDAD            </v>
          </cell>
          <cell r="F5600">
            <v>361</v>
          </cell>
          <cell r="G5600" t="str">
            <v xml:space="preserve">Difusión por radio, televisión y otros medios de mensajes sobre programas y actividades gubernamentales    </v>
          </cell>
          <cell r="H5600">
            <v>83918</v>
          </cell>
          <cell r="I5600">
            <v>-83918</v>
          </cell>
          <cell r="J5600">
            <v>0</v>
          </cell>
          <cell r="K5600">
            <v>0</v>
          </cell>
          <cell r="L5600">
            <v>0</v>
          </cell>
          <cell r="M5600">
            <v>0</v>
          </cell>
          <cell r="O5600">
            <v>0</v>
          </cell>
          <cell r="Q5600">
            <v>0</v>
          </cell>
        </row>
        <row r="5601">
          <cell r="D5601">
            <v>3600</v>
          </cell>
          <cell r="E5601" t="str">
            <v xml:space="preserve">SERVICIOS DE COMUNICACION SOCIAL Y PUBLICIDAD            </v>
          </cell>
          <cell r="F5601">
            <v>361</v>
          </cell>
          <cell r="G5601" t="str">
            <v xml:space="preserve">Difusión por radio, televisión y otros medios de mensajes sobre programas y actividades gubernamentales    </v>
          </cell>
          <cell r="H5601">
            <v>70000</v>
          </cell>
          <cell r="I5601">
            <v>-70000</v>
          </cell>
          <cell r="J5601">
            <v>0</v>
          </cell>
          <cell r="K5601">
            <v>0</v>
          </cell>
          <cell r="L5601">
            <v>0</v>
          </cell>
          <cell r="M5601">
            <v>0</v>
          </cell>
          <cell r="O5601">
            <v>0</v>
          </cell>
          <cell r="Q5601">
            <v>0</v>
          </cell>
        </row>
        <row r="5602">
          <cell r="D5602">
            <v>3600</v>
          </cell>
          <cell r="E5602" t="str">
            <v xml:space="preserve">SERVICIOS DE COMUNICACION SOCIAL Y PUBLICIDAD            </v>
          </cell>
          <cell r="F5602">
            <v>361</v>
          </cell>
          <cell r="G5602" t="str">
            <v xml:space="preserve">Difusión por radio, televisión y otros medios de mensajes sobre programas y actividades gubernamentales    </v>
          </cell>
          <cell r="H5602">
            <v>70000</v>
          </cell>
          <cell r="I5602">
            <v>-70000</v>
          </cell>
          <cell r="J5602">
            <v>0</v>
          </cell>
          <cell r="K5602">
            <v>0</v>
          </cell>
          <cell r="L5602">
            <v>0</v>
          </cell>
          <cell r="M5602">
            <v>0</v>
          </cell>
          <cell r="O5602">
            <v>0</v>
          </cell>
          <cell r="Q5602">
            <v>0</v>
          </cell>
        </row>
        <row r="5603">
          <cell r="D5603">
            <v>3600</v>
          </cell>
          <cell r="E5603" t="str">
            <v xml:space="preserve">SERVICIOS DE COMUNICACION SOCIAL Y PUBLICIDAD            </v>
          </cell>
          <cell r="F5603">
            <v>361</v>
          </cell>
          <cell r="G5603" t="str">
            <v xml:space="preserve">Difusión por radio, televisión y otros medios de mensajes sobre programas y actividades gubernamentales    </v>
          </cell>
          <cell r="H5603">
            <v>70000</v>
          </cell>
          <cell r="I5603">
            <v>-70000</v>
          </cell>
          <cell r="J5603">
            <v>0</v>
          </cell>
          <cell r="K5603">
            <v>0</v>
          </cell>
          <cell r="L5603">
            <v>0</v>
          </cell>
          <cell r="M5603">
            <v>0</v>
          </cell>
          <cell r="O5603">
            <v>0</v>
          </cell>
          <cell r="Q5603">
            <v>0</v>
          </cell>
        </row>
        <row r="5604">
          <cell r="D5604">
            <v>3600</v>
          </cell>
          <cell r="E5604" t="str">
            <v xml:space="preserve">SERVICIOS DE COMUNICACION SOCIAL Y PUBLICIDAD            </v>
          </cell>
          <cell r="F5604">
            <v>361</v>
          </cell>
          <cell r="G5604" t="str">
            <v xml:space="preserve">Difusión por radio, televisión y otros medios de mensajes sobre programas y actividades gubernamentales    </v>
          </cell>
          <cell r="H5604">
            <v>70000</v>
          </cell>
          <cell r="I5604">
            <v>-70000</v>
          </cell>
          <cell r="J5604">
            <v>0</v>
          </cell>
          <cell r="K5604">
            <v>0</v>
          </cell>
          <cell r="L5604">
            <v>0</v>
          </cell>
          <cell r="M5604">
            <v>0</v>
          </cell>
          <cell r="O5604">
            <v>0</v>
          </cell>
          <cell r="Q5604">
            <v>0</v>
          </cell>
        </row>
        <row r="5605">
          <cell r="D5605">
            <v>3600</v>
          </cell>
          <cell r="E5605" t="str">
            <v xml:space="preserve">SERVICIOS DE COMUNICACION SOCIAL Y PUBLICIDAD            </v>
          </cell>
          <cell r="F5605">
            <v>361</v>
          </cell>
          <cell r="G5605" t="str">
            <v xml:space="preserve">Difusión por radio, televisión y otros medios de mensajes sobre programas y actividades gubernamentales    </v>
          </cell>
          <cell r="H5605">
            <v>70000</v>
          </cell>
          <cell r="I5605">
            <v>-70000</v>
          </cell>
          <cell r="J5605">
            <v>0</v>
          </cell>
          <cell r="K5605">
            <v>0</v>
          </cell>
          <cell r="L5605">
            <v>0</v>
          </cell>
          <cell r="M5605">
            <v>0</v>
          </cell>
          <cell r="O5605">
            <v>0</v>
          </cell>
          <cell r="Q5605">
            <v>0</v>
          </cell>
        </row>
        <row r="5606">
          <cell r="D5606">
            <v>3600</v>
          </cell>
          <cell r="E5606" t="str">
            <v xml:space="preserve">SERVICIOS DE COMUNICACION SOCIAL Y PUBLICIDAD            </v>
          </cell>
          <cell r="F5606">
            <v>361</v>
          </cell>
          <cell r="G5606" t="str">
            <v xml:space="preserve">Difusión por radio, televisión y otros medios de mensajes sobre programas y actividades gubernamentales    </v>
          </cell>
          <cell r="H5606">
            <v>70000</v>
          </cell>
          <cell r="I5606">
            <v>-70000</v>
          </cell>
          <cell r="J5606">
            <v>0</v>
          </cell>
          <cell r="K5606">
            <v>0</v>
          </cell>
          <cell r="L5606">
            <v>0</v>
          </cell>
          <cell r="M5606">
            <v>0</v>
          </cell>
          <cell r="O5606">
            <v>0</v>
          </cell>
          <cell r="Q5606">
            <v>0</v>
          </cell>
        </row>
        <row r="5607">
          <cell r="D5607">
            <v>3600</v>
          </cell>
          <cell r="E5607" t="str">
            <v xml:space="preserve">SERVICIOS DE COMUNICACION SOCIAL Y PUBLICIDAD            </v>
          </cell>
          <cell r="F5607">
            <v>361</v>
          </cell>
          <cell r="G5607" t="str">
            <v xml:space="preserve">Difusión por radio, televisión y otros medios de mensajes sobre programas y actividades gubernamentales    </v>
          </cell>
          <cell r="H5607">
            <v>70000</v>
          </cell>
          <cell r="I5607">
            <v>-140000</v>
          </cell>
          <cell r="J5607">
            <v>0</v>
          </cell>
          <cell r="K5607">
            <v>0</v>
          </cell>
          <cell r="L5607">
            <v>0</v>
          </cell>
          <cell r="M5607">
            <v>0</v>
          </cell>
          <cell r="O5607">
            <v>0</v>
          </cell>
          <cell r="Q5607">
            <v>0</v>
          </cell>
        </row>
        <row r="5608">
          <cell r="D5608">
            <v>3600</v>
          </cell>
          <cell r="E5608" t="str">
            <v xml:space="preserve">SERVICIOS DE COMUNICACION SOCIAL Y PUBLICIDAD            </v>
          </cell>
          <cell r="F5608">
            <v>361</v>
          </cell>
          <cell r="G5608" t="str">
            <v xml:space="preserve">Difusión por radio, televisión y otros medios de mensajes sobre programas y actividades gubernamentales    </v>
          </cell>
          <cell r="H5608">
            <v>70000</v>
          </cell>
          <cell r="I5608">
            <v>-280000</v>
          </cell>
          <cell r="J5608">
            <v>0</v>
          </cell>
          <cell r="K5608">
            <v>0</v>
          </cell>
          <cell r="L5608">
            <v>0</v>
          </cell>
          <cell r="M5608">
            <v>0</v>
          </cell>
          <cell r="O5608">
            <v>0</v>
          </cell>
          <cell r="Q5608">
            <v>0</v>
          </cell>
        </row>
        <row r="5609">
          <cell r="D5609">
            <v>3600</v>
          </cell>
          <cell r="E5609" t="str">
            <v xml:space="preserve">SERVICIOS DE COMUNICACION SOCIAL Y PUBLICIDAD            </v>
          </cell>
          <cell r="F5609">
            <v>361</v>
          </cell>
          <cell r="G5609" t="str">
            <v xml:space="preserve">Difusión por radio, televisión y otros medios de mensajes sobre programas y actividades gubernamentales    </v>
          </cell>
          <cell r="H5609">
            <v>70000</v>
          </cell>
          <cell r="I5609">
            <v>-280000</v>
          </cell>
          <cell r="J5609">
            <v>0</v>
          </cell>
          <cell r="K5609">
            <v>0</v>
          </cell>
          <cell r="L5609">
            <v>0</v>
          </cell>
          <cell r="M5609">
            <v>0</v>
          </cell>
          <cell r="O5609">
            <v>0</v>
          </cell>
          <cell r="Q5609">
            <v>0</v>
          </cell>
        </row>
        <row r="5610">
          <cell r="D5610">
            <v>3600</v>
          </cell>
          <cell r="E5610" t="str">
            <v xml:space="preserve">SERVICIOS DE COMUNICACION SOCIAL Y PUBLICIDAD            </v>
          </cell>
          <cell r="F5610">
            <v>361</v>
          </cell>
          <cell r="G5610" t="str">
            <v xml:space="preserve">Difusión por radio, televisión y otros medios de mensajes sobre programas y actividades gubernamentales    </v>
          </cell>
          <cell r="H5610">
            <v>68870</v>
          </cell>
          <cell r="I5610">
            <v>-63920</v>
          </cell>
          <cell r="J5610">
            <v>0</v>
          </cell>
          <cell r="K5610">
            <v>0</v>
          </cell>
          <cell r="L5610">
            <v>0</v>
          </cell>
          <cell r="M5610">
            <v>0</v>
          </cell>
          <cell r="O5610">
            <v>4950</v>
          </cell>
          <cell r="Q5610">
            <v>0</v>
          </cell>
        </row>
        <row r="5611">
          <cell r="D5611">
            <v>3600</v>
          </cell>
          <cell r="E5611" t="str">
            <v xml:space="preserve">SERVICIOS DE COMUNICACION SOCIAL Y PUBLICIDAD            </v>
          </cell>
          <cell r="F5611">
            <v>361</v>
          </cell>
          <cell r="G5611" t="str">
            <v xml:space="preserve">Difusión por radio, televisión y otros medios de mensajes sobre programas y actividades gubernamentales    </v>
          </cell>
          <cell r="H5611">
            <v>68870</v>
          </cell>
          <cell r="I5611">
            <v>-68870</v>
          </cell>
          <cell r="J5611">
            <v>0</v>
          </cell>
          <cell r="K5611">
            <v>0</v>
          </cell>
          <cell r="L5611">
            <v>0</v>
          </cell>
          <cell r="M5611">
            <v>0</v>
          </cell>
          <cell r="O5611">
            <v>0</v>
          </cell>
          <cell r="Q5611">
            <v>0</v>
          </cell>
        </row>
        <row r="5612">
          <cell r="D5612">
            <v>3600</v>
          </cell>
          <cell r="E5612" t="str">
            <v xml:space="preserve">SERVICIOS DE COMUNICACION SOCIAL Y PUBLICIDAD            </v>
          </cell>
          <cell r="F5612">
            <v>361</v>
          </cell>
          <cell r="G5612" t="str">
            <v xml:space="preserve">Difusión por radio, televisión y otros medios de mensajes sobre programas y actividades gubernamentales    </v>
          </cell>
          <cell r="H5612">
            <v>68870</v>
          </cell>
          <cell r="I5612">
            <v>-68870</v>
          </cell>
          <cell r="J5612">
            <v>0</v>
          </cell>
          <cell r="K5612">
            <v>0</v>
          </cell>
          <cell r="L5612">
            <v>0</v>
          </cell>
          <cell r="M5612">
            <v>0</v>
          </cell>
          <cell r="O5612">
            <v>0</v>
          </cell>
          <cell r="Q5612">
            <v>0</v>
          </cell>
        </row>
        <row r="5613">
          <cell r="D5613">
            <v>3600</v>
          </cell>
          <cell r="E5613" t="str">
            <v xml:space="preserve">SERVICIOS DE COMUNICACION SOCIAL Y PUBLICIDAD            </v>
          </cell>
          <cell r="F5613">
            <v>361</v>
          </cell>
          <cell r="G5613" t="str">
            <v xml:space="preserve">Difusión por radio, televisión y otros medios de mensajes sobre programas y actividades gubernamentales    </v>
          </cell>
          <cell r="H5613">
            <v>68870</v>
          </cell>
          <cell r="I5613">
            <v>-68870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O5613">
            <v>0</v>
          </cell>
          <cell r="Q5613">
            <v>0</v>
          </cell>
        </row>
        <row r="5614">
          <cell r="D5614">
            <v>3600</v>
          </cell>
          <cell r="E5614" t="str">
            <v xml:space="preserve">SERVICIOS DE COMUNICACION SOCIAL Y PUBLICIDAD            </v>
          </cell>
          <cell r="F5614">
            <v>361</v>
          </cell>
          <cell r="G5614" t="str">
            <v xml:space="preserve">Difusión por radio, televisión y otros medios de mensajes sobre programas y actividades gubernamentales    </v>
          </cell>
          <cell r="H5614">
            <v>68870</v>
          </cell>
          <cell r="I5614">
            <v>-68870</v>
          </cell>
          <cell r="J5614">
            <v>0</v>
          </cell>
          <cell r="K5614">
            <v>0</v>
          </cell>
          <cell r="L5614">
            <v>0</v>
          </cell>
          <cell r="M5614">
            <v>0</v>
          </cell>
          <cell r="O5614">
            <v>0</v>
          </cell>
          <cell r="Q5614">
            <v>0</v>
          </cell>
        </row>
        <row r="5615">
          <cell r="D5615">
            <v>3600</v>
          </cell>
          <cell r="E5615" t="str">
            <v xml:space="preserve">SERVICIOS DE COMUNICACION SOCIAL Y PUBLICIDAD            </v>
          </cell>
          <cell r="F5615">
            <v>361</v>
          </cell>
          <cell r="G5615" t="str">
            <v xml:space="preserve">Difusión por radio, televisión y otros medios de mensajes sobre programas y actividades gubernamentales    </v>
          </cell>
          <cell r="H5615">
            <v>68870</v>
          </cell>
          <cell r="I5615">
            <v>-68870</v>
          </cell>
          <cell r="J5615">
            <v>0</v>
          </cell>
          <cell r="K5615">
            <v>0</v>
          </cell>
          <cell r="L5615">
            <v>0</v>
          </cell>
          <cell r="M5615">
            <v>0</v>
          </cell>
          <cell r="O5615">
            <v>0</v>
          </cell>
          <cell r="Q5615">
            <v>0</v>
          </cell>
        </row>
        <row r="5616">
          <cell r="D5616">
            <v>3600</v>
          </cell>
          <cell r="E5616" t="str">
            <v xml:space="preserve">SERVICIOS DE COMUNICACION SOCIAL Y PUBLICIDAD            </v>
          </cell>
          <cell r="F5616">
            <v>361</v>
          </cell>
          <cell r="G5616" t="str">
            <v xml:space="preserve">Difusión por radio, televisión y otros medios de mensajes sobre programas y actividades gubernamentales    </v>
          </cell>
          <cell r="H5616">
            <v>68870</v>
          </cell>
          <cell r="I5616">
            <v>-137740</v>
          </cell>
          <cell r="J5616">
            <v>0</v>
          </cell>
          <cell r="K5616">
            <v>0</v>
          </cell>
          <cell r="L5616">
            <v>0</v>
          </cell>
          <cell r="M5616">
            <v>0</v>
          </cell>
          <cell r="O5616">
            <v>0</v>
          </cell>
          <cell r="Q5616">
            <v>0</v>
          </cell>
        </row>
        <row r="5617">
          <cell r="D5617">
            <v>3600</v>
          </cell>
          <cell r="E5617" t="str">
            <v xml:space="preserve">SERVICIOS DE COMUNICACION SOCIAL Y PUBLICIDAD            </v>
          </cell>
          <cell r="F5617">
            <v>361</v>
          </cell>
          <cell r="G5617" t="str">
            <v xml:space="preserve">Difusión por radio, televisión y otros medios de mensajes sobre programas y actividades gubernamentales    </v>
          </cell>
          <cell r="H5617">
            <v>68870</v>
          </cell>
          <cell r="I5617">
            <v>-275480</v>
          </cell>
          <cell r="J5617">
            <v>0</v>
          </cell>
          <cell r="K5617">
            <v>0</v>
          </cell>
          <cell r="L5617">
            <v>0</v>
          </cell>
          <cell r="M5617">
            <v>0</v>
          </cell>
          <cell r="O5617">
            <v>0</v>
          </cell>
          <cell r="Q5617">
            <v>0</v>
          </cell>
        </row>
        <row r="5618">
          <cell r="D5618">
            <v>3600</v>
          </cell>
          <cell r="E5618" t="str">
            <v xml:space="preserve">SERVICIOS DE COMUNICACION SOCIAL Y PUBLICIDAD            </v>
          </cell>
          <cell r="F5618">
            <v>361</v>
          </cell>
          <cell r="G5618" t="str">
            <v xml:space="preserve">Difusión por radio, televisión y otros medios de mensajes sobre programas y actividades gubernamentales    </v>
          </cell>
          <cell r="H5618">
            <v>68870</v>
          </cell>
          <cell r="I5618">
            <v>-275480</v>
          </cell>
          <cell r="J5618">
            <v>0</v>
          </cell>
          <cell r="K5618">
            <v>0</v>
          </cell>
          <cell r="L5618">
            <v>0</v>
          </cell>
          <cell r="M5618">
            <v>0</v>
          </cell>
          <cell r="O5618">
            <v>0</v>
          </cell>
          <cell r="Q5618">
            <v>0</v>
          </cell>
        </row>
        <row r="5619">
          <cell r="D5619">
            <v>3600</v>
          </cell>
          <cell r="E5619" t="str">
            <v xml:space="preserve">SERVICIOS DE COMUNICACION SOCIAL Y PUBLICIDAD            </v>
          </cell>
          <cell r="F5619">
            <v>361</v>
          </cell>
          <cell r="G5619" t="str">
            <v xml:space="preserve">Difusión por radio, televisión y otros medios de mensajes sobre programas y actividades gubernamentales    </v>
          </cell>
          <cell r="H5619">
            <v>63806</v>
          </cell>
          <cell r="I5619">
            <v>-63806</v>
          </cell>
          <cell r="J5619">
            <v>0</v>
          </cell>
          <cell r="K5619">
            <v>0</v>
          </cell>
          <cell r="L5619">
            <v>0</v>
          </cell>
          <cell r="M5619">
            <v>0</v>
          </cell>
          <cell r="O5619">
            <v>0</v>
          </cell>
          <cell r="Q5619">
            <v>0</v>
          </cell>
        </row>
        <row r="5620">
          <cell r="D5620">
            <v>3600</v>
          </cell>
          <cell r="E5620" t="str">
            <v xml:space="preserve">SERVICIOS DE COMUNICACION SOCIAL Y PUBLICIDAD            </v>
          </cell>
          <cell r="F5620">
            <v>361</v>
          </cell>
          <cell r="G5620" t="str">
            <v xml:space="preserve">Difusión por radio, televisión y otros medios de mensajes sobre programas y actividades gubernamentales    </v>
          </cell>
          <cell r="H5620">
            <v>63806</v>
          </cell>
          <cell r="I5620">
            <v>-63806</v>
          </cell>
          <cell r="J5620">
            <v>0</v>
          </cell>
          <cell r="K5620">
            <v>0</v>
          </cell>
          <cell r="L5620">
            <v>0</v>
          </cell>
          <cell r="M5620">
            <v>0</v>
          </cell>
          <cell r="O5620">
            <v>0</v>
          </cell>
          <cell r="Q5620">
            <v>0</v>
          </cell>
        </row>
        <row r="5621">
          <cell r="D5621">
            <v>3600</v>
          </cell>
          <cell r="E5621" t="str">
            <v xml:space="preserve">SERVICIOS DE COMUNICACION SOCIAL Y PUBLICIDAD            </v>
          </cell>
          <cell r="F5621">
            <v>361</v>
          </cell>
          <cell r="G5621" t="str">
            <v xml:space="preserve">Difusión por radio, televisión y otros medios de mensajes sobre programas y actividades gubernamentales    </v>
          </cell>
          <cell r="H5621">
            <v>63806</v>
          </cell>
          <cell r="I5621">
            <v>-63806</v>
          </cell>
          <cell r="J5621">
            <v>0</v>
          </cell>
          <cell r="K5621">
            <v>0</v>
          </cell>
          <cell r="L5621">
            <v>0</v>
          </cell>
          <cell r="M5621">
            <v>0</v>
          </cell>
          <cell r="O5621">
            <v>0</v>
          </cell>
          <cell r="Q5621">
            <v>0</v>
          </cell>
        </row>
        <row r="5622">
          <cell r="D5622">
            <v>3600</v>
          </cell>
          <cell r="E5622" t="str">
            <v xml:space="preserve">SERVICIOS DE COMUNICACION SOCIAL Y PUBLICIDAD            </v>
          </cell>
          <cell r="F5622">
            <v>361</v>
          </cell>
          <cell r="G5622" t="str">
            <v xml:space="preserve">Difusión por radio, televisión y otros medios de mensajes sobre programas y actividades gubernamentales    </v>
          </cell>
          <cell r="H5622">
            <v>63806</v>
          </cell>
          <cell r="I5622">
            <v>-63806</v>
          </cell>
          <cell r="J5622">
            <v>0</v>
          </cell>
          <cell r="K5622">
            <v>0</v>
          </cell>
          <cell r="L5622">
            <v>0</v>
          </cell>
          <cell r="M5622">
            <v>0</v>
          </cell>
          <cell r="O5622">
            <v>0</v>
          </cell>
          <cell r="Q5622">
            <v>0</v>
          </cell>
        </row>
        <row r="5623">
          <cell r="D5623">
            <v>3600</v>
          </cell>
          <cell r="E5623" t="str">
            <v xml:space="preserve">SERVICIOS DE COMUNICACION SOCIAL Y PUBLICIDAD            </v>
          </cell>
          <cell r="F5623">
            <v>361</v>
          </cell>
          <cell r="G5623" t="str">
            <v xml:space="preserve">Difusión por radio, televisión y otros medios de mensajes sobre programas y actividades gubernamentales    </v>
          </cell>
          <cell r="H5623">
            <v>63806</v>
          </cell>
          <cell r="I5623">
            <v>-63806</v>
          </cell>
          <cell r="J5623">
            <v>0</v>
          </cell>
          <cell r="K5623">
            <v>0</v>
          </cell>
          <cell r="L5623">
            <v>0</v>
          </cell>
          <cell r="M5623">
            <v>0</v>
          </cell>
          <cell r="O5623">
            <v>0</v>
          </cell>
          <cell r="Q5623">
            <v>0</v>
          </cell>
        </row>
        <row r="5624">
          <cell r="D5624">
            <v>3600</v>
          </cell>
          <cell r="E5624" t="str">
            <v xml:space="preserve">SERVICIOS DE COMUNICACION SOCIAL Y PUBLICIDAD            </v>
          </cell>
          <cell r="F5624">
            <v>361</v>
          </cell>
          <cell r="G5624" t="str">
            <v xml:space="preserve">Difusión por radio, televisión y otros medios de mensajes sobre programas y actividades gubernamentales    </v>
          </cell>
          <cell r="H5624">
            <v>63806</v>
          </cell>
          <cell r="I5624">
            <v>-63806</v>
          </cell>
          <cell r="J5624">
            <v>0</v>
          </cell>
          <cell r="K5624">
            <v>0</v>
          </cell>
          <cell r="L5624">
            <v>0</v>
          </cell>
          <cell r="M5624">
            <v>0</v>
          </cell>
          <cell r="O5624">
            <v>0</v>
          </cell>
          <cell r="Q5624">
            <v>0</v>
          </cell>
        </row>
        <row r="5625">
          <cell r="D5625">
            <v>3600</v>
          </cell>
          <cell r="E5625" t="str">
            <v xml:space="preserve">SERVICIOS DE COMUNICACION SOCIAL Y PUBLICIDAD            </v>
          </cell>
          <cell r="F5625">
            <v>361</v>
          </cell>
          <cell r="G5625" t="str">
            <v xml:space="preserve">Difusión por radio, televisión y otros medios de mensajes sobre programas y actividades gubernamentales    </v>
          </cell>
          <cell r="H5625">
            <v>63806</v>
          </cell>
          <cell r="I5625">
            <v>-63806</v>
          </cell>
          <cell r="J5625">
            <v>0</v>
          </cell>
          <cell r="K5625">
            <v>0</v>
          </cell>
          <cell r="L5625">
            <v>0</v>
          </cell>
          <cell r="M5625">
            <v>0</v>
          </cell>
          <cell r="O5625">
            <v>0</v>
          </cell>
          <cell r="Q5625">
            <v>0</v>
          </cell>
        </row>
        <row r="5626">
          <cell r="D5626">
            <v>3600</v>
          </cell>
          <cell r="E5626" t="str">
            <v xml:space="preserve">SERVICIOS DE COMUNICACION SOCIAL Y PUBLICIDAD            </v>
          </cell>
          <cell r="F5626">
            <v>361</v>
          </cell>
          <cell r="G5626" t="str">
            <v xml:space="preserve">Difusión por radio, televisión y otros medios de mensajes sobre programas y actividades gubernamentales    </v>
          </cell>
          <cell r="H5626">
            <v>63806</v>
          </cell>
          <cell r="I5626">
            <v>-63806</v>
          </cell>
          <cell r="J5626">
            <v>0</v>
          </cell>
          <cell r="K5626">
            <v>0</v>
          </cell>
          <cell r="L5626">
            <v>0</v>
          </cell>
          <cell r="M5626">
            <v>0</v>
          </cell>
          <cell r="O5626">
            <v>0</v>
          </cell>
          <cell r="Q5626">
            <v>0</v>
          </cell>
        </row>
        <row r="5627">
          <cell r="D5627">
            <v>3600</v>
          </cell>
          <cell r="E5627" t="str">
            <v xml:space="preserve">SERVICIOS DE COMUNICACION SOCIAL Y PUBLICIDAD            </v>
          </cell>
          <cell r="F5627">
            <v>361</v>
          </cell>
          <cell r="G5627" t="str">
            <v xml:space="preserve">Difusión por radio, televisión y otros medios de mensajes sobre programas y actividades gubernamentales    </v>
          </cell>
          <cell r="H5627">
            <v>63806</v>
          </cell>
          <cell r="I5627">
            <v>-127612</v>
          </cell>
          <cell r="J5627">
            <v>0</v>
          </cell>
          <cell r="K5627">
            <v>0</v>
          </cell>
          <cell r="L5627">
            <v>0</v>
          </cell>
          <cell r="M5627">
            <v>0</v>
          </cell>
          <cell r="O5627">
            <v>0</v>
          </cell>
          <cell r="Q5627">
            <v>0</v>
          </cell>
        </row>
        <row r="5628">
          <cell r="D5628">
            <v>3600</v>
          </cell>
          <cell r="E5628" t="str">
            <v xml:space="preserve">SERVICIOS DE COMUNICACION SOCIAL Y PUBLICIDAD            </v>
          </cell>
          <cell r="F5628">
            <v>361</v>
          </cell>
          <cell r="G5628" t="str">
            <v xml:space="preserve">Difusión por radio, televisión y otros medios de mensajes sobre programas y actividades gubernamentales    </v>
          </cell>
          <cell r="H5628">
            <v>10000</v>
          </cell>
          <cell r="I5628">
            <v>-10000</v>
          </cell>
          <cell r="J5628">
            <v>0</v>
          </cell>
          <cell r="K5628">
            <v>0</v>
          </cell>
          <cell r="L5628">
            <v>0</v>
          </cell>
          <cell r="M5628">
            <v>0</v>
          </cell>
          <cell r="O5628">
            <v>0</v>
          </cell>
          <cell r="Q5628">
            <v>0</v>
          </cell>
        </row>
        <row r="5629">
          <cell r="D5629">
            <v>3600</v>
          </cell>
          <cell r="E5629" t="str">
            <v xml:space="preserve">SERVICIOS DE COMUNICACION SOCIAL Y PUBLICIDAD            </v>
          </cell>
          <cell r="F5629">
            <v>361</v>
          </cell>
          <cell r="G5629" t="str">
            <v xml:space="preserve">Difusión por radio, televisión y otros medios de mensajes sobre programas y actividades gubernamentales    </v>
          </cell>
          <cell r="H5629">
            <v>10000</v>
          </cell>
          <cell r="I5629">
            <v>-10000</v>
          </cell>
          <cell r="J5629">
            <v>0</v>
          </cell>
          <cell r="K5629">
            <v>0</v>
          </cell>
          <cell r="L5629">
            <v>0</v>
          </cell>
          <cell r="M5629">
            <v>0</v>
          </cell>
          <cell r="O5629">
            <v>0</v>
          </cell>
          <cell r="Q5629">
            <v>0</v>
          </cell>
        </row>
        <row r="5630">
          <cell r="D5630">
            <v>3600</v>
          </cell>
          <cell r="E5630" t="str">
            <v xml:space="preserve">SERVICIOS DE COMUNICACION SOCIAL Y PUBLICIDAD            </v>
          </cell>
          <cell r="F5630">
            <v>361</v>
          </cell>
          <cell r="G5630" t="str">
            <v xml:space="preserve">Difusión por radio, televisión y otros medios de mensajes sobre programas y actividades gubernamentales    </v>
          </cell>
          <cell r="H5630">
            <v>10000</v>
          </cell>
          <cell r="I5630">
            <v>-10000</v>
          </cell>
          <cell r="J5630">
            <v>0</v>
          </cell>
          <cell r="K5630">
            <v>0</v>
          </cell>
          <cell r="L5630">
            <v>0</v>
          </cell>
          <cell r="M5630">
            <v>0</v>
          </cell>
          <cell r="O5630">
            <v>0</v>
          </cell>
          <cell r="Q5630">
            <v>0</v>
          </cell>
        </row>
        <row r="5631">
          <cell r="D5631">
            <v>3600</v>
          </cell>
          <cell r="E5631" t="str">
            <v xml:space="preserve">SERVICIOS DE COMUNICACION SOCIAL Y PUBLICIDAD            </v>
          </cell>
          <cell r="F5631">
            <v>361</v>
          </cell>
          <cell r="G5631" t="str">
            <v xml:space="preserve">Difusión por radio, televisión y otros medios de mensajes sobre programas y actividades gubernamentales    </v>
          </cell>
          <cell r="H5631">
            <v>10000</v>
          </cell>
          <cell r="I5631">
            <v>-10000</v>
          </cell>
          <cell r="J5631">
            <v>0</v>
          </cell>
          <cell r="K5631">
            <v>0</v>
          </cell>
          <cell r="L5631">
            <v>0</v>
          </cell>
          <cell r="M5631">
            <v>0</v>
          </cell>
          <cell r="O5631">
            <v>0</v>
          </cell>
          <cell r="Q5631">
            <v>0</v>
          </cell>
        </row>
        <row r="5632">
          <cell r="D5632">
            <v>3600</v>
          </cell>
          <cell r="E5632" t="str">
            <v xml:space="preserve">SERVICIOS DE COMUNICACION SOCIAL Y PUBLICIDAD            </v>
          </cell>
          <cell r="F5632">
            <v>361</v>
          </cell>
          <cell r="G5632" t="str">
            <v xml:space="preserve">Difusión por radio, televisión y otros medios de mensajes sobre programas y actividades gubernamentales    </v>
          </cell>
          <cell r="H5632">
            <v>10000</v>
          </cell>
          <cell r="I5632">
            <v>-10000</v>
          </cell>
          <cell r="J5632">
            <v>0</v>
          </cell>
          <cell r="K5632">
            <v>0</v>
          </cell>
          <cell r="L5632">
            <v>0</v>
          </cell>
          <cell r="M5632">
            <v>0</v>
          </cell>
          <cell r="O5632">
            <v>0</v>
          </cell>
          <cell r="Q5632">
            <v>0</v>
          </cell>
        </row>
        <row r="5633">
          <cell r="D5633">
            <v>3600</v>
          </cell>
          <cell r="E5633" t="str">
            <v xml:space="preserve">SERVICIOS DE COMUNICACION SOCIAL Y PUBLICIDAD            </v>
          </cell>
          <cell r="F5633">
            <v>361</v>
          </cell>
          <cell r="G5633" t="str">
            <v xml:space="preserve">Difusión por radio, televisión y otros medios de mensajes sobre programas y actividades gubernamentales    </v>
          </cell>
          <cell r="H5633">
            <v>10000</v>
          </cell>
          <cell r="I5633">
            <v>-10000</v>
          </cell>
          <cell r="J5633">
            <v>0</v>
          </cell>
          <cell r="K5633">
            <v>0</v>
          </cell>
          <cell r="L5633">
            <v>0</v>
          </cell>
          <cell r="M5633">
            <v>0</v>
          </cell>
          <cell r="O5633">
            <v>0</v>
          </cell>
          <cell r="Q5633">
            <v>0</v>
          </cell>
        </row>
        <row r="5634">
          <cell r="D5634">
            <v>3600</v>
          </cell>
          <cell r="E5634" t="str">
            <v xml:space="preserve">SERVICIOS DE COMUNICACION SOCIAL Y PUBLICIDAD            </v>
          </cell>
          <cell r="F5634">
            <v>361</v>
          </cell>
          <cell r="G5634" t="str">
            <v xml:space="preserve">Difusión por radio, televisión y otros medios de mensajes sobre programas y actividades gubernamentales    </v>
          </cell>
          <cell r="H5634">
            <v>10000</v>
          </cell>
          <cell r="I5634">
            <v>-20000</v>
          </cell>
          <cell r="J5634">
            <v>0</v>
          </cell>
          <cell r="K5634">
            <v>0</v>
          </cell>
          <cell r="L5634">
            <v>0</v>
          </cell>
          <cell r="M5634">
            <v>0</v>
          </cell>
          <cell r="O5634">
            <v>0</v>
          </cell>
          <cell r="Q5634">
            <v>0</v>
          </cell>
        </row>
        <row r="5635">
          <cell r="D5635">
            <v>3600</v>
          </cell>
          <cell r="E5635" t="str">
            <v xml:space="preserve">SERVICIOS DE COMUNICACION SOCIAL Y PUBLICIDAD            </v>
          </cell>
          <cell r="F5635">
            <v>361</v>
          </cell>
          <cell r="G5635" t="str">
            <v xml:space="preserve">Difusión por radio, televisión y otros medios de mensajes sobre programas y actividades gubernamentales    </v>
          </cell>
          <cell r="H5635">
            <v>10000</v>
          </cell>
          <cell r="I5635">
            <v>-40000</v>
          </cell>
          <cell r="J5635">
            <v>0</v>
          </cell>
          <cell r="K5635">
            <v>0</v>
          </cell>
          <cell r="L5635">
            <v>0</v>
          </cell>
          <cell r="M5635">
            <v>0</v>
          </cell>
          <cell r="O5635">
            <v>0</v>
          </cell>
          <cell r="Q5635">
            <v>0</v>
          </cell>
        </row>
        <row r="5636">
          <cell r="D5636">
            <v>3600</v>
          </cell>
          <cell r="E5636" t="str">
            <v xml:space="preserve">SERVICIOS DE COMUNICACION SOCIAL Y PUBLICIDAD            </v>
          </cell>
          <cell r="F5636">
            <v>361</v>
          </cell>
          <cell r="G5636" t="str">
            <v xml:space="preserve">Difusión por radio, televisión y otros medios de mensajes sobre programas y actividades gubernamentales    </v>
          </cell>
          <cell r="H5636">
            <v>10000</v>
          </cell>
          <cell r="I5636">
            <v>-40000</v>
          </cell>
          <cell r="J5636">
            <v>0</v>
          </cell>
          <cell r="K5636">
            <v>0</v>
          </cell>
          <cell r="L5636">
            <v>0</v>
          </cell>
          <cell r="M5636">
            <v>0</v>
          </cell>
          <cell r="O5636">
            <v>0</v>
          </cell>
          <cell r="Q5636">
            <v>0</v>
          </cell>
        </row>
        <row r="5637">
          <cell r="D5637">
            <v>3600</v>
          </cell>
          <cell r="E5637" t="str">
            <v xml:space="preserve">SERVICIOS DE COMUNICACION SOCIAL Y PUBLICIDAD            </v>
          </cell>
          <cell r="F5637">
            <v>361</v>
          </cell>
          <cell r="G5637" t="str">
            <v xml:space="preserve">Difusión por radio, televisión y otros medios de mensajes sobre programas y actividades gubernamentales    </v>
          </cell>
          <cell r="H5637">
            <v>2898</v>
          </cell>
          <cell r="I5637">
            <v>-2898</v>
          </cell>
          <cell r="J5637">
            <v>0</v>
          </cell>
          <cell r="K5637">
            <v>0</v>
          </cell>
          <cell r="L5637">
            <v>0</v>
          </cell>
          <cell r="M5637">
            <v>0</v>
          </cell>
          <cell r="O5637">
            <v>0</v>
          </cell>
          <cell r="Q5637">
            <v>0</v>
          </cell>
        </row>
        <row r="5638">
          <cell r="D5638">
            <v>3600</v>
          </cell>
          <cell r="E5638" t="str">
            <v xml:space="preserve">SERVICIOS DE COMUNICACION SOCIAL Y PUBLICIDAD            </v>
          </cell>
          <cell r="F5638">
            <v>361</v>
          </cell>
          <cell r="G5638" t="str">
            <v xml:space="preserve">Difusión por radio, televisión y otros medios de mensajes sobre programas y actividades gubernamentales    </v>
          </cell>
          <cell r="H5638">
            <v>2898</v>
          </cell>
          <cell r="I5638">
            <v>-2898</v>
          </cell>
          <cell r="J5638">
            <v>0</v>
          </cell>
          <cell r="K5638">
            <v>0</v>
          </cell>
          <cell r="L5638">
            <v>0</v>
          </cell>
          <cell r="M5638">
            <v>0</v>
          </cell>
          <cell r="O5638">
            <v>0</v>
          </cell>
          <cell r="Q5638">
            <v>0</v>
          </cell>
        </row>
        <row r="5639">
          <cell r="D5639">
            <v>3600</v>
          </cell>
          <cell r="E5639" t="str">
            <v xml:space="preserve">SERVICIOS DE COMUNICACION SOCIAL Y PUBLICIDAD            </v>
          </cell>
          <cell r="F5639">
            <v>361</v>
          </cell>
          <cell r="G5639" t="str">
            <v xml:space="preserve">Difusión por radio, televisión y otros medios de mensajes sobre programas y actividades gubernamentales    </v>
          </cell>
          <cell r="H5639">
            <v>2898</v>
          </cell>
          <cell r="I5639">
            <v>-2898</v>
          </cell>
          <cell r="J5639">
            <v>0</v>
          </cell>
          <cell r="K5639">
            <v>0</v>
          </cell>
          <cell r="L5639">
            <v>0</v>
          </cell>
          <cell r="M5639">
            <v>0</v>
          </cell>
          <cell r="O5639">
            <v>0</v>
          </cell>
          <cell r="Q5639">
            <v>0</v>
          </cell>
        </row>
        <row r="5640">
          <cell r="D5640">
            <v>3600</v>
          </cell>
          <cell r="E5640" t="str">
            <v xml:space="preserve">SERVICIOS DE COMUNICACION SOCIAL Y PUBLICIDAD            </v>
          </cell>
          <cell r="F5640">
            <v>361</v>
          </cell>
          <cell r="G5640" t="str">
            <v xml:space="preserve">Difusión por radio, televisión y otros medios de mensajes sobre programas y actividades gubernamentales    </v>
          </cell>
          <cell r="H5640">
            <v>2898</v>
          </cell>
          <cell r="I5640">
            <v>-2898</v>
          </cell>
          <cell r="J5640">
            <v>0</v>
          </cell>
          <cell r="K5640">
            <v>0</v>
          </cell>
          <cell r="L5640">
            <v>0</v>
          </cell>
          <cell r="M5640">
            <v>0</v>
          </cell>
          <cell r="O5640">
            <v>0</v>
          </cell>
          <cell r="Q5640">
            <v>0</v>
          </cell>
        </row>
        <row r="5641">
          <cell r="D5641">
            <v>3600</v>
          </cell>
          <cell r="E5641" t="str">
            <v xml:space="preserve">SERVICIOS DE COMUNICACION SOCIAL Y PUBLICIDAD            </v>
          </cell>
          <cell r="F5641">
            <v>361</v>
          </cell>
          <cell r="G5641" t="str">
            <v xml:space="preserve">Difusión por radio, televisión y otros medios de mensajes sobre programas y actividades gubernamentales    </v>
          </cell>
          <cell r="H5641">
            <v>2898</v>
          </cell>
          <cell r="I5641">
            <v>-2898</v>
          </cell>
          <cell r="J5641">
            <v>0</v>
          </cell>
          <cell r="K5641">
            <v>0</v>
          </cell>
          <cell r="L5641">
            <v>0</v>
          </cell>
          <cell r="M5641">
            <v>0</v>
          </cell>
          <cell r="O5641">
            <v>0</v>
          </cell>
          <cell r="Q5641">
            <v>0</v>
          </cell>
        </row>
        <row r="5642">
          <cell r="D5642">
            <v>3600</v>
          </cell>
          <cell r="E5642" t="str">
            <v xml:space="preserve">SERVICIOS DE COMUNICACION SOCIAL Y PUBLICIDAD            </v>
          </cell>
          <cell r="F5642">
            <v>361</v>
          </cell>
          <cell r="G5642" t="str">
            <v xml:space="preserve">Difusión por radio, televisión y otros medios de mensajes sobre programas y actividades gubernamentales    </v>
          </cell>
          <cell r="H5642">
            <v>2898</v>
          </cell>
          <cell r="I5642">
            <v>-2898</v>
          </cell>
          <cell r="J5642">
            <v>0</v>
          </cell>
          <cell r="K5642">
            <v>0</v>
          </cell>
          <cell r="L5642">
            <v>0</v>
          </cell>
          <cell r="M5642">
            <v>0</v>
          </cell>
          <cell r="O5642">
            <v>0</v>
          </cell>
          <cell r="Q5642">
            <v>0</v>
          </cell>
        </row>
        <row r="5643">
          <cell r="D5643">
            <v>3600</v>
          </cell>
          <cell r="E5643" t="str">
            <v xml:space="preserve">SERVICIOS DE COMUNICACION SOCIAL Y PUBLICIDAD            </v>
          </cell>
          <cell r="F5643">
            <v>361</v>
          </cell>
          <cell r="G5643" t="str">
            <v xml:space="preserve">Difusión por radio, televisión y otros medios de mensajes sobre programas y actividades gubernamentales    </v>
          </cell>
          <cell r="H5643">
            <v>2898</v>
          </cell>
          <cell r="I5643">
            <v>-5796</v>
          </cell>
          <cell r="J5643">
            <v>0</v>
          </cell>
          <cell r="K5643">
            <v>0</v>
          </cell>
          <cell r="L5643">
            <v>0</v>
          </cell>
          <cell r="M5643">
            <v>0</v>
          </cell>
          <cell r="O5643">
            <v>0</v>
          </cell>
          <cell r="Q5643">
            <v>0</v>
          </cell>
        </row>
        <row r="5644">
          <cell r="D5644">
            <v>3600</v>
          </cell>
          <cell r="E5644" t="str">
            <v xml:space="preserve">SERVICIOS DE COMUNICACION SOCIAL Y PUBLICIDAD            </v>
          </cell>
          <cell r="F5644">
            <v>361</v>
          </cell>
          <cell r="G5644" t="str">
            <v xml:space="preserve">Difusión por radio, televisión y otros medios de mensajes sobre programas y actividades gubernamentales    </v>
          </cell>
          <cell r="H5644">
            <v>2898</v>
          </cell>
          <cell r="I5644">
            <v>-11592</v>
          </cell>
          <cell r="J5644">
            <v>0</v>
          </cell>
          <cell r="K5644">
            <v>0</v>
          </cell>
          <cell r="L5644">
            <v>0</v>
          </cell>
          <cell r="M5644">
            <v>0</v>
          </cell>
          <cell r="O5644">
            <v>0</v>
          </cell>
          <cell r="Q5644">
            <v>0</v>
          </cell>
        </row>
        <row r="5645">
          <cell r="D5645">
            <v>3600</v>
          </cell>
          <cell r="E5645" t="str">
            <v xml:space="preserve">SERVICIOS DE COMUNICACION SOCIAL Y PUBLICIDAD            </v>
          </cell>
          <cell r="F5645">
            <v>361</v>
          </cell>
          <cell r="G5645" t="str">
            <v xml:space="preserve">Difusión por radio, televisión y otros medios de mensajes sobre programas y actividades gubernamentales    </v>
          </cell>
          <cell r="H5645">
            <v>2898</v>
          </cell>
          <cell r="I5645">
            <v>-11592</v>
          </cell>
          <cell r="J5645">
            <v>0</v>
          </cell>
          <cell r="K5645">
            <v>0</v>
          </cell>
          <cell r="L5645">
            <v>0</v>
          </cell>
          <cell r="M5645">
            <v>0</v>
          </cell>
          <cell r="O5645">
            <v>0</v>
          </cell>
          <cell r="Q5645">
            <v>0</v>
          </cell>
        </row>
        <row r="5646">
          <cell r="D5646">
            <v>3600</v>
          </cell>
          <cell r="E5646" t="str">
            <v xml:space="preserve">SERVICIOS DE COMUNICACION SOCIAL Y PUBLICIDAD            </v>
          </cell>
          <cell r="F5646">
            <v>361</v>
          </cell>
          <cell r="G5646" t="str">
            <v xml:space="preserve">Difusión por radio, televisión y otros medios de mensajes sobre programas y actividades gubernamentales    </v>
          </cell>
          <cell r="H5646">
            <v>1000</v>
          </cell>
          <cell r="I5646">
            <v>-1000</v>
          </cell>
          <cell r="J5646">
            <v>0</v>
          </cell>
          <cell r="K5646">
            <v>0</v>
          </cell>
          <cell r="L5646">
            <v>0</v>
          </cell>
          <cell r="M5646">
            <v>0</v>
          </cell>
          <cell r="O5646">
            <v>0</v>
          </cell>
          <cell r="Q5646">
            <v>0</v>
          </cell>
        </row>
        <row r="5647">
          <cell r="D5647">
            <v>3600</v>
          </cell>
          <cell r="E5647" t="str">
            <v xml:space="preserve">SERVICIOS DE COMUNICACION SOCIAL Y PUBLICIDAD            </v>
          </cell>
          <cell r="F5647">
            <v>361</v>
          </cell>
          <cell r="G5647" t="str">
            <v xml:space="preserve">Difusión por radio, televisión y otros medios de mensajes sobre programas y actividades gubernamentales    </v>
          </cell>
          <cell r="H5647">
            <v>1000</v>
          </cell>
          <cell r="I5647">
            <v>-1000</v>
          </cell>
          <cell r="J5647">
            <v>0</v>
          </cell>
          <cell r="K5647">
            <v>0</v>
          </cell>
          <cell r="L5647">
            <v>0</v>
          </cell>
          <cell r="M5647">
            <v>0</v>
          </cell>
          <cell r="O5647">
            <v>0</v>
          </cell>
          <cell r="Q5647">
            <v>0</v>
          </cell>
        </row>
        <row r="5648">
          <cell r="D5648">
            <v>3600</v>
          </cell>
          <cell r="E5648" t="str">
            <v xml:space="preserve">SERVICIOS DE COMUNICACION SOCIAL Y PUBLICIDAD            </v>
          </cell>
          <cell r="F5648">
            <v>361</v>
          </cell>
          <cell r="G5648" t="str">
            <v xml:space="preserve">Difusión por radio, televisión y otros medios de mensajes sobre programas y actividades gubernamentales    </v>
          </cell>
          <cell r="H5648">
            <v>1000</v>
          </cell>
          <cell r="I5648">
            <v>-1000</v>
          </cell>
          <cell r="J5648">
            <v>0</v>
          </cell>
          <cell r="K5648">
            <v>0</v>
          </cell>
          <cell r="L5648">
            <v>0</v>
          </cell>
          <cell r="M5648">
            <v>0</v>
          </cell>
          <cell r="O5648">
            <v>0</v>
          </cell>
          <cell r="Q5648">
            <v>0</v>
          </cell>
        </row>
        <row r="5649">
          <cell r="D5649">
            <v>3600</v>
          </cell>
          <cell r="E5649" t="str">
            <v xml:space="preserve">SERVICIOS DE COMUNICACION SOCIAL Y PUBLICIDAD            </v>
          </cell>
          <cell r="F5649">
            <v>361</v>
          </cell>
          <cell r="G5649" t="str">
            <v xml:space="preserve">Difusión por radio, televisión y otros medios de mensajes sobre programas y actividades gubernamentales    </v>
          </cell>
          <cell r="H5649">
            <v>1000</v>
          </cell>
          <cell r="I5649">
            <v>-1000</v>
          </cell>
          <cell r="J5649">
            <v>0</v>
          </cell>
          <cell r="K5649">
            <v>0</v>
          </cell>
          <cell r="L5649">
            <v>0</v>
          </cell>
          <cell r="M5649">
            <v>0</v>
          </cell>
          <cell r="O5649">
            <v>0</v>
          </cell>
          <cell r="Q5649">
            <v>0</v>
          </cell>
        </row>
        <row r="5650">
          <cell r="D5650">
            <v>3600</v>
          </cell>
          <cell r="E5650" t="str">
            <v xml:space="preserve">SERVICIOS DE COMUNICACION SOCIAL Y PUBLICIDAD            </v>
          </cell>
          <cell r="F5650">
            <v>361</v>
          </cell>
          <cell r="G5650" t="str">
            <v xml:space="preserve">Difusión por radio, televisión y otros medios de mensajes sobre programas y actividades gubernamentales    </v>
          </cell>
          <cell r="H5650">
            <v>1000</v>
          </cell>
          <cell r="I5650">
            <v>-1000</v>
          </cell>
          <cell r="J5650">
            <v>0</v>
          </cell>
          <cell r="K5650">
            <v>0</v>
          </cell>
          <cell r="L5650">
            <v>0</v>
          </cell>
          <cell r="M5650">
            <v>0</v>
          </cell>
          <cell r="O5650">
            <v>0</v>
          </cell>
          <cell r="Q5650">
            <v>0</v>
          </cell>
        </row>
        <row r="5651">
          <cell r="D5651">
            <v>3600</v>
          </cell>
          <cell r="E5651" t="str">
            <v xml:space="preserve">SERVICIOS DE COMUNICACION SOCIAL Y PUBLICIDAD            </v>
          </cell>
          <cell r="F5651">
            <v>361</v>
          </cell>
          <cell r="G5651" t="str">
            <v xml:space="preserve">Difusión por radio, televisión y otros medios de mensajes sobre programas y actividades gubernamentales    </v>
          </cell>
          <cell r="H5651">
            <v>1000</v>
          </cell>
          <cell r="I5651">
            <v>-1000</v>
          </cell>
          <cell r="J5651">
            <v>0</v>
          </cell>
          <cell r="K5651">
            <v>0</v>
          </cell>
          <cell r="L5651">
            <v>0</v>
          </cell>
          <cell r="M5651">
            <v>0</v>
          </cell>
          <cell r="O5651">
            <v>0</v>
          </cell>
          <cell r="Q5651">
            <v>0</v>
          </cell>
        </row>
        <row r="5652">
          <cell r="D5652">
            <v>3600</v>
          </cell>
          <cell r="E5652" t="str">
            <v xml:space="preserve">SERVICIOS DE COMUNICACION SOCIAL Y PUBLICIDAD            </v>
          </cell>
          <cell r="F5652">
            <v>361</v>
          </cell>
          <cell r="G5652" t="str">
            <v xml:space="preserve">Difusión por radio, televisión y otros medios de mensajes sobre programas y actividades gubernamentales    </v>
          </cell>
          <cell r="H5652">
            <v>1000</v>
          </cell>
          <cell r="I5652">
            <v>-2000</v>
          </cell>
          <cell r="J5652">
            <v>0</v>
          </cell>
          <cell r="K5652">
            <v>0</v>
          </cell>
          <cell r="L5652">
            <v>0</v>
          </cell>
          <cell r="M5652">
            <v>0</v>
          </cell>
          <cell r="O5652">
            <v>0</v>
          </cell>
          <cell r="Q5652">
            <v>0</v>
          </cell>
        </row>
        <row r="5653">
          <cell r="D5653">
            <v>3600</v>
          </cell>
          <cell r="E5653" t="str">
            <v xml:space="preserve">SERVICIOS DE COMUNICACION SOCIAL Y PUBLICIDAD            </v>
          </cell>
          <cell r="F5653">
            <v>361</v>
          </cell>
          <cell r="G5653" t="str">
            <v xml:space="preserve">Difusión por radio, televisión y otros medios de mensajes sobre programas y actividades gubernamentales    </v>
          </cell>
          <cell r="H5653">
            <v>1000</v>
          </cell>
          <cell r="I5653">
            <v>-3100</v>
          </cell>
          <cell r="J5653">
            <v>0</v>
          </cell>
          <cell r="K5653">
            <v>0</v>
          </cell>
          <cell r="L5653">
            <v>0</v>
          </cell>
          <cell r="M5653">
            <v>885</v>
          </cell>
          <cell r="O5653">
            <v>0</v>
          </cell>
          <cell r="Q5653">
            <v>15</v>
          </cell>
        </row>
        <row r="5654">
          <cell r="D5654">
            <v>3600</v>
          </cell>
          <cell r="E5654" t="str">
            <v xml:space="preserve">SERVICIOS DE COMUNICACION SOCIAL Y PUBLICIDAD            </v>
          </cell>
          <cell r="F5654">
            <v>361</v>
          </cell>
          <cell r="G5654" t="str">
            <v xml:space="preserve">Difusión por radio, televisión y otros medios de mensajes sobre programas y actividades gubernamentales    </v>
          </cell>
          <cell r="H5654">
            <v>1000</v>
          </cell>
          <cell r="I5654">
            <v>-4000</v>
          </cell>
          <cell r="J5654">
            <v>0</v>
          </cell>
          <cell r="K5654">
            <v>0</v>
          </cell>
          <cell r="L5654">
            <v>0</v>
          </cell>
          <cell r="M5654">
            <v>0</v>
          </cell>
          <cell r="O5654">
            <v>0</v>
          </cell>
          <cell r="Q5654">
            <v>0</v>
          </cell>
        </row>
        <row r="5655">
          <cell r="D5655">
            <v>3600</v>
          </cell>
          <cell r="E5655" t="str">
            <v xml:space="preserve">SERVICIOS DE COMUNICACION SOCIAL Y PUBLICIDAD            </v>
          </cell>
          <cell r="F5655">
            <v>361</v>
          </cell>
          <cell r="G5655" t="str">
            <v xml:space="preserve">Difusión por radio, televisión y otros medios de mensajes sobre programas y actividades gubernamentales    </v>
          </cell>
          <cell r="H5655">
            <v>500</v>
          </cell>
          <cell r="I5655">
            <v>-500</v>
          </cell>
          <cell r="J5655">
            <v>0</v>
          </cell>
          <cell r="K5655">
            <v>0</v>
          </cell>
          <cell r="L5655">
            <v>0</v>
          </cell>
          <cell r="M5655">
            <v>0</v>
          </cell>
          <cell r="O5655">
            <v>0</v>
          </cell>
          <cell r="Q5655">
            <v>0</v>
          </cell>
        </row>
        <row r="5656">
          <cell r="D5656">
            <v>3600</v>
          </cell>
          <cell r="E5656" t="str">
            <v xml:space="preserve">SERVICIOS DE COMUNICACION SOCIAL Y PUBLICIDAD            </v>
          </cell>
          <cell r="F5656">
            <v>361</v>
          </cell>
          <cell r="G5656" t="str">
            <v xml:space="preserve">Difusión por radio, televisión y otros medios de mensajes sobre programas y actividades gubernamentales    </v>
          </cell>
          <cell r="H5656">
            <v>500</v>
          </cell>
          <cell r="I5656">
            <v>-500</v>
          </cell>
          <cell r="J5656">
            <v>0</v>
          </cell>
          <cell r="K5656">
            <v>0</v>
          </cell>
          <cell r="L5656">
            <v>0</v>
          </cell>
          <cell r="M5656">
            <v>0</v>
          </cell>
          <cell r="O5656">
            <v>0</v>
          </cell>
          <cell r="Q5656">
            <v>0</v>
          </cell>
        </row>
        <row r="5657">
          <cell r="D5657">
            <v>3600</v>
          </cell>
          <cell r="E5657" t="str">
            <v xml:space="preserve">SERVICIOS DE COMUNICACION SOCIAL Y PUBLICIDAD            </v>
          </cell>
          <cell r="F5657">
            <v>361</v>
          </cell>
          <cell r="G5657" t="str">
            <v xml:space="preserve">Difusión por radio, televisión y otros medios de mensajes sobre programas y actividades gubernamentales    </v>
          </cell>
          <cell r="H5657">
            <v>500</v>
          </cell>
          <cell r="I5657">
            <v>-500</v>
          </cell>
          <cell r="J5657">
            <v>0</v>
          </cell>
          <cell r="K5657">
            <v>0</v>
          </cell>
          <cell r="L5657">
            <v>0</v>
          </cell>
          <cell r="M5657">
            <v>0</v>
          </cell>
          <cell r="O5657">
            <v>0</v>
          </cell>
          <cell r="Q5657">
            <v>0</v>
          </cell>
        </row>
        <row r="5658">
          <cell r="D5658">
            <v>3600</v>
          </cell>
          <cell r="E5658" t="str">
            <v xml:space="preserve">SERVICIOS DE COMUNICACION SOCIAL Y PUBLICIDAD            </v>
          </cell>
          <cell r="F5658">
            <v>361</v>
          </cell>
          <cell r="G5658" t="str">
            <v xml:space="preserve">Difusión por radio, televisión y otros medios de mensajes sobre programas y actividades gubernamentales    </v>
          </cell>
          <cell r="H5658">
            <v>500</v>
          </cell>
          <cell r="I5658">
            <v>-500</v>
          </cell>
          <cell r="J5658">
            <v>0</v>
          </cell>
          <cell r="K5658">
            <v>0</v>
          </cell>
          <cell r="L5658">
            <v>0</v>
          </cell>
          <cell r="M5658">
            <v>0</v>
          </cell>
          <cell r="O5658">
            <v>0</v>
          </cell>
          <cell r="Q5658">
            <v>0</v>
          </cell>
        </row>
        <row r="5659">
          <cell r="D5659">
            <v>3600</v>
          </cell>
          <cell r="E5659" t="str">
            <v xml:space="preserve">SERVICIOS DE COMUNICACION SOCIAL Y PUBLICIDAD            </v>
          </cell>
          <cell r="F5659">
            <v>361</v>
          </cell>
          <cell r="G5659" t="str">
            <v xml:space="preserve">Difusión por radio, televisión y otros medios de mensajes sobre programas y actividades gubernamentales    </v>
          </cell>
          <cell r="H5659">
            <v>500</v>
          </cell>
          <cell r="I5659">
            <v>-500</v>
          </cell>
          <cell r="J5659">
            <v>0</v>
          </cell>
          <cell r="K5659">
            <v>0</v>
          </cell>
          <cell r="L5659">
            <v>0</v>
          </cell>
          <cell r="M5659">
            <v>0</v>
          </cell>
          <cell r="O5659">
            <v>0</v>
          </cell>
          <cell r="Q5659">
            <v>0</v>
          </cell>
        </row>
        <row r="5660">
          <cell r="D5660">
            <v>3600</v>
          </cell>
          <cell r="E5660" t="str">
            <v xml:space="preserve">SERVICIOS DE COMUNICACION SOCIAL Y PUBLICIDAD            </v>
          </cell>
          <cell r="F5660">
            <v>361</v>
          </cell>
          <cell r="G5660" t="str">
            <v xml:space="preserve">Difusión por radio, televisión y otros medios de mensajes sobre programas y actividades gubernamentales    </v>
          </cell>
          <cell r="H5660">
            <v>500</v>
          </cell>
          <cell r="I5660">
            <v>-500</v>
          </cell>
          <cell r="J5660">
            <v>0</v>
          </cell>
          <cell r="K5660">
            <v>0</v>
          </cell>
          <cell r="L5660">
            <v>0</v>
          </cell>
          <cell r="M5660">
            <v>0</v>
          </cell>
          <cell r="O5660">
            <v>0</v>
          </cell>
          <cell r="Q5660">
            <v>0</v>
          </cell>
        </row>
        <row r="5661">
          <cell r="D5661">
            <v>3600</v>
          </cell>
          <cell r="E5661" t="str">
            <v xml:space="preserve">SERVICIOS DE COMUNICACION SOCIAL Y PUBLICIDAD            </v>
          </cell>
          <cell r="F5661">
            <v>361</v>
          </cell>
          <cell r="G5661" t="str">
            <v xml:space="preserve">Difusión por radio, televisión y otros medios de mensajes sobre programas y actividades gubernamentales    </v>
          </cell>
          <cell r="H5661">
            <v>500</v>
          </cell>
          <cell r="I5661">
            <v>-1000</v>
          </cell>
          <cell r="J5661">
            <v>0</v>
          </cell>
          <cell r="K5661">
            <v>0</v>
          </cell>
          <cell r="L5661">
            <v>0</v>
          </cell>
          <cell r="M5661">
            <v>0</v>
          </cell>
          <cell r="O5661">
            <v>0</v>
          </cell>
          <cell r="Q5661">
            <v>0</v>
          </cell>
        </row>
        <row r="5662">
          <cell r="D5662">
            <v>3600</v>
          </cell>
          <cell r="E5662" t="str">
            <v xml:space="preserve">SERVICIOS DE COMUNICACION SOCIAL Y PUBLICIDAD            </v>
          </cell>
          <cell r="F5662">
            <v>361</v>
          </cell>
          <cell r="G5662" t="str">
            <v xml:space="preserve">Difusión por radio, televisión y otros medios de mensajes sobre programas y actividades gubernamentales    </v>
          </cell>
          <cell r="H5662">
            <v>500</v>
          </cell>
          <cell r="I5662">
            <v>-2000</v>
          </cell>
          <cell r="J5662">
            <v>0</v>
          </cell>
          <cell r="K5662">
            <v>0</v>
          </cell>
          <cell r="L5662">
            <v>0</v>
          </cell>
          <cell r="M5662">
            <v>0</v>
          </cell>
          <cell r="O5662">
            <v>0</v>
          </cell>
          <cell r="Q5662">
            <v>0</v>
          </cell>
        </row>
        <row r="5663">
          <cell r="D5663">
            <v>3600</v>
          </cell>
          <cell r="E5663" t="str">
            <v xml:space="preserve">SERVICIOS DE COMUNICACION SOCIAL Y PUBLICIDAD            </v>
          </cell>
          <cell r="F5663">
            <v>361</v>
          </cell>
          <cell r="G5663" t="str">
            <v xml:space="preserve">Difusión por radio, televisión y otros medios de mensajes sobre programas y actividades gubernamentales    </v>
          </cell>
          <cell r="H5663">
            <v>500</v>
          </cell>
          <cell r="I5663">
            <v>-2000</v>
          </cell>
          <cell r="J5663">
            <v>0</v>
          </cell>
          <cell r="K5663">
            <v>0</v>
          </cell>
          <cell r="L5663">
            <v>0</v>
          </cell>
          <cell r="M5663">
            <v>0</v>
          </cell>
          <cell r="O5663">
            <v>0</v>
          </cell>
          <cell r="Q5663">
            <v>0</v>
          </cell>
        </row>
        <row r="5664">
          <cell r="D5664">
            <v>3600</v>
          </cell>
          <cell r="E5664" t="str">
            <v xml:space="preserve">SERVICIOS DE COMUNICACION SOCIAL Y PUBLICIDAD            </v>
          </cell>
          <cell r="F5664">
            <v>361</v>
          </cell>
          <cell r="G5664" t="str">
            <v xml:space="preserve">Difusión por radio, televisión y otros medios de mensajes sobre programas y actividades gubernamentales    </v>
          </cell>
          <cell r="H5664">
            <v>0</v>
          </cell>
          <cell r="I5664">
            <v>1845</v>
          </cell>
          <cell r="J5664">
            <v>0</v>
          </cell>
          <cell r="K5664">
            <v>0</v>
          </cell>
          <cell r="L5664">
            <v>0</v>
          </cell>
          <cell r="M5664">
            <v>0</v>
          </cell>
          <cell r="O5664">
            <v>1845</v>
          </cell>
          <cell r="Q5664">
            <v>0</v>
          </cell>
        </row>
        <row r="5665">
          <cell r="D5665">
            <v>3600</v>
          </cell>
          <cell r="E5665" t="str">
            <v xml:space="preserve">SERVICIOS DE COMUNICACION SOCIAL Y PUBLICIDAD            </v>
          </cell>
          <cell r="F5665">
            <v>361</v>
          </cell>
          <cell r="G5665" t="str">
            <v xml:space="preserve">Difusión por radio, televisión y otros medios de mensajes sobre programas y actividades gubernamentales    </v>
          </cell>
          <cell r="H5665">
            <v>0</v>
          </cell>
          <cell r="I5665">
            <v>1050</v>
          </cell>
          <cell r="J5665">
            <v>0</v>
          </cell>
          <cell r="K5665">
            <v>0</v>
          </cell>
          <cell r="L5665">
            <v>0</v>
          </cell>
          <cell r="M5665">
            <v>0</v>
          </cell>
          <cell r="O5665">
            <v>1050</v>
          </cell>
          <cell r="Q5665">
            <v>0</v>
          </cell>
        </row>
        <row r="5666">
          <cell r="D5666">
            <v>3600</v>
          </cell>
          <cell r="E5666" t="str">
            <v xml:space="preserve">SERVICIOS DE COMUNICACION SOCIAL Y PUBLICIDAD            </v>
          </cell>
          <cell r="F5666">
            <v>361</v>
          </cell>
          <cell r="G5666" t="str">
            <v xml:space="preserve">Difusión por radio, televisión y otros medios de mensajes sobre programas y actividades gubernamentales    </v>
          </cell>
          <cell r="H5666">
            <v>62293</v>
          </cell>
          <cell r="I5666">
            <v>-62293</v>
          </cell>
          <cell r="J5666">
            <v>0</v>
          </cell>
          <cell r="K5666">
            <v>0</v>
          </cell>
          <cell r="L5666">
            <v>0</v>
          </cell>
          <cell r="M5666">
            <v>0</v>
          </cell>
          <cell r="O5666">
            <v>0</v>
          </cell>
          <cell r="Q5666">
            <v>0</v>
          </cell>
        </row>
        <row r="5667">
          <cell r="D5667">
            <v>3600</v>
          </cell>
          <cell r="E5667" t="str">
            <v xml:space="preserve">SERVICIOS DE COMUNICACION SOCIAL Y PUBLICIDAD            </v>
          </cell>
          <cell r="F5667">
            <v>361</v>
          </cell>
          <cell r="G5667" t="str">
            <v xml:space="preserve">Difusión por radio, televisión y otros medios de mensajes sobre programas y actividades gubernamentales    </v>
          </cell>
          <cell r="H5667">
            <v>62292</v>
          </cell>
          <cell r="I5667">
            <v>0</v>
          </cell>
          <cell r="J5667">
            <v>0</v>
          </cell>
          <cell r="K5667">
            <v>0</v>
          </cell>
          <cell r="L5667">
            <v>0</v>
          </cell>
          <cell r="M5667">
            <v>0</v>
          </cell>
          <cell r="O5667">
            <v>0</v>
          </cell>
          <cell r="Q5667">
            <v>62292</v>
          </cell>
        </row>
        <row r="5668">
          <cell r="D5668">
            <v>3600</v>
          </cell>
          <cell r="E5668" t="str">
            <v xml:space="preserve">SERVICIOS DE COMUNICACION SOCIAL Y PUBLICIDAD            </v>
          </cell>
          <cell r="F5668">
            <v>361</v>
          </cell>
          <cell r="G5668" t="str">
            <v xml:space="preserve">Difusión por radio, televisión y otros medios de mensajes sobre programas y actividades gubernamentales    </v>
          </cell>
          <cell r="H5668">
            <v>62292</v>
          </cell>
          <cell r="I5668">
            <v>0</v>
          </cell>
          <cell r="J5668">
            <v>0</v>
          </cell>
          <cell r="K5668">
            <v>0</v>
          </cell>
          <cell r="L5668">
            <v>0</v>
          </cell>
          <cell r="M5668">
            <v>0</v>
          </cell>
          <cell r="O5668">
            <v>0</v>
          </cell>
          <cell r="Q5668">
            <v>62292</v>
          </cell>
        </row>
        <row r="5669">
          <cell r="D5669">
            <v>3600</v>
          </cell>
          <cell r="E5669" t="str">
            <v xml:space="preserve">SERVICIOS DE COMUNICACION SOCIAL Y PUBLICIDAD            </v>
          </cell>
          <cell r="F5669">
            <v>361</v>
          </cell>
          <cell r="G5669" t="str">
            <v xml:space="preserve">Difusión por radio, televisión y otros medios de mensajes sobre programas y actividades gubernamentales    </v>
          </cell>
          <cell r="H5669">
            <v>62292</v>
          </cell>
          <cell r="I5669">
            <v>-46</v>
          </cell>
          <cell r="J5669">
            <v>0</v>
          </cell>
          <cell r="K5669">
            <v>0</v>
          </cell>
          <cell r="L5669">
            <v>0</v>
          </cell>
          <cell r="M5669">
            <v>0</v>
          </cell>
          <cell r="O5669">
            <v>0</v>
          </cell>
          <cell r="Q5669">
            <v>62246</v>
          </cell>
        </row>
        <row r="5670">
          <cell r="D5670">
            <v>3600</v>
          </cell>
          <cell r="E5670" t="str">
            <v xml:space="preserve">SERVICIOS DE COMUNICACION SOCIAL Y PUBLICIDAD            </v>
          </cell>
          <cell r="F5670">
            <v>361</v>
          </cell>
          <cell r="G5670" t="str">
            <v xml:space="preserve">Difusión por radio, televisión y otros medios de mensajes sobre programas y actividades gubernamentales    </v>
          </cell>
          <cell r="H5670">
            <v>62292</v>
          </cell>
          <cell r="I5670">
            <v>-57550</v>
          </cell>
          <cell r="J5670">
            <v>0</v>
          </cell>
          <cell r="K5670">
            <v>0</v>
          </cell>
          <cell r="L5670">
            <v>0</v>
          </cell>
          <cell r="M5670">
            <v>0</v>
          </cell>
          <cell r="O5670">
            <v>0</v>
          </cell>
          <cell r="Q5670">
            <v>4742</v>
          </cell>
        </row>
        <row r="5671">
          <cell r="D5671">
            <v>3600</v>
          </cell>
          <cell r="E5671" t="str">
            <v xml:space="preserve">SERVICIOS DE COMUNICACION SOCIAL Y PUBLICIDAD            </v>
          </cell>
          <cell r="F5671">
            <v>361</v>
          </cell>
          <cell r="G5671" t="str">
            <v xml:space="preserve">Difusión por radio, televisión y otros medios de mensajes sobre programas y actividades gubernamentales    </v>
          </cell>
          <cell r="H5671">
            <v>62292</v>
          </cell>
          <cell r="I5671">
            <v>-62292</v>
          </cell>
          <cell r="J5671">
            <v>0</v>
          </cell>
          <cell r="K5671">
            <v>0</v>
          </cell>
          <cell r="L5671">
            <v>0</v>
          </cell>
          <cell r="M5671">
            <v>0</v>
          </cell>
          <cell r="O5671">
            <v>0</v>
          </cell>
          <cell r="Q5671">
            <v>0</v>
          </cell>
        </row>
        <row r="5672">
          <cell r="D5672">
            <v>3600</v>
          </cell>
          <cell r="E5672" t="str">
            <v xml:space="preserve">SERVICIOS DE COMUNICACION SOCIAL Y PUBLICIDAD            </v>
          </cell>
          <cell r="F5672">
            <v>361</v>
          </cell>
          <cell r="G5672" t="str">
            <v xml:space="preserve">Difusión por radio, televisión y otros medios de mensajes sobre programas y actividades gubernamentales    </v>
          </cell>
          <cell r="H5672">
            <v>62292</v>
          </cell>
          <cell r="I5672">
            <v>-62292</v>
          </cell>
          <cell r="J5672">
            <v>0</v>
          </cell>
          <cell r="K5672">
            <v>0</v>
          </cell>
          <cell r="L5672">
            <v>0</v>
          </cell>
          <cell r="M5672">
            <v>0</v>
          </cell>
          <cell r="O5672">
            <v>0</v>
          </cell>
          <cell r="Q5672">
            <v>0</v>
          </cell>
        </row>
        <row r="5673">
          <cell r="D5673">
            <v>3600</v>
          </cell>
          <cell r="E5673" t="str">
            <v xml:space="preserve">SERVICIOS DE COMUNICACION SOCIAL Y PUBLICIDAD            </v>
          </cell>
          <cell r="F5673">
            <v>361</v>
          </cell>
          <cell r="G5673" t="str">
            <v xml:space="preserve">Difusión por radio, televisión y otros medios de mensajes sobre programas y actividades gubernamentales    </v>
          </cell>
          <cell r="H5673">
            <v>62292</v>
          </cell>
          <cell r="I5673">
            <v>-62292</v>
          </cell>
          <cell r="J5673">
            <v>0</v>
          </cell>
          <cell r="K5673">
            <v>0</v>
          </cell>
          <cell r="L5673">
            <v>0</v>
          </cell>
          <cell r="M5673">
            <v>0</v>
          </cell>
          <cell r="O5673">
            <v>0</v>
          </cell>
          <cell r="Q5673">
            <v>0</v>
          </cell>
        </row>
        <row r="5674">
          <cell r="D5674">
            <v>3600</v>
          </cell>
          <cell r="E5674" t="str">
            <v xml:space="preserve">SERVICIOS DE COMUNICACION SOCIAL Y PUBLICIDAD            </v>
          </cell>
          <cell r="F5674">
            <v>361</v>
          </cell>
          <cell r="G5674" t="str">
            <v xml:space="preserve">Difusión por radio, televisión y otros medios de mensajes sobre programas y actividades gubernamentales    </v>
          </cell>
          <cell r="H5674">
            <v>62292</v>
          </cell>
          <cell r="I5674">
            <v>-62292</v>
          </cell>
          <cell r="J5674">
            <v>0</v>
          </cell>
          <cell r="K5674">
            <v>0</v>
          </cell>
          <cell r="L5674">
            <v>0</v>
          </cell>
          <cell r="M5674">
            <v>0</v>
          </cell>
          <cell r="O5674">
            <v>0</v>
          </cell>
          <cell r="Q5674">
            <v>0</v>
          </cell>
        </row>
        <row r="5675">
          <cell r="D5675">
            <v>3600</v>
          </cell>
          <cell r="E5675" t="str">
            <v xml:space="preserve">SERVICIOS DE COMUNICACION SOCIAL Y PUBLICIDAD            </v>
          </cell>
          <cell r="F5675">
            <v>361</v>
          </cell>
          <cell r="G5675" t="str">
            <v xml:space="preserve">Difusión por radio, televisión y otros medios de mensajes sobre programas y actividades gubernamentales    </v>
          </cell>
          <cell r="H5675">
            <v>47000</v>
          </cell>
          <cell r="I5675">
            <v>0</v>
          </cell>
          <cell r="J5675">
            <v>0</v>
          </cell>
          <cell r="K5675">
            <v>0</v>
          </cell>
          <cell r="L5675">
            <v>0</v>
          </cell>
          <cell r="M5675">
            <v>0</v>
          </cell>
          <cell r="O5675">
            <v>0</v>
          </cell>
          <cell r="Q5675">
            <v>47000</v>
          </cell>
        </row>
        <row r="5676">
          <cell r="D5676">
            <v>3600</v>
          </cell>
          <cell r="E5676" t="str">
            <v xml:space="preserve">SERVICIOS DE COMUNICACION SOCIAL Y PUBLICIDAD            </v>
          </cell>
          <cell r="F5676">
            <v>361</v>
          </cell>
          <cell r="G5676" t="str">
            <v xml:space="preserve">Difusión por radio, televisión y otros medios de mensajes sobre programas y actividades gubernamentales    </v>
          </cell>
          <cell r="H5676">
            <v>47000</v>
          </cell>
          <cell r="I5676">
            <v>-25620</v>
          </cell>
          <cell r="J5676">
            <v>0</v>
          </cell>
          <cell r="K5676">
            <v>0</v>
          </cell>
          <cell r="L5676">
            <v>0</v>
          </cell>
          <cell r="M5676">
            <v>0</v>
          </cell>
          <cell r="O5676">
            <v>0</v>
          </cell>
          <cell r="Q5676">
            <v>21380</v>
          </cell>
        </row>
        <row r="5677">
          <cell r="D5677">
            <v>3600</v>
          </cell>
          <cell r="E5677" t="str">
            <v xml:space="preserve">SERVICIOS DE COMUNICACION SOCIAL Y PUBLICIDAD            </v>
          </cell>
          <cell r="F5677">
            <v>361</v>
          </cell>
          <cell r="G5677" t="str">
            <v xml:space="preserve">Difusión por radio, televisión y otros medios de mensajes sobre programas y actividades gubernamentales    </v>
          </cell>
          <cell r="H5677">
            <v>47000</v>
          </cell>
          <cell r="I5677">
            <v>-26598</v>
          </cell>
          <cell r="J5677">
            <v>0</v>
          </cell>
          <cell r="K5677">
            <v>0</v>
          </cell>
          <cell r="L5677">
            <v>0</v>
          </cell>
          <cell r="M5677">
            <v>0</v>
          </cell>
          <cell r="O5677">
            <v>0</v>
          </cell>
          <cell r="Q5677">
            <v>20402</v>
          </cell>
        </row>
        <row r="5678">
          <cell r="D5678">
            <v>3600</v>
          </cell>
          <cell r="E5678" t="str">
            <v xml:space="preserve">SERVICIOS DE COMUNICACION SOCIAL Y PUBLICIDAD            </v>
          </cell>
          <cell r="F5678">
            <v>361</v>
          </cell>
          <cell r="G5678" t="str">
            <v xml:space="preserve">Difusión por radio, televisión y otros medios de mensajes sobre programas y actividades gubernamentales    </v>
          </cell>
          <cell r="H5678">
            <v>47000</v>
          </cell>
          <cell r="I5678">
            <v>-47000</v>
          </cell>
          <cell r="J5678">
            <v>0</v>
          </cell>
          <cell r="K5678">
            <v>0</v>
          </cell>
          <cell r="L5678">
            <v>0</v>
          </cell>
          <cell r="M5678">
            <v>0</v>
          </cell>
          <cell r="O5678">
            <v>0</v>
          </cell>
          <cell r="Q5678">
            <v>0</v>
          </cell>
        </row>
        <row r="5679">
          <cell r="D5679">
            <v>3600</v>
          </cell>
          <cell r="E5679" t="str">
            <v xml:space="preserve">SERVICIOS DE COMUNICACION SOCIAL Y PUBLICIDAD            </v>
          </cell>
          <cell r="F5679">
            <v>361</v>
          </cell>
          <cell r="G5679" t="str">
            <v xml:space="preserve">Difusión por radio, televisión y otros medios de mensajes sobre programas y actividades gubernamentales    </v>
          </cell>
          <cell r="H5679">
            <v>47000</v>
          </cell>
          <cell r="I5679">
            <v>-47000</v>
          </cell>
          <cell r="J5679">
            <v>0</v>
          </cell>
          <cell r="K5679">
            <v>0</v>
          </cell>
          <cell r="L5679">
            <v>0</v>
          </cell>
          <cell r="M5679">
            <v>0</v>
          </cell>
          <cell r="O5679">
            <v>0</v>
          </cell>
          <cell r="Q5679">
            <v>0</v>
          </cell>
        </row>
        <row r="5680">
          <cell r="D5680">
            <v>3600</v>
          </cell>
          <cell r="E5680" t="str">
            <v xml:space="preserve">SERVICIOS DE COMUNICACION SOCIAL Y PUBLICIDAD            </v>
          </cell>
          <cell r="F5680">
            <v>361</v>
          </cell>
          <cell r="G5680" t="str">
            <v xml:space="preserve">Difusión por radio, televisión y otros medios de mensajes sobre programas y actividades gubernamentales    </v>
          </cell>
          <cell r="H5680">
            <v>47000</v>
          </cell>
          <cell r="I5680">
            <v>-47000</v>
          </cell>
          <cell r="J5680">
            <v>0</v>
          </cell>
          <cell r="K5680">
            <v>0</v>
          </cell>
          <cell r="L5680">
            <v>0</v>
          </cell>
          <cell r="M5680">
            <v>0</v>
          </cell>
          <cell r="O5680">
            <v>0</v>
          </cell>
          <cell r="Q5680">
            <v>0</v>
          </cell>
        </row>
        <row r="5681">
          <cell r="D5681">
            <v>3600</v>
          </cell>
          <cell r="E5681" t="str">
            <v xml:space="preserve">SERVICIOS DE COMUNICACION SOCIAL Y PUBLICIDAD            </v>
          </cell>
          <cell r="F5681">
            <v>361</v>
          </cell>
          <cell r="G5681" t="str">
            <v xml:space="preserve">Difusión por radio, televisión y otros medios de mensajes sobre programas y actividades gubernamentales    </v>
          </cell>
          <cell r="H5681">
            <v>47000</v>
          </cell>
          <cell r="I5681">
            <v>-47000</v>
          </cell>
          <cell r="J5681">
            <v>0</v>
          </cell>
          <cell r="K5681">
            <v>0</v>
          </cell>
          <cell r="L5681">
            <v>0</v>
          </cell>
          <cell r="M5681">
            <v>0</v>
          </cell>
          <cell r="O5681">
            <v>0</v>
          </cell>
          <cell r="Q5681">
            <v>0</v>
          </cell>
        </row>
        <row r="5682">
          <cell r="D5682">
            <v>3600</v>
          </cell>
          <cell r="E5682" t="str">
            <v xml:space="preserve">SERVICIOS DE COMUNICACION SOCIAL Y PUBLICIDAD            </v>
          </cell>
          <cell r="F5682">
            <v>361</v>
          </cell>
          <cell r="G5682" t="str">
            <v xml:space="preserve">Difusión por radio, televisión y otros medios de mensajes sobre programas y actividades gubernamentales    </v>
          </cell>
          <cell r="H5682">
            <v>47000</v>
          </cell>
          <cell r="I5682">
            <v>-47000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O5682">
            <v>0</v>
          </cell>
          <cell r="Q5682">
            <v>0</v>
          </cell>
        </row>
        <row r="5683">
          <cell r="D5683">
            <v>3600</v>
          </cell>
          <cell r="E5683" t="str">
            <v xml:space="preserve">SERVICIOS DE COMUNICACION SOCIAL Y PUBLICIDAD            </v>
          </cell>
          <cell r="F5683">
            <v>361</v>
          </cell>
          <cell r="G5683" t="str">
            <v xml:space="preserve">Difusión por radio, televisión y otros medios de mensajes sobre programas y actividades gubernamentales    </v>
          </cell>
          <cell r="H5683">
            <v>47000</v>
          </cell>
          <cell r="I5683">
            <v>-47000</v>
          </cell>
          <cell r="J5683">
            <v>0</v>
          </cell>
          <cell r="K5683">
            <v>0</v>
          </cell>
          <cell r="L5683">
            <v>0</v>
          </cell>
          <cell r="M5683">
            <v>0</v>
          </cell>
          <cell r="O5683">
            <v>0</v>
          </cell>
          <cell r="Q5683">
            <v>0</v>
          </cell>
        </row>
        <row r="5684">
          <cell r="D5684">
            <v>3600</v>
          </cell>
          <cell r="E5684" t="str">
            <v xml:space="preserve">SERVICIOS DE COMUNICACION SOCIAL Y PUBLICIDAD            </v>
          </cell>
          <cell r="F5684">
            <v>361</v>
          </cell>
          <cell r="G5684" t="str">
            <v xml:space="preserve">Difusión por radio, televisión y otros medios de mensajes sobre programas y actividades gubernamentales    </v>
          </cell>
          <cell r="H5684">
            <v>21043</v>
          </cell>
          <cell r="I5684">
            <v>-21043</v>
          </cell>
          <cell r="J5684">
            <v>0</v>
          </cell>
          <cell r="K5684">
            <v>0</v>
          </cell>
          <cell r="L5684">
            <v>0</v>
          </cell>
          <cell r="M5684">
            <v>0</v>
          </cell>
          <cell r="O5684">
            <v>0</v>
          </cell>
          <cell r="Q5684">
            <v>0</v>
          </cell>
        </row>
        <row r="5685">
          <cell r="D5685">
            <v>3600</v>
          </cell>
          <cell r="E5685" t="str">
            <v xml:space="preserve">SERVICIOS DE COMUNICACION SOCIAL Y PUBLICIDAD            </v>
          </cell>
          <cell r="F5685">
            <v>361</v>
          </cell>
          <cell r="G5685" t="str">
            <v xml:space="preserve">Difusión por radio, televisión y otros medios de mensajes sobre programas y actividades gubernamentales    </v>
          </cell>
          <cell r="H5685">
            <v>21041</v>
          </cell>
          <cell r="I5685">
            <v>0</v>
          </cell>
          <cell r="J5685">
            <v>0</v>
          </cell>
          <cell r="K5685">
            <v>0</v>
          </cell>
          <cell r="L5685">
            <v>0</v>
          </cell>
          <cell r="M5685">
            <v>0</v>
          </cell>
          <cell r="O5685">
            <v>0</v>
          </cell>
          <cell r="Q5685">
            <v>21041</v>
          </cell>
        </row>
        <row r="5686">
          <cell r="D5686">
            <v>3600</v>
          </cell>
          <cell r="E5686" t="str">
            <v xml:space="preserve">SERVICIOS DE COMUNICACION SOCIAL Y PUBLICIDAD            </v>
          </cell>
          <cell r="F5686">
            <v>361</v>
          </cell>
          <cell r="G5686" t="str">
            <v xml:space="preserve">Difusión por radio, televisión y otros medios de mensajes sobre programas y actividades gubernamentales    </v>
          </cell>
          <cell r="H5686">
            <v>21041</v>
          </cell>
          <cell r="I5686">
            <v>0</v>
          </cell>
          <cell r="J5686">
            <v>0</v>
          </cell>
          <cell r="K5686">
            <v>0</v>
          </cell>
          <cell r="L5686">
            <v>0</v>
          </cell>
          <cell r="M5686">
            <v>0</v>
          </cell>
          <cell r="O5686">
            <v>0</v>
          </cell>
          <cell r="Q5686">
            <v>21041</v>
          </cell>
        </row>
        <row r="5687">
          <cell r="D5687">
            <v>3600</v>
          </cell>
          <cell r="E5687" t="str">
            <v xml:space="preserve">SERVICIOS DE COMUNICACION SOCIAL Y PUBLICIDAD            </v>
          </cell>
          <cell r="F5687">
            <v>361</v>
          </cell>
          <cell r="G5687" t="str">
            <v xml:space="preserve">Difusión por radio, televisión y otros medios de mensajes sobre programas y actividades gubernamentales    </v>
          </cell>
          <cell r="H5687">
            <v>21041</v>
          </cell>
          <cell r="I5687">
            <v>-16876</v>
          </cell>
          <cell r="J5687">
            <v>0</v>
          </cell>
          <cell r="K5687">
            <v>0</v>
          </cell>
          <cell r="L5687">
            <v>0</v>
          </cell>
          <cell r="M5687">
            <v>0</v>
          </cell>
          <cell r="O5687">
            <v>0</v>
          </cell>
          <cell r="Q5687">
            <v>4165</v>
          </cell>
        </row>
        <row r="5688">
          <cell r="D5688">
            <v>3600</v>
          </cell>
          <cell r="E5688" t="str">
            <v xml:space="preserve">SERVICIOS DE COMUNICACION SOCIAL Y PUBLICIDAD            </v>
          </cell>
          <cell r="F5688">
            <v>361</v>
          </cell>
          <cell r="G5688" t="str">
            <v xml:space="preserve">Difusión por radio, televisión y otros medios de mensajes sobre programas y actividades gubernamentales    </v>
          </cell>
          <cell r="H5688">
            <v>21041</v>
          </cell>
          <cell r="I5688">
            <v>-21041</v>
          </cell>
          <cell r="J5688">
            <v>0</v>
          </cell>
          <cell r="K5688">
            <v>0</v>
          </cell>
          <cell r="L5688">
            <v>0</v>
          </cell>
          <cell r="M5688">
            <v>0</v>
          </cell>
          <cell r="O5688">
            <v>0</v>
          </cell>
          <cell r="Q5688">
            <v>0</v>
          </cell>
        </row>
        <row r="5689">
          <cell r="D5689">
            <v>3600</v>
          </cell>
          <cell r="E5689" t="str">
            <v xml:space="preserve">SERVICIOS DE COMUNICACION SOCIAL Y PUBLICIDAD            </v>
          </cell>
          <cell r="F5689">
            <v>361</v>
          </cell>
          <cell r="G5689" t="str">
            <v xml:space="preserve">Difusión por radio, televisión y otros medios de mensajes sobre programas y actividades gubernamentales    </v>
          </cell>
          <cell r="H5689">
            <v>21041</v>
          </cell>
          <cell r="I5689">
            <v>-21041</v>
          </cell>
          <cell r="J5689">
            <v>0</v>
          </cell>
          <cell r="K5689">
            <v>0</v>
          </cell>
          <cell r="L5689">
            <v>0</v>
          </cell>
          <cell r="M5689">
            <v>0</v>
          </cell>
          <cell r="O5689">
            <v>0</v>
          </cell>
          <cell r="Q5689">
            <v>0</v>
          </cell>
        </row>
        <row r="5690">
          <cell r="D5690">
            <v>3600</v>
          </cell>
          <cell r="E5690" t="str">
            <v xml:space="preserve">SERVICIOS DE COMUNICACION SOCIAL Y PUBLICIDAD            </v>
          </cell>
          <cell r="F5690">
            <v>361</v>
          </cell>
          <cell r="G5690" t="str">
            <v xml:space="preserve">Difusión por radio, televisión y otros medios de mensajes sobre programas y actividades gubernamentales    </v>
          </cell>
          <cell r="H5690">
            <v>21041</v>
          </cell>
          <cell r="I5690">
            <v>-21041</v>
          </cell>
          <cell r="J5690">
            <v>0</v>
          </cell>
          <cell r="K5690">
            <v>0</v>
          </cell>
          <cell r="L5690">
            <v>0</v>
          </cell>
          <cell r="M5690">
            <v>0</v>
          </cell>
          <cell r="O5690">
            <v>0</v>
          </cell>
          <cell r="Q5690">
            <v>0</v>
          </cell>
        </row>
        <row r="5691">
          <cell r="D5691">
            <v>3600</v>
          </cell>
          <cell r="E5691" t="str">
            <v xml:space="preserve">SERVICIOS DE COMUNICACION SOCIAL Y PUBLICIDAD            </v>
          </cell>
          <cell r="F5691">
            <v>361</v>
          </cell>
          <cell r="G5691" t="str">
            <v xml:space="preserve">Difusión por radio, televisión y otros medios de mensajes sobre programas y actividades gubernamentales    </v>
          </cell>
          <cell r="H5691">
            <v>21041</v>
          </cell>
          <cell r="I5691">
            <v>-21041</v>
          </cell>
          <cell r="J5691">
            <v>0</v>
          </cell>
          <cell r="K5691">
            <v>0</v>
          </cell>
          <cell r="L5691">
            <v>0</v>
          </cell>
          <cell r="M5691">
            <v>0</v>
          </cell>
          <cell r="O5691">
            <v>0</v>
          </cell>
          <cell r="Q5691">
            <v>0</v>
          </cell>
        </row>
        <row r="5692">
          <cell r="D5692">
            <v>3600</v>
          </cell>
          <cell r="E5692" t="str">
            <v xml:space="preserve">SERVICIOS DE COMUNICACION SOCIAL Y PUBLICIDAD            </v>
          </cell>
          <cell r="F5692">
            <v>361</v>
          </cell>
          <cell r="G5692" t="str">
            <v xml:space="preserve">Difusión por radio, televisión y otros medios de mensajes sobre programas y actividades gubernamentales    </v>
          </cell>
          <cell r="H5692">
            <v>21041</v>
          </cell>
          <cell r="I5692">
            <v>-21041</v>
          </cell>
          <cell r="J5692">
            <v>0</v>
          </cell>
          <cell r="K5692">
            <v>0</v>
          </cell>
          <cell r="L5692">
            <v>0</v>
          </cell>
          <cell r="M5692">
            <v>0</v>
          </cell>
          <cell r="O5692">
            <v>0</v>
          </cell>
          <cell r="Q5692">
            <v>0</v>
          </cell>
        </row>
        <row r="5693">
          <cell r="D5693">
            <v>3600</v>
          </cell>
          <cell r="E5693" t="str">
            <v xml:space="preserve">SERVICIOS DE COMUNICACION SOCIAL Y PUBLICIDAD            </v>
          </cell>
          <cell r="F5693">
            <v>361</v>
          </cell>
          <cell r="G5693" t="str">
            <v xml:space="preserve">Difusión por radio, televisión y otros medios de mensajes sobre programas y actividades gubernamentales    </v>
          </cell>
          <cell r="H5693">
            <v>4375</v>
          </cell>
          <cell r="I5693">
            <v>10525</v>
          </cell>
          <cell r="J5693">
            <v>0</v>
          </cell>
          <cell r="K5693">
            <v>0</v>
          </cell>
          <cell r="L5693">
            <v>0</v>
          </cell>
          <cell r="M5693">
            <v>0</v>
          </cell>
          <cell r="O5693">
            <v>14840</v>
          </cell>
          <cell r="Q5693">
            <v>60</v>
          </cell>
        </row>
        <row r="5694">
          <cell r="D5694">
            <v>3600</v>
          </cell>
          <cell r="E5694" t="str">
            <v xml:space="preserve">SERVICIOS DE COMUNICACION SOCIAL Y PUBLICIDAD            </v>
          </cell>
          <cell r="F5694">
            <v>361</v>
          </cell>
          <cell r="G5694" t="str">
            <v xml:space="preserve">Difusión por radio, televisión y otros medios de mensajes sobre programas y actividades gubernamentales    </v>
          </cell>
          <cell r="H5694">
            <v>4375</v>
          </cell>
          <cell r="I5694">
            <v>3500</v>
          </cell>
          <cell r="J5694">
            <v>0</v>
          </cell>
          <cell r="K5694">
            <v>0</v>
          </cell>
          <cell r="L5694">
            <v>0</v>
          </cell>
          <cell r="M5694">
            <v>2920</v>
          </cell>
          <cell r="O5694">
            <v>0</v>
          </cell>
          <cell r="Q5694">
            <v>4955</v>
          </cell>
        </row>
        <row r="5695">
          <cell r="D5695">
            <v>3600</v>
          </cell>
          <cell r="E5695" t="str">
            <v xml:space="preserve">SERVICIOS DE COMUNICACION SOCIAL Y PUBLICIDAD            </v>
          </cell>
          <cell r="F5695">
            <v>361</v>
          </cell>
          <cell r="G5695" t="str">
            <v xml:space="preserve">Difusión por radio, televisión y otros medios de mensajes sobre programas y actividades gubernamentales    </v>
          </cell>
          <cell r="H5695">
            <v>4375</v>
          </cell>
          <cell r="I5695">
            <v>800</v>
          </cell>
          <cell r="J5695">
            <v>0</v>
          </cell>
          <cell r="K5695">
            <v>0</v>
          </cell>
          <cell r="L5695">
            <v>0</v>
          </cell>
          <cell r="M5695">
            <v>-2920</v>
          </cell>
          <cell r="O5695">
            <v>8065</v>
          </cell>
          <cell r="Q5695">
            <v>30</v>
          </cell>
        </row>
        <row r="5696">
          <cell r="D5696">
            <v>3600</v>
          </cell>
          <cell r="E5696" t="str">
            <v xml:space="preserve">SERVICIOS DE COMUNICACION SOCIAL Y PUBLICIDAD            </v>
          </cell>
          <cell r="F5696">
            <v>361</v>
          </cell>
          <cell r="G5696" t="str">
            <v xml:space="preserve">Difusión por radio, televisión y otros medios de mensajes sobre programas y actividades gubernamentales    </v>
          </cell>
          <cell r="H5696">
            <v>4375</v>
          </cell>
          <cell r="I5696">
            <v>-800</v>
          </cell>
          <cell r="J5696">
            <v>0</v>
          </cell>
          <cell r="K5696">
            <v>0</v>
          </cell>
          <cell r="L5696">
            <v>0</v>
          </cell>
          <cell r="M5696">
            <v>0</v>
          </cell>
          <cell r="O5696">
            <v>0</v>
          </cell>
          <cell r="Q5696">
            <v>3575</v>
          </cell>
        </row>
        <row r="5697">
          <cell r="D5697">
            <v>3600</v>
          </cell>
          <cell r="E5697" t="str">
            <v xml:space="preserve">SERVICIOS DE COMUNICACION SOCIAL Y PUBLICIDAD            </v>
          </cell>
          <cell r="F5697">
            <v>361</v>
          </cell>
          <cell r="G5697" t="str">
            <v xml:space="preserve">Difusión por radio, televisión y otros medios de mensajes sobre programas y actividades gubernamentales    </v>
          </cell>
          <cell r="H5697">
            <v>4375</v>
          </cell>
          <cell r="I5697">
            <v>-4375</v>
          </cell>
          <cell r="J5697">
            <v>0</v>
          </cell>
          <cell r="K5697">
            <v>-13820</v>
          </cell>
          <cell r="L5697">
            <v>0</v>
          </cell>
          <cell r="M5697">
            <v>13820</v>
          </cell>
          <cell r="O5697">
            <v>0</v>
          </cell>
          <cell r="Q5697">
            <v>0</v>
          </cell>
        </row>
        <row r="5698">
          <cell r="D5698">
            <v>3600</v>
          </cell>
          <cell r="E5698" t="str">
            <v xml:space="preserve">SERVICIOS DE COMUNICACION SOCIAL Y PUBLICIDAD            </v>
          </cell>
          <cell r="F5698">
            <v>361</v>
          </cell>
          <cell r="G5698" t="str">
            <v xml:space="preserve">Difusión por radio, televisión y otros medios de mensajes sobre programas y actividades gubernamentales    </v>
          </cell>
          <cell r="H5698">
            <v>4375</v>
          </cell>
          <cell r="I5698">
            <v>-4375</v>
          </cell>
          <cell r="J5698">
            <v>0</v>
          </cell>
          <cell r="K5698">
            <v>-5950</v>
          </cell>
          <cell r="L5698">
            <v>0</v>
          </cell>
          <cell r="M5698">
            <v>0</v>
          </cell>
          <cell r="O5698">
            <v>5950</v>
          </cell>
          <cell r="Q5698">
            <v>0</v>
          </cell>
        </row>
        <row r="5699">
          <cell r="D5699">
            <v>3600</v>
          </cell>
          <cell r="E5699" t="str">
            <v xml:space="preserve">SERVICIOS DE COMUNICACION SOCIAL Y PUBLICIDAD            </v>
          </cell>
          <cell r="F5699">
            <v>361</v>
          </cell>
          <cell r="G5699" t="str">
            <v xml:space="preserve">Difusión por radio, televisión y otros medios de mensajes sobre programas y actividades gubernamentales    </v>
          </cell>
          <cell r="H5699">
            <v>4375</v>
          </cell>
          <cell r="I5699">
            <v>-4375</v>
          </cell>
          <cell r="J5699">
            <v>0</v>
          </cell>
          <cell r="K5699">
            <v>0</v>
          </cell>
          <cell r="L5699">
            <v>0</v>
          </cell>
          <cell r="M5699">
            <v>0</v>
          </cell>
          <cell r="O5699">
            <v>0</v>
          </cell>
          <cell r="Q5699">
            <v>0</v>
          </cell>
        </row>
        <row r="5700">
          <cell r="D5700">
            <v>3600</v>
          </cell>
          <cell r="E5700" t="str">
            <v xml:space="preserve">SERVICIOS DE COMUNICACION SOCIAL Y PUBLICIDAD            </v>
          </cell>
          <cell r="F5700">
            <v>361</v>
          </cell>
          <cell r="G5700" t="str">
            <v xml:space="preserve">Difusión por radio, televisión y otros medios de mensajes sobre programas y actividades gubernamentales    </v>
          </cell>
          <cell r="H5700">
            <v>4375</v>
          </cell>
          <cell r="I5700">
            <v>-4375</v>
          </cell>
          <cell r="J5700">
            <v>0</v>
          </cell>
          <cell r="K5700">
            <v>0</v>
          </cell>
          <cell r="L5700">
            <v>0</v>
          </cell>
          <cell r="M5700">
            <v>0</v>
          </cell>
          <cell r="O5700">
            <v>0</v>
          </cell>
          <cell r="Q5700">
            <v>0</v>
          </cell>
        </row>
        <row r="5701">
          <cell r="D5701">
            <v>3600</v>
          </cell>
          <cell r="E5701" t="str">
            <v xml:space="preserve">SERVICIOS DE COMUNICACION SOCIAL Y PUBLICIDAD            </v>
          </cell>
          <cell r="F5701">
            <v>361</v>
          </cell>
          <cell r="G5701" t="str">
            <v xml:space="preserve">Difusión por radio, televisión y otros medios de mensajes sobre programas y actividades gubernamentales    </v>
          </cell>
          <cell r="H5701">
            <v>4375</v>
          </cell>
          <cell r="I5701">
            <v>-4375</v>
          </cell>
          <cell r="J5701">
            <v>0</v>
          </cell>
          <cell r="K5701">
            <v>0</v>
          </cell>
          <cell r="L5701">
            <v>0</v>
          </cell>
          <cell r="M5701">
            <v>-13820</v>
          </cell>
          <cell r="O5701">
            <v>13820</v>
          </cell>
          <cell r="Q5701">
            <v>0</v>
          </cell>
        </row>
        <row r="5702">
          <cell r="D5702" t="str">
            <v>Total 3600</v>
          </cell>
          <cell r="H5702">
            <v>7937481</v>
          </cell>
          <cell r="I5702">
            <v>-1880706.3999999994</v>
          </cell>
          <cell r="J5702">
            <v>0</v>
          </cell>
          <cell r="K5702">
            <v>-1519505</v>
          </cell>
          <cell r="L5702">
            <v>0</v>
          </cell>
          <cell r="M5702">
            <v>118075.16000000003</v>
          </cell>
          <cell r="N5702">
            <v>118075.16000000003</v>
          </cell>
          <cell r="O5702">
            <v>6677172.8399999999</v>
          </cell>
          <cell r="P5702">
            <v>6795248</v>
          </cell>
          <cell r="Q5702">
            <v>341407.6</v>
          </cell>
        </row>
        <row r="5703">
          <cell r="D5703">
            <v>3700</v>
          </cell>
          <cell r="E5703" t="str">
            <v xml:space="preserve">SERVICIOS DE TRASLADO Y VIATICOS             </v>
          </cell>
          <cell r="F5703">
            <v>371</v>
          </cell>
          <cell r="G5703" t="str">
            <v xml:space="preserve">Pasajes aéreos                </v>
          </cell>
          <cell r="H5703">
            <v>15000</v>
          </cell>
          <cell r="I5703">
            <v>0</v>
          </cell>
          <cell r="J5703">
            <v>0</v>
          </cell>
          <cell r="K5703">
            <v>0</v>
          </cell>
          <cell r="L5703">
            <v>0</v>
          </cell>
          <cell r="M5703">
            <v>0</v>
          </cell>
          <cell r="O5703">
            <v>0</v>
          </cell>
          <cell r="Q5703">
            <v>15000</v>
          </cell>
        </row>
        <row r="5704">
          <cell r="D5704">
            <v>3700</v>
          </cell>
          <cell r="E5704" t="str">
            <v xml:space="preserve">SERVICIOS DE TRASLADO Y VIATICOS             </v>
          </cell>
          <cell r="F5704">
            <v>371</v>
          </cell>
          <cell r="G5704" t="str">
            <v xml:space="preserve">Pasajes aéreos                </v>
          </cell>
          <cell r="H5704">
            <v>15000</v>
          </cell>
          <cell r="I5704">
            <v>0</v>
          </cell>
          <cell r="J5704">
            <v>0</v>
          </cell>
          <cell r="K5704">
            <v>0</v>
          </cell>
          <cell r="L5704">
            <v>0</v>
          </cell>
          <cell r="M5704">
            <v>0</v>
          </cell>
          <cell r="O5704">
            <v>0</v>
          </cell>
          <cell r="Q5704">
            <v>15000</v>
          </cell>
        </row>
        <row r="5705">
          <cell r="D5705">
            <v>3700</v>
          </cell>
          <cell r="E5705" t="str">
            <v xml:space="preserve">SERVICIOS DE TRASLADO Y VIATICOS             </v>
          </cell>
          <cell r="F5705">
            <v>371</v>
          </cell>
          <cell r="G5705" t="str">
            <v xml:space="preserve">Pasajes aéreos                </v>
          </cell>
          <cell r="H5705">
            <v>15000</v>
          </cell>
          <cell r="I5705">
            <v>-1100</v>
          </cell>
          <cell r="J5705">
            <v>0</v>
          </cell>
          <cell r="K5705">
            <v>0</v>
          </cell>
          <cell r="L5705">
            <v>0</v>
          </cell>
          <cell r="M5705">
            <v>5625</v>
          </cell>
          <cell r="O5705">
            <v>8230</v>
          </cell>
          <cell r="Q5705">
            <v>45</v>
          </cell>
        </row>
        <row r="5706">
          <cell r="D5706">
            <v>3700</v>
          </cell>
          <cell r="E5706" t="str">
            <v xml:space="preserve">SERVICIOS DE TRASLADO Y VIATICOS             </v>
          </cell>
          <cell r="F5706">
            <v>371</v>
          </cell>
          <cell r="G5706" t="str">
            <v xml:space="preserve">Pasajes aéreos                </v>
          </cell>
          <cell r="H5706">
            <v>15000</v>
          </cell>
          <cell r="I5706">
            <v>-15000</v>
          </cell>
          <cell r="J5706">
            <v>0</v>
          </cell>
          <cell r="K5706">
            <v>0</v>
          </cell>
          <cell r="L5706">
            <v>0</v>
          </cell>
          <cell r="M5706">
            <v>0</v>
          </cell>
          <cell r="O5706">
            <v>0</v>
          </cell>
          <cell r="Q5706">
            <v>0</v>
          </cell>
        </row>
        <row r="5707">
          <cell r="D5707">
            <v>3700</v>
          </cell>
          <cell r="E5707" t="str">
            <v xml:space="preserve">SERVICIOS DE TRASLADO Y VIATICOS             </v>
          </cell>
          <cell r="F5707">
            <v>371</v>
          </cell>
          <cell r="G5707" t="str">
            <v xml:space="preserve">Pasajes aéreos                </v>
          </cell>
          <cell r="H5707">
            <v>15000</v>
          </cell>
          <cell r="I5707">
            <v>-15000</v>
          </cell>
          <cell r="J5707">
            <v>0</v>
          </cell>
          <cell r="K5707">
            <v>0</v>
          </cell>
          <cell r="L5707">
            <v>0</v>
          </cell>
          <cell r="M5707">
            <v>0</v>
          </cell>
          <cell r="O5707">
            <v>0</v>
          </cell>
          <cell r="Q5707">
            <v>0</v>
          </cell>
        </row>
        <row r="5708">
          <cell r="D5708">
            <v>3700</v>
          </cell>
          <cell r="E5708" t="str">
            <v xml:space="preserve">SERVICIOS DE TRASLADO Y VIATICOS             </v>
          </cell>
          <cell r="F5708">
            <v>371</v>
          </cell>
          <cell r="G5708" t="str">
            <v xml:space="preserve">Pasajes aéreos                </v>
          </cell>
          <cell r="H5708">
            <v>15000</v>
          </cell>
          <cell r="I5708">
            <v>-15000</v>
          </cell>
          <cell r="J5708">
            <v>0</v>
          </cell>
          <cell r="K5708">
            <v>0</v>
          </cell>
          <cell r="L5708">
            <v>0</v>
          </cell>
          <cell r="M5708">
            <v>0</v>
          </cell>
          <cell r="O5708">
            <v>0</v>
          </cell>
          <cell r="Q5708">
            <v>0</v>
          </cell>
        </row>
        <row r="5709">
          <cell r="D5709">
            <v>3700</v>
          </cell>
          <cell r="E5709" t="str">
            <v xml:space="preserve">SERVICIOS DE TRASLADO Y VIATICOS             </v>
          </cell>
          <cell r="F5709">
            <v>371</v>
          </cell>
          <cell r="G5709" t="str">
            <v xml:space="preserve">Pasajes aéreos                </v>
          </cell>
          <cell r="H5709">
            <v>15000</v>
          </cell>
          <cell r="I5709">
            <v>-15000</v>
          </cell>
          <cell r="J5709">
            <v>0</v>
          </cell>
          <cell r="K5709">
            <v>0</v>
          </cell>
          <cell r="L5709">
            <v>0</v>
          </cell>
          <cell r="M5709">
            <v>0</v>
          </cell>
          <cell r="O5709">
            <v>0</v>
          </cell>
          <cell r="Q5709">
            <v>0</v>
          </cell>
        </row>
        <row r="5710">
          <cell r="D5710">
            <v>3700</v>
          </cell>
          <cell r="E5710" t="str">
            <v xml:space="preserve">SERVICIOS DE TRASLADO Y VIATICOS             </v>
          </cell>
          <cell r="F5710">
            <v>371</v>
          </cell>
          <cell r="G5710" t="str">
            <v xml:space="preserve">Pasajes aéreos                </v>
          </cell>
          <cell r="H5710">
            <v>15000</v>
          </cell>
          <cell r="I5710">
            <v>-15000</v>
          </cell>
          <cell r="J5710">
            <v>0</v>
          </cell>
          <cell r="K5710">
            <v>0</v>
          </cell>
          <cell r="L5710">
            <v>0</v>
          </cell>
          <cell r="M5710">
            <v>0</v>
          </cell>
          <cell r="O5710">
            <v>0</v>
          </cell>
          <cell r="Q5710">
            <v>0</v>
          </cell>
        </row>
        <row r="5711">
          <cell r="D5711">
            <v>3700</v>
          </cell>
          <cell r="E5711" t="str">
            <v xml:space="preserve">SERVICIOS DE TRASLADO Y VIATICOS             </v>
          </cell>
          <cell r="F5711">
            <v>371</v>
          </cell>
          <cell r="G5711" t="str">
            <v xml:space="preserve">Pasajes aéreos                </v>
          </cell>
          <cell r="H5711">
            <v>15000</v>
          </cell>
          <cell r="I5711">
            <v>-15000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O5711">
            <v>0</v>
          </cell>
          <cell r="Q5711">
            <v>0</v>
          </cell>
        </row>
        <row r="5712">
          <cell r="D5712">
            <v>3700</v>
          </cell>
          <cell r="E5712" t="str">
            <v xml:space="preserve">SERVICIOS DE TRASLADO Y VIATICOS             </v>
          </cell>
          <cell r="F5712">
            <v>371</v>
          </cell>
          <cell r="G5712" t="str">
            <v xml:space="preserve">Pasajes aéreos                </v>
          </cell>
          <cell r="H5712">
            <v>13212.17</v>
          </cell>
          <cell r="I5712">
            <v>5336.83</v>
          </cell>
          <cell r="J5712">
            <v>0</v>
          </cell>
          <cell r="K5712">
            <v>-5627</v>
          </cell>
          <cell r="L5712">
            <v>0</v>
          </cell>
          <cell r="M5712">
            <v>5992</v>
          </cell>
          <cell r="O5712">
            <v>18184</v>
          </cell>
          <cell r="Q5712">
            <v>0</v>
          </cell>
        </row>
        <row r="5713">
          <cell r="D5713">
            <v>3700</v>
          </cell>
          <cell r="E5713" t="str">
            <v xml:space="preserve">SERVICIOS DE TRASLADO Y VIATICOS             </v>
          </cell>
          <cell r="F5713">
            <v>371</v>
          </cell>
          <cell r="G5713" t="str">
            <v xml:space="preserve">Pasajes aéreos                </v>
          </cell>
          <cell r="H5713">
            <v>13212.17</v>
          </cell>
          <cell r="I5713">
            <v>4058</v>
          </cell>
          <cell r="J5713">
            <v>0</v>
          </cell>
          <cell r="K5713">
            <v>0</v>
          </cell>
          <cell r="L5713">
            <v>0</v>
          </cell>
          <cell r="M5713">
            <v>17190.04</v>
          </cell>
          <cell r="O5713">
            <v>0</v>
          </cell>
          <cell r="Q5713">
            <v>80.13</v>
          </cell>
        </row>
        <row r="5714">
          <cell r="D5714">
            <v>3700</v>
          </cell>
          <cell r="E5714" t="str">
            <v xml:space="preserve">SERVICIOS DE TRASLADO Y VIATICOS             </v>
          </cell>
          <cell r="F5714">
            <v>371</v>
          </cell>
          <cell r="G5714" t="str">
            <v xml:space="preserve">Pasajes aéreos                </v>
          </cell>
          <cell r="H5714">
            <v>13212.17</v>
          </cell>
          <cell r="I5714">
            <v>1923.83</v>
          </cell>
          <cell r="J5714">
            <v>0</v>
          </cell>
          <cell r="K5714">
            <v>0</v>
          </cell>
          <cell r="L5714">
            <v>0</v>
          </cell>
          <cell r="M5714">
            <v>15136</v>
          </cell>
          <cell r="O5714">
            <v>0</v>
          </cell>
          <cell r="Q5714">
            <v>0</v>
          </cell>
        </row>
        <row r="5715">
          <cell r="D5715">
            <v>3700</v>
          </cell>
          <cell r="E5715" t="str">
            <v xml:space="preserve">SERVICIOS DE TRASLADO Y VIATICOS             </v>
          </cell>
          <cell r="F5715">
            <v>371</v>
          </cell>
          <cell r="G5715" t="str">
            <v xml:space="preserve">Pasajes aéreos                </v>
          </cell>
          <cell r="H5715">
            <v>13212.17</v>
          </cell>
          <cell r="I5715">
            <v>-6268.17</v>
          </cell>
          <cell r="J5715">
            <v>0</v>
          </cell>
          <cell r="K5715">
            <v>0</v>
          </cell>
          <cell r="L5715">
            <v>0</v>
          </cell>
          <cell r="M5715">
            <v>-5992</v>
          </cell>
          <cell r="O5715">
            <v>12936</v>
          </cell>
          <cell r="Q5715">
            <v>0</v>
          </cell>
        </row>
        <row r="5716">
          <cell r="D5716">
            <v>3700</v>
          </cell>
          <cell r="E5716" t="str">
            <v xml:space="preserve">SERVICIOS DE TRASLADO Y VIATICOS             </v>
          </cell>
          <cell r="F5716">
            <v>371</v>
          </cell>
          <cell r="G5716" t="str">
            <v xml:space="preserve">Pasajes aéreos                </v>
          </cell>
          <cell r="H5716">
            <v>13212.17</v>
          </cell>
          <cell r="I5716">
            <v>-13212.17</v>
          </cell>
          <cell r="J5716">
            <v>0</v>
          </cell>
          <cell r="K5716">
            <v>0</v>
          </cell>
          <cell r="L5716">
            <v>0</v>
          </cell>
          <cell r="M5716">
            <v>0</v>
          </cell>
          <cell r="O5716">
            <v>0</v>
          </cell>
          <cell r="Q5716">
            <v>0</v>
          </cell>
        </row>
        <row r="5717">
          <cell r="D5717">
            <v>3700</v>
          </cell>
          <cell r="E5717" t="str">
            <v xml:space="preserve">SERVICIOS DE TRASLADO Y VIATICOS             </v>
          </cell>
          <cell r="F5717">
            <v>371</v>
          </cell>
          <cell r="G5717" t="str">
            <v xml:space="preserve">Pasajes aéreos                </v>
          </cell>
          <cell r="H5717">
            <v>13212.17</v>
          </cell>
          <cell r="I5717">
            <v>-13212.17</v>
          </cell>
          <cell r="J5717">
            <v>0</v>
          </cell>
          <cell r="K5717">
            <v>0</v>
          </cell>
          <cell r="L5717">
            <v>0</v>
          </cell>
          <cell r="M5717">
            <v>0</v>
          </cell>
          <cell r="O5717">
            <v>0</v>
          </cell>
          <cell r="Q5717">
            <v>0</v>
          </cell>
        </row>
        <row r="5718">
          <cell r="D5718">
            <v>3700</v>
          </cell>
          <cell r="E5718" t="str">
            <v xml:space="preserve">SERVICIOS DE TRASLADO Y VIATICOS             </v>
          </cell>
          <cell r="F5718">
            <v>371</v>
          </cell>
          <cell r="G5718" t="str">
            <v xml:space="preserve">Pasajes aéreos                </v>
          </cell>
          <cell r="H5718">
            <v>13212.17</v>
          </cell>
          <cell r="I5718">
            <v>-13212.17</v>
          </cell>
          <cell r="J5718">
            <v>0</v>
          </cell>
          <cell r="K5718">
            <v>0</v>
          </cell>
          <cell r="L5718">
            <v>0</v>
          </cell>
          <cell r="M5718">
            <v>0</v>
          </cell>
          <cell r="O5718">
            <v>0</v>
          </cell>
          <cell r="Q5718">
            <v>0</v>
          </cell>
        </row>
        <row r="5719">
          <cell r="D5719">
            <v>3700</v>
          </cell>
          <cell r="E5719" t="str">
            <v xml:space="preserve">SERVICIOS DE TRASLADO Y VIATICOS             </v>
          </cell>
          <cell r="F5719">
            <v>371</v>
          </cell>
          <cell r="G5719" t="str">
            <v xml:space="preserve">Pasajes aéreos                </v>
          </cell>
          <cell r="H5719">
            <v>13212.17</v>
          </cell>
          <cell r="I5719">
            <v>-13212.17</v>
          </cell>
          <cell r="J5719">
            <v>0</v>
          </cell>
          <cell r="K5719">
            <v>0</v>
          </cell>
          <cell r="L5719">
            <v>0</v>
          </cell>
          <cell r="M5719">
            <v>-15136</v>
          </cell>
          <cell r="O5719">
            <v>15136</v>
          </cell>
          <cell r="Q5719">
            <v>0</v>
          </cell>
        </row>
        <row r="5720">
          <cell r="D5720">
            <v>3700</v>
          </cell>
          <cell r="E5720" t="str">
            <v xml:space="preserve">SERVICIOS DE TRASLADO Y VIATICOS             </v>
          </cell>
          <cell r="F5720">
            <v>371</v>
          </cell>
          <cell r="G5720" t="str">
            <v xml:space="preserve">Pasajes aéreos                </v>
          </cell>
          <cell r="H5720">
            <v>13212.17</v>
          </cell>
          <cell r="I5720">
            <v>-13212.17</v>
          </cell>
          <cell r="J5720">
            <v>0</v>
          </cell>
          <cell r="K5720">
            <v>0</v>
          </cell>
          <cell r="L5720">
            <v>0</v>
          </cell>
          <cell r="M5720">
            <v>-17190.04</v>
          </cell>
          <cell r="O5720">
            <v>17190.04</v>
          </cell>
          <cell r="Q5720">
            <v>0</v>
          </cell>
        </row>
        <row r="5721">
          <cell r="D5721">
            <v>3700</v>
          </cell>
          <cell r="E5721" t="str">
            <v xml:space="preserve">SERVICIOS DE TRASLADO Y VIATICOS             </v>
          </cell>
          <cell r="F5721">
            <v>371</v>
          </cell>
          <cell r="G5721" t="str">
            <v xml:space="preserve">Pasajes aéreos                </v>
          </cell>
          <cell r="H5721">
            <v>6000</v>
          </cell>
          <cell r="I5721">
            <v>0</v>
          </cell>
          <cell r="J5721">
            <v>0</v>
          </cell>
          <cell r="K5721">
            <v>0</v>
          </cell>
          <cell r="L5721">
            <v>0</v>
          </cell>
          <cell r="M5721">
            <v>0</v>
          </cell>
          <cell r="O5721">
            <v>0</v>
          </cell>
          <cell r="Q5721">
            <v>6000</v>
          </cell>
        </row>
        <row r="5722">
          <cell r="D5722">
            <v>3700</v>
          </cell>
          <cell r="E5722" t="str">
            <v xml:space="preserve">SERVICIOS DE TRASLADO Y VIATICOS             </v>
          </cell>
          <cell r="F5722">
            <v>371</v>
          </cell>
          <cell r="G5722" t="str">
            <v xml:space="preserve">Pasajes aéreos                </v>
          </cell>
          <cell r="H5722">
            <v>6000</v>
          </cell>
          <cell r="I5722">
            <v>0</v>
          </cell>
          <cell r="J5722">
            <v>0</v>
          </cell>
          <cell r="K5722">
            <v>0</v>
          </cell>
          <cell r="L5722">
            <v>0</v>
          </cell>
          <cell r="M5722">
            <v>0</v>
          </cell>
          <cell r="O5722">
            <v>0</v>
          </cell>
          <cell r="Q5722">
            <v>6000</v>
          </cell>
        </row>
        <row r="5723">
          <cell r="D5723">
            <v>3700</v>
          </cell>
          <cell r="E5723" t="str">
            <v xml:space="preserve">SERVICIOS DE TRASLADO Y VIATICOS             </v>
          </cell>
          <cell r="F5723">
            <v>371</v>
          </cell>
          <cell r="G5723" t="str">
            <v xml:space="preserve">Pasajes aéreos                </v>
          </cell>
          <cell r="H5723">
            <v>6000</v>
          </cell>
          <cell r="I5723">
            <v>0</v>
          </cell>
          <cell r="J5723">
            <v>0</v>
          </cell>
          <cell r="K5723">
            <v>0</v>
          </cell>
          <cell r="L5723">
            <v>0</v>
          </cell>
          <cell r="M5723">
            <v>0</v>
          </cell>
          <cell r="O5723">
            <v>0</v>
          </cell>
          <cell r="Q5723">
            <v>6000</v>
          </cell>
        </row>
        <row r="5724">
          <cell r="D5724">
            <v>3700</v>
          </cell>
          <cell r="E5724" t="str">
            <v xml:space="preserve">SERVICIOS DE TRASLADO Y VIATICOS             </v>
          </cell>
          <cell r="F5724">
            <v>371</v>
          </cell>
          <cell r="G5724" t="str">
            <v xml:space="preserve">Pasajes aéreos                </v>
          </cell>
          <cell r="H5724">
            <v>6000</v>
          </cell>
          <cell r="I5724">
            <v>-3690</v>
          </cell>
          <cell r="J5724">
            <v>0</v>
          </cell>
          <cell r="K5724">
            <v>0</v>
          </cell>
          <cell r="L5724">
            <v>0</v>
          </cell>
          <cell r="M5724">
            <v>0</v>
          </cell>
          <cell r="O5724">
            <v>2310</v>
          </cell>
          <cell r="Q5724">
            <v>0</v>
          </cell>
        </row>
        <row r="5725">
          <cell r="D5725">
            <v>3700</v>
          </cell>
          <cell r="E5725" t="str">
            <v xml:space="preserve">SERVICIOS DE TRASLADO Y VIATICOS             </v>
          </cell>
          <cell r="F5725">
            <v>371</v>
          </cell>
          <cell r="G5725" t="str">
            <v xml:space="preserve">Pasajes aéreos                </v>
          </cell>
          <cell r="H5725">
            <v>6000</v>
          </cell>
          <cell r="I5725">
            <v>-6000</v>
          </cell>
          <cell r="J5725">
            <v>0</v>
          </cell>
          <cell r="K5725">
            <v>0</v>
          </cell>
          <cell r="L5725">
            <v>0</v>
          </cell>
          <cell r="M5725">
            <v>0</v>
          </cell>
          <cell r="O5725">
            <v>0</v>
          </cell>
          <cell r="Q5725">
            <v>0</v>
          </cell>
        </row>
        <row r="5726">
          <cell r="D5726">
            <v>3700</v>
          </cell>
          <cell r="E5726" t="str">
            <v xml:space="preserve">SERVICIOS DE TRASLADO Y VIATICOS             </v>
          </cell>
          <cell r="F5726">
            <v>371</v>
          </cell>
          <cell r="G5726" t="str">
            <v xml:space="preserve">Pasajes aéreos                </v>
          </cell>
          <cell r="H5726">
            <v>6000</v>
          </cell>
          <cell r="I5726">
            <v>-6000</v>
          </cell>
          <cell r="J5726">
            <v>0</v>
          </cell>
          <cell r="K5726">
            <v>0</v>
          </cell>
          <cell r="L5726">
            <v>0</v>
          </cell>
          <cell r="M5726">
            <v>0</v>
          </cell>
          <cell r="O5726">
            <v>0</v>
          </cell>
          <cell r="Q5726">
            <v>0</v>
          </cell>
        </row>
        <row r="5727">
          <cell r="D5727">
            <v>3700</v>
          </cell>
          <cell r="E5727" t="str">
            <v xml:space="preserve">SERVICIOS DE TRASLADO Y VIATICOS             </v>
          </cell>
          <cell r="F5727">
            <v>371</v>
          </cell>
          <cell r="G5727" t="str">
            <v xml:space="preserve">Pasajes aéreos                </v>
          </cell>
          <cell r="H5727">
            <v>6000</v>
          </cell>
          <cell r="I5727">
            <v>-6000</v>
          </cell>
          <cell r="J5727">
            <v>0</v>
          </cell>
          <cell r="K5727">
            <v>0</v>
          </cell>
          <cell r="L5727">
            <v>0</v>
          </cell>
          <cell r="M5727">
            <v>0</v>
          </cell>
          <cell r="O5727">
            <v>0</v>
          </cell>
          <cell r="Q5727">
            <v>0</v>
          </cell>
        </row>
        <row r="5728">
          <cell r="D5728">
            <v>3700</v>
          </cell>
          <cell r="E5728" t="str">
            <v xml:space="preserve">SERVICIOS DE TRASLADO Y VIATICOS             </v>
          </cell>
          <cell r="F5728">
            <v>371</v>
          </cell>
          <cell r="G5728" t="str">
            <v xml:space="preserve">Pasajes aéreos                </v>
          </cell>
          <cell r="H5728">
            <v>6000</v>
          </cell>
          <cell r="I5728">
            <v>-6000</v>
          </cell>
          <cell r="J5728">
            <v>0</v>
          </cell>
          <cell r="K5728">
            <v>0</v>
          </cell>
          <cell r="L5728">
            <v>0</v>
          </cell>
          <cell r="M5728">
            <v>0</v>
          </cell>
          <cell r="O5728">
            <v>0</v>
          </cell>
          <cell r="Q5728">
            <v>0</v>
          </cell>
        </row>
        <row r="5729">
          <cell r="D5729">
            <v>3700</v>
          </cell>
          <cell r="E5729" t="str">
            <v xml:space="preserve">SERVICIOS DE TRASLADO Y VIATICOS             </v>
          </cell>
          <cell r="F5729">
            <v>371</v>
          </cell>
          <cell r="G5729" t="str">
            <v xml:space="preserve">Pasajes aéreos                </v>
          </cell>
          <cell r="H5729">
            <v>6000</v>
          </cell>
          <cell r="I5729">
            <v>-6000</v>
          </cell>
          <cell r="J5729">
            <v>0</v>
          </cell>
          <cell r="K5729">
            <v>0</v>
          </cell>
          <cell r="L5729">
            <v>0</v>
          </cell>
          <cell r="M5729">
            <v>0</v>
          </cell>
          <cell r="O5729">
            <v>0</v>
          </cell>
          <cell r="Q5729">
            <v>0</v>
          </cell>
        </row>
        <row r="5730">
          <cell r="D5730">
            <v>3700</v>
          </cell>
          <cell r="E5730" t="str">
            <v xml:space="preserve">SERVICIOS DE TRASLADO Y VIATICOS             </v>
          </cell>
          <cell r="F5730">
            <v>371</v>
          </cell>
          <cell r="G5730" t="str">
            <v xml:space="preserve">Pasajes aéreos                </v>
          </cell>
          <cell r="H5730">
            <v>5000</v>
          </cell>
          <cell r="I5730">
            <v>6220</v>
          </cell>
          <cell r="J5730">
            <v>0</v>
          </cell>
          <cell r="K5730">
            <v>0</v>
          </cell>
          <cell r="L5730">
            <v>0</v>
          </cell>
          <cell r="M5730">
            <v>11219.36</v>
          </cell>
          <cell r="O5730">
            <v>0</v>
          </cell>
          <cell r="Q5730">
            <v>0.64</v>
          </cell>
        </row>
        <row r="5731">
          <cell r="D5731">
            <v>3700</v>
          </cell>
          <cell r="E5731" t="str">
            <v xml:space="preserve">SERVICIOS DE TRASLADO Y VIATICOS             </v>
          </cell>
          <cell r="F5731">
            <v>371</v>
          </cell>
          <cell r="G5731" t="str">
            <v xml:space="preserve">Pasajes aéreos                </v>
          </cell>
          <cell r="H5731">
            <v>5000</v>
          </cell>
          <cell r="I5731">
            <v>845</v>
          </cell>
          <cell r="J5731">
            <v>0</v>
          </cell>
          <cell r="K5731">
            <v>0</v>
          </cell>
          <cell r="L5731">
            <v>0</v>
          </cell>
          <cell r="M5731">
            <v>0</v>
          </cell>
          <cell r="O5731">
            <v>5843</v>
          </cell>
          <cell r="Q5731">
            <v>2</v>
          </cell>
        </row>
        <row r="5732">
          <cell r="D5732">
            <v>3700</v>
          </cell>
          <cell r="E5732" t="str">
            <v xml:space="preserve">SERVICIOS DE TRASLADO Y VIATICOS             </v>
          </cell>
          <cell r="F5732">
            <v>371</v>
          </cell>
          <cell r="G5732" t="str">
            <v xml:space="preserve">Pasajes aéreos                </v>
          </cell>
          <cell r="H5732">
            <v>5000</v>
          </cell>
          <cell r="I5732">
            <v>-1220</v>
          </cell>
          <cell r="J5732">
            <v>0</v>
          </cell>
          <cell r="K5732">
            <v>0</v>
          </cell>
          <cell r="L5732">
            <v>0</v>
          </cell>
          <cell r="M5732">
            <v>0</v>
          </cell>
          <cell r="O5732">
            <v>0</v>
          </cell>
          <cell r="Q5732">
            <v>3780</v>
          </cell>
        </row>
        <row r="5733">
          <cell r="D5733">
            <v>3700</v>
          </cell>
          <cell r="E5733" t="str">
            <v xml:space="preserve">SERVICIOS DE TRASLADO Y VIATICOS             </v>
          </cell>
          <cell r="F5733">
            <v>371</v>
          </cell>
          <cell r="G5733" t="str">
            <v xml:space="preserve">Pasajes aéreos                </v>
          </cell>
          <cell r="H5733">
            <v>5000</v>
          </cell>
          <cell r="I5733">
            <v>-2380</v>
          </cell>
          <cell r="J5733">
            <v>0</v>
          </cell>
          <cell r="K5733">
            <v>0</v>
          </cell>
          <cell r="L5733">
            <v>0</v>
          </cell>
          <cell r="M5733">
            <v>-11219.36</v>
          </cell>
          <cell r="O5733">
            <v>13839.36</v>
          </cell>
          <cell r="Q5733">
            <v>0</v>
          </cell>
        </row>
        <row r="5734">
          <cell r="D5734">
            <v>3700</v>
          </cell>
          <cell r="E5734" t="str">
            <v xml:space="preserve">SERVICIOS DE TRASLADO Y VIATICOS             </v>
          </cell>
          <cell r="F5734">
            <v>371</v>
          </cell>
          <cell r="G5734" t="str">
            <v xml:space="preserve">Pasajes aéreos                </v>
          </cell>
          <cell r="H5734">
            <v>5000</v>
          </cell>
          <cell r="I5734">
            <v>-5000</v>
          </cell>
          <cell r="J5734">
            <v>0</v>
          </cell>
          <cell r="K5734">
            <v>0</v>
          </cell>
          <cell r="L5734">
            <v>0</v>
          </cell>
          <cell r="M5734">
            <v>0</v>
          </cell>
          <cell r="O5734">
            <v>0</v>
          </cell>
          <cell r="Q5734">
            <v>0</v>
          </cell>
        </row>
        <row r="5735">
          <cell r="D5735">
            <v>3700</v>
          </cell>
          <cell r="E5735" t="str">
            <v xml:space="preserve">SERVICIOS DE TRASLADO Y VIATICOS             </v>
          </cell>
          <cell r="F5735">
            <v>371</v>
          </cell>
          <cell r="G5735" t="str">
            <v xml:space="preserve">Pasajes aéreos                </v>
          </cell>
          <cell r="H5735">
            <v>5000</v>
          </cell>
          <cell r="I5735">
            <v>-5000</v>
          </cell>
          <cell r="J5735">
            <v>0</v>
          </cell>
          <cell r="K5735">
            <v>0</v>
          </cell>
          <cell r="L5735">
            <v>0</v>
          </cell>
          <cell r="M5735">
            <v>0</v>
          </cell>
          <cell r="O5735">
            <v>0</v>
          </cell>
          <cell r="Q5735">
            <v>0</v>
          </cell>
        </row>
        <row r="5736">
          <cell r="D5736">
            <v>3700</v>
          </cell>
          <cell r="E5736" t="str">
            <v xml:space="preserve">SERVICIOS DE TRASLADO Y VIATICOS             </v>
          </cell>
          <cell r="F5736">
            <v>371</v>
          </cell>
          <cell r="G5736" t="str">
            <v xml:space="preserve">Pasajes aéreos                </v>
          </cell>
          <cell r="H5736">
            <v>5000</v>
          </cell>
          <cell r="I5736">
            <v>-5000</v>
          </cell>
          <cell r="J5736">
            <v>0</v>
          </cell>
          <cell r="K5736">
            <v>0</v>
          </cell>
          <cell r="L5736">
            <v>0</v>
          </cell>
          <cell r="M5736">
            <v>0</v>
          </cell>
          <cell r="O5736">
            <v>0</v>
          </cell>
          <cell r="Q5736">
            <v>0</v>
          </cell>
        </row>
        <row r="5737">
          <cell r="D5737">
            <v>3700</v>
          </cell>
          <cell r="E5737" t="str">
            <v xml:space="preserve">SERVICIOS DE TRASLADO Y VIATICOS             </v>
          </cell>
          <cell r="F5737">
            <v>371</v>
          </cell>
          <cell r="G5737" t="str">
            <v xml:space="preserve">Pasajes aéreos                </v>
          </cell>
          <cell r="H5737">
            <v>5000</v>
          </cell>
          <cell r="I5737">
            <v>-5000</v>
          </cell>
          <cell r="J5737">
            <v>0</v>
          </cell>
          <cell r="K5737">
            <v>0</v>
          </cell>
          <cell r="L5737">
            <v>0</v>
          </cell>
          <cell r="M5737">
            <v>0</v>
          </cell>
          <cell r="O5737">
            <v>0</v>
          </cell>
          <cell r="Q5737">
            <v>0</v>
          </cell>
        </row>
        <row r="5738">
          <cell r="D5738">
            <v>3700</v>
          </cell>
          <cell r="E5738" t="str">
            <v xml:space="preserve">SERVICIOS DE TRASLADO Y VIATICOS             </v>
          </cell>
          <cell r="F5738">
            <v>371</v>
          </cell>
          <cell r="G5738" t="str">
            <v xml:space="preserve">Pasajes aéreos                </v>
          </cell>
          <cell r="H5738">
            <v>5000</v>
          </cell>
          <cell r="I5738">
            <v>-5000</v>
          </cell>
          <cell r="J5738">
            <v>0</v>
          </cell>
          <cell r="K5738">
            <v>0</v>
          </cell>
          <cell r="L5738">
            <v>0</v>
          </cell>
          <cell r="M5738">
            <v>0</v>
          </cell>
          <cell r="O5738">
            <v>0</v>
          </cell>
          <cell r="Q5738">
            <v>0</v>
          </cell>
        </row>
        <row r="5739">
          <cell r="D5739">
            <v>3700</v>
          </cell>
          <cell r="E5739" t="str">
            <v xml:space="preserve">SERVICIOS DE TRASLADO Y VIATICOS             </v>
          </cell>
          <cell r="F5739">
            <v>371</v>
          </cell>
          <cell r="G5739" t="str">
            <v xml:space="preserve">Pasajes aéreos                </v>
          </cell>
          <cell r="H5739">
            <v>3609.08</v>
          </cell>
          <cell r="I5739">
            <v>82343.92</v>
          </cell>
          <cell r="J5739">
            <v>0</v>
          </cell>
          <cell r="K5739">
            <v>0</v>
          </cell>
          <cell r="L5739">
            <v>0</v>
          </cell>
          <cell r="M5739">
            <v>7523</v>
          </cell>
          <cell r="O5739">
            <v>78430</v>
          </cell>
          <cell r="Q5739">
            <v>0</v>
          </cell>
        </row>
        <row r="5740">
          <cell r="D5740">
            <v>3700</v>
          </cell>
          <cell r="E5740" t="str">
            <v xml:space="preserve">SERVICIOS DE TRASLADO Y VIATICOS             </v>
          </cell>
          <cell r="F5740">
            <v>371</v>
          </cell>
          <cell r="G5740" t="str">
            <v xml:space="preserve">Pasajes aéreos                </v>
          </cell>
          <cell r="H5740">
            <v>3609.08</v>
          </cell>
          <cell r="I5740">
            <v>14482.92</v>
          </cell>
          <cell r="J5740">
            <v>0</v>
          </cell>
          <cell r="K5740">
            <v>0</v>
          </cell>
          <cell r="L5740">
            <v>0</v>
          </cell>
          <cell r="M5740">
            <v>-14202</v>
          </cell>
          <cell r="O5740">
            <v>32294</v>
          </cell>
          <cell r="Q5740">
            <v>0</v>
          </cell>
        </row>
        <row r="5741">
          <cell r="D5741">
            <v>3700</v>
          </cell>
          <cell r="E5741" t="str">
            <v xml:space="preserve">SERVICIOS DE TRASLADO Y VIATICOS             </v>
          </cell>
          <cell r="F5741">
            <v>371</v>
          </cell>
          <cell r="G5741" t="str">
            <v xml:space="preserve">Pasajes aéreos                </v>
          </cell>
          <cell r="H5741">
            <v>3609.08</v>
          </cell>
          <cell r="I5741">
            <v>13697.92</v>
          </cell>
          <cell r="J5741">
            <v>0</v>
          </cell>
          <cell r="K5741">
            <v>-15594</v>
          </cell>
          <cell r="L5741">
            <v>0</v>
          </cell>
          <cell r="M5741">
            <v>17307</v>
          </cell>
          <cell r="O5741">
            <v>15594</v>
          </cell>
          <cell r="Q5741">
            <v>0</v>
          </cell>
        </row>
        <row r="5742">
          <cell r="D5742">
            <v>3700</v>
          </cell>
          <cell r="E5742" t="str">
            <v xml:space="preserve">SERVICIOS DE TRASLADO Y VIATICOS             </v>
          </cell>
          <cell r="F5742">
            <v>371</v>
          </cell>
          <cell r="G5742" t="str">
            <v xml:space="preserve">Pasajes aéreos                </v>
          </cell>
          <cell r="H5742">
            <v>3609.08</v>
          </cell>
          <cell r="I5742">
            <v>9159.68</v>
          </cell>
          <cell r="J5742">
            <v>0</v>
          </cell>
          <cell r="K5742">
            <v>0</v>
          </cell>
          <cell r="L5742">
            <v>0</v>
          </cell>
          <cell r="M5742">
            <v>-7328</v>
          </cell>
          <cell r="O5742">
            <v>20096.759999999998</v>
          </cell>
          <cell r="Q5742">
            <v>0</v>
          </cell>
        </row>
        <row r="5743">
          <cell r="D5743">
            <v>3700</v>
          </cell>
          <cell r="E5743" t="str">
            <v xml:space="preserve">SERVICIOS DE TRASLADO Y VIATICOS             </v>
          </cell>
          <cell r="F5743">
            <v>371</v>
          </cell>
          <cell r="G5743" t="str">
            <v xml:space="preserve">Pasajes aéreos                </v>
          </cell>
          <cell r="H5743">
            <v>3609.08</v>
          </cell>
          <cell r="I5743">
            <v>7207.92</v>
          </cell>
          <cell r="J5743">
            <v>0</v>
          </cell>
          <cell r="K5743">
            <v>0</v>
          </cell>
          <cell r="L5743">
            <v>0</v>
          </cell>
          <cell r="M5743">
            <v>-4656</v>
          </cell>
          <cell r="O5743">
            <v>15473</v>
          </cell>
          <cell r="Q5743">
            <v>0</v>
          </cell>
        </row>
        <row r="5744">
          <cell r="D5744">
            <v>3700</v>
          </cell>
          <cell r="E5744" t="str">
            <v xml:space="preserve">SERVICIOS DE TRASLADO Y VIATICOS             </v>
          </cell>
          <cell r="F5744">
            <v>371</v>
          </cell>
          <cell r="G5744" t="str">
            <v xml:space="preserve">Pasajes aéreos                </v>
          </cell>
          <cell r="H5744">
            <v>3609.08</v>
          </cell>
          <cell r="I5744">
            <v>6390.92</v>
          </cell>
          <cell r="J5744">
            <v>0</v>
          </cell>
          <cell r="K5744">
            <v>0</v>
          </cell>
          <cell r="L5744">
            <v>0</v>
          </cell>
          <cell r="M5744">
            <v>0</v>
          </cell>
          <cell r="O5744">
            <v>10000</v>
          </cell>
          <cell r="Q5744">
            <v>0</v>
          </cell>
        </row>
        <row r="5745">
          <cell r="D5745">
            <v>3700</v>
          </cell>
          <cell r="E5745" t="str">
            <v xml:space="preserve">SERVICIOS DE TRASLADO Y VIATICOS             </v>
          </cell>
          <cell r="F5745">
            <v>371</v>
          </cell>
          <cell r="G5745" t="str">
            <v xml:space="preserve">Pasajes aéreos                </v>
          </cell>
          <cell r="H5745">
            <v>3609.08</v>
          </cell>
          <cell r="I5745">
            <v>5306.92</v>
          </cell>
          <cell r="J5745">
            <v>0</v>
          </cell>
          <cell r="K5745">
            <v>0</v>
          </cell>
          <cell r="L5745">
            <v>0</v>
          </cell>
          <cell r="M5745">
            <v>4545</v>
          </cell>
          <cell r="O5745">
            <v>4371</v>
          </cell>
          <cell r="Q5745">
            <v>0</v>
          </cell>
        </row>
        <row r="5746">
          <cell r="D5746">
            <v>3700</v>
          </cell>
          <cell r="E5746" t="str">
            <v xml:space="preserve">SERVICIOS DE TRASLADO Y VIATICOS             </v>
          </cell>
          <cell r="F5746">
            <v>371</v>
          </cell>
          <cell r="G5746" t="str">
            <v xml:space="preserve">Pasajes aéreos                </v>
          </cell>
          <cell r="H5746">
            <v>3609.08</v>
          </cell>
          <cell r="I5746">
            <v>1051</v>
          </cell>
          <cell r="J5746">
            <v>0</v>
          </cell>
          <cell r="K5746">
            <v>0</v>
          </cell>
          <cell r="L5746">
            <v>0</v>
          </cell>
          <cell r="M5746">
            <v>-7412</v>
          </cell>
          <cell r="O5746">
            <v>12068</v>
          </cell>
          <cell r="Q5746">
            <v>4.08</v>
          </cell>
        </row>
        <row r="5747">
          <cell r="D5747">
            <v>3700</v>
          </cell>
          <cell r="E5747" t="str">
            <v xml:space="preserve">SERVICIOS DE TRASLADO Y VIATICOS             </v>
          </cell>
          <cell r="F5747">
            <v>371</v>
          </cell>
          <cell r="G5747" t="str">
            <v xml:space="preserve">Pasajes aéreos                </v>
          </cell>
          <cell r="H5747">
            <v>3609.08</v>
          </cell>
          <cell r="I5747">
            <v>613.91999999999996</v>
          </cell>
          <cell r="J5747">
            <v>0</v>
          </cell>
          <cell r="K5747">
            <v>0</v>
          </cell>
          <cell r="L5747">
            <v>0</v>
          </cell>
          <cell r="M5747">
            <v>4223</v>
          </cell>
          <cell r="O5747">
            <v>0</v>
          </cell>
          <cell r="Q5747">
            <v>0</v>
          </cell>
        </row>
        <row r="5748">
          <cell r="D5748">
            <v>3700</v>
          </cell>
          <cell r="E5748" t="str">
            <v xml:space="preserve">SERVICIOS DE TRASLADO Y VIATICOS             </v>
          </cell>
          <cell r="F5748">
            <v>371</v>
          </cell>
          <cell r="G5748" t="str">
            <v xml:space="preserve">Pasajes aéreos                </v>
          </cell>
          <cell r="H5748">
            <v>3000</v>
          </cell>
          <cell r="I5748">
            <v>0</v>
          </cell>
          <cell r="J5748">
            <v>0</v>
          </cell>
          <cell r="K5748">
            <v>0</v>
          </cell>
          <cell r="L5748">
            <v>0</v>
          </cell>
          <cell r="M5748">
            <v>0</v>
          </cell>
          <cell r="O5748">
            <v>0</v>
          </cell>
          <cell r="Q5748">
            <v>3000</v>
          </cell>
        </row>
        <row r="5749">
          <cell r="D5749">
            <v>3700</v>
          </cell>
          <cell r="E5749" t="str">
            <v xml:space="preserve">SERVICIOS DE TRASLADO Y VIATICOS             </v>
          </cell>
          <cell r="F5749">
            <v>371</v>
          </cell>
          <cell r="G5749" t="str">
            <v xml:space="preserve">Pasajes aéreos                </v>
          </cell>
          <cell r="H5749">
            <v>3000</v>
          </cell>
          <cell r="I5749">
            <v>0</v>
          </cell>
          <cell r="J5749">
            <v>0</v>
          </cell>
          <cell r="K5749">
            <v>0</v>
          </cell>
          <cell r="L5749">
            <v>0</v>
          </cell>
          <cell r="M5749">
            <v>0</v>
          </cell>
          <cell r="O5749">
            <v>0</v>
          </cell>
          <cell r="Q5749">
            <v>3000</v>
          </cell>
        </row>
        <row r="5750">
          <cell r="D5750">
            <v>3700</v>
          </cell>
          <cell r="E5750" t="str">
            <v xml:space="preserve">SERVICIOS DE TRASLADO Y VIATICOS             </v>
          </cell>
          <cell r="F5750">
            <v>371</v>
          </cell>
          <cell r="G5750" t="str">
            <v xml:space="preserve">Pasajes aéreos                </v>
          </cell>
          <cell r="H5750">
            <v>3000</v>
          </cell>
          <cell r="I5750">
            <v>0</v>
          </cell>
          <cell r="J5750">
            <v>0</v>
          </cell>
          <cell r="K5750">
            <v>0</v>
          </cell>
          <cell r="L5750">
            <v>0</v>
          </cell>
          <cell r="M5750">
            <v>0</v>
          </cell>
          <cell r="O5750">
            <v>0</v>
          </cell>
          <cell r="Q5750">
            <v>3000</v>
          </cell>
        </row>
        <row r="5751">
          <cell r="D5751">
            <v>3700</v>
          </cell>
          <cell r="E5751" t="str">
            <v xml:space="preserve">SERVICIOS DE TRASLADO Y VIATICOS             </v>
          </cell>
          <cell r="F5751">
            <v>371</v>
          </cell>
          <cell r="G5751" t="str">
            <v xml:space="preserve">Pasajes aéreos                </v>
          </cell>
          <cell r="H5751">
            <v>3000</v>
          </cell>
          <cell r="I5751">
            <v>0</v>
          </cell>
          <cell r="J5751">
            <v>0</v>
          </cell>
          <cell r="K5751">
            <v>0</v>
          </cell>
          <cell r="L5751">
            <v>0</v>
          </cell>
          <cell r="M5751">
            <v>0</v>
          </cell>
          <cell r="O5751">
            <v>0</v>
          </cell>
          <cell r="Q5751">
            <v>3000</v>
          </cell>
        </row>
        <row r="5752">
          <cell r="D5752">
            <v>3700</v>
          </cell>
          <cell r="E5752" t="str">
            <v xml:space="preserve">SERVICIOS DE TRASLADO Y VIATICOS             </v>
          </cell>
          <cell r="F5752">
            <v>371</v>
          </cell>
          <cell r="G5752" t="str">
            <v xml:space="preserve">Pasajes aéreos                </v>
          </cell>
          <cell r="H5752">
            <v>3000</v>
          </cell>
          <cell r="I5752">
            <v>-3000</v>
          </cell>
          <cell r="J5752">
            <v>0</v>
          </cell>
          <cell r="K5752">
            <v>0</v>
          </cell>
          <cell r="L5752">
            <v>0</v>
          </cell>
          <cell r="M5752">
            <v>0</v>
          </cell>
          <cell r="O5752">
            <v>0</v>
          </cell>
          <cell r="Q5752">
            <v>0</v>
          </cell>
        </row>
        <row r="5753">
          <cell r="D5753">
            <v>3700</v>
          </cell>
          <cell r="E5753" t="str">
            <v xml:space="preserve">SERVICIOS DE TRASLADO Y VIATICOS             </v>
          </cell>
          <cell r="F5753">
            <v>371</v>
          </cell>
          <cell r="G5753" t="str">
            <v xml:space="preserve">Pasajes aéreos                </v>
          </cell>
          <cell r="H5753">
            <v>3000</v>
          </cell>
          <cell r="I5753">
            <v>-3000</v>
          </cell>
          <cell r="J5753">
            <v>0</v>
          </cell>
          <cell r="K5753">
            <v>0</v>
          </cell>
          <cell r="L5753">
            <v>0</v>
          </cell>
          <cell r="M5753">
            <v>0</v>
          </cell>
          <cell r="O5753">
            <v>0</v>
          </cell>
          <cell r="Q5753">
            <v>0</v>
          </cell>
        </row>
        <row r="5754">
          <cell r="D5754">
            <v>3700</v>
          </cell>
          <cell r="E5754" t="str">
            <v xml:space="preserve">SERVICIOS DE TRASLADO Y VIATICOS             </v>
          </cell>
          <cell r="F5754">
            <v>371</v>
          </cell>
          <cell r="G5754" t="str">
            <v xml:space="preserve">Pasajes aéreos                </v>
          </cell>
          <cell r="H5754">
            <v>3000</v>
          </cell>
          <cell r="I5754">
            <v>-3000</v>
          </cell>
          <cell r="J5754">
            <v>0</v>
          </cell>
          <cell r="K5754">
            <v>0</v>
          </cell>
          <cell r="L5754">
            <v>0</v>
          </cell>
          <cell r="M5754">
            <v>0</v>
          </cell>
          <cell r="O5754">
            <v>0</v>
          </cell>
          <cell r="Q5754">
            <v>0</v>
          </cell>
        </row>
        <row r="5755">
          <cell r="D5755">
            <v>3700</v>
          </cell>
          <cell r="E5755" t="str">
            <v xml:space="preserve">SERVICIOS DE TRASLADO Y VIATICOS             </v>
          </cell>
          <cell r="F5755">
            <v>371</v>
          </cell>
          <cell r="G5755" t="str">
            <v xml:space="preserve">Pasajes aéreos                </v>
          </cell>
          <cell r="H5755">
            <v>3000</v>
          </cell>
          <cell r="I5755">
            <v>-3000</v>
          </cell>
          <cell r="J5755">
            <v>0</v>
          </cell>
          <cell r="K5755">
            <v>0</v>
          </cell>
          <cell r="L5755">
            <v>0</v>
          </cell>
          <cell r="M5755">
            <v>0</v>
          </cell>
          <cell r="O5755">
            <v>0</v>
          </cell>
          <cell r="Q5755">
            <v>0</v>
          </cell>
        </row>
        <row r="5756">
          <cell r="D5756">
            <v>3700</v>
          </cell>
          <cell r="E5756" t="str">
            <v xml:space="preserve">SERVICIOS DE TRASLADO Y VIATICOS             </v>
          </cell>
          <cell r="F5756">
            <v>371</v>
          </cell>
          <cell r="G5756" t="str">
            <v xml:space="preserve">Pasajes aéreos                </v>
          </cell>
          <cell r="H5756">
            <v>3000</v>
          </cell>
          <cell r="I5756">
            <v>-3000</v>
          </cell>
          <cell r="J5756">
            <v>0</v>
          </cell>
          <cell r="K5756">
            <v>0</v>
          </cell>
          <cell r="L5756">
            <v>0</v>
          </cell>
          <cell r="M5756">
            <v>0</v>
          </cell>
          <cell r="O5756">
            <v>0</v>
          </cell>
          <cell r="Q5756">
            <v>0</v>
          </cell>
        </row>
        <row r="5757">
          <cell r="D5757">
            <v>3700</v>
          </cell>
          <cell r="E5757" t="str">
            <v xml:space="preserve">SERVICIOS DE TRASLADO Y VIATICOS             </v>
          </cell>
          <cell r="F5757">
            <v>371</v>
          </cell>
          <cell r="G5757" t="str">
            <v xml:space="preserve">Pasajes aéreos                </v>
          </cell>
          <cell r="H5757">
            <v>2560.58</v>
          </cell>
          <cell r="I5757">
            <v>32521.37</v>
          </cell>
          <cell r="J5757">
            <v>0</v>
          </cell>
          <cell r="K5757">
            <v>0</v>
          </cell>
          <cell r="L5757">
            <v>0</v>
          </cell>
          <cell r="M5757">
            <v>0</v>
          </cell>
          <cell r="O5757">
            <v>34084</v>
          </cell>
          <cell r="Q5757">
            <v>997.95</v>
          </cell>
        </row>
        <row r="5758">
          <cell r="D5758">
            <v>3700</v>
          </cell>
          <cell r="E5758" t="str">
            <v xml:space="preserve">SERVICIOS DE TRASLADO Y VIATICOS             </v>
          </cell>
          <cell r="F5758">
            <v>371</v>
          </cell>
          <cell r="G5758" t="str">
            <v xml:space="preserve">Pasajes aéreos                </v>
          </cell>
          <cell r="H5758">
            <v>2560.58</v>
          </cell>
          <cell r="I5758">
            <v>15645.42</v>
          </cell>
          <cell r="J5758">
            <v>0</v>
          </cell>
          <cell r="K5758">
            <v>0</v>
          </cell>
          <cell r="L5758">
            <v>0</v>
          </cell>
          <cell r="M5758">
            <v>-2536</v>
          </cell>
          <cell r="O5758">
            <v>20742</v>
          </cell>
          <cell r="Q5758">
            <v>0</v>
          </cell>
        </row>
        <row r="5759">
          <cell r="D5759">
            <v>3700</v>
          </cell>
          <cell r="E5759" t="str">
            <v xml:space="preserve">SERVICIOS DE TRASLADO Y VIATICOS             </v>
          </cell>
          <cell r="F5759">
            <v>371</v>
          </cell>
          <cell r="G5759" t="str">
            <v xml:space="preserve">Pasajes aéreos                </v>
          </cell>
          <cell r="H5759">
            <v>2560.58</v>
          </cell>
          <cell r="I5759">
            <v>2620.42</v>
          </cell>
          <cell r="J5759">
            <v>0</v>
          </cell>
          <cell r="K5759">
            <v>-11710</v>
          </cell>
          <cell r="L5759">
            <v>0</v>
          </cell>
          <cell r="M5759">
            <v>2536</v>
          </cell>
          <cell r="O5759">
            <v>14355</v>
          </cell>
          <cell r="Q5759">
            <v>0</v>
          </cell>
        </row>
        <row r="5760">
          <cell r="D5760">
            <v>3700</v>
          </cell>
          <cell r="E5760" t="str">
            <v xml:space="preserve">SERVICIOS DE TRASLADO Y VIATICOS             </v>
          </cell>
          <cell r="F5760">
            <v>371</v>
          </cell>
          <cell r="G5760" t="str">
            <v xml:space="preserve">Pasajes aéreos                </v>
          </cell>
          <cell r="H5760">
            <v>2560.58</v>
          </cell>
          <cell r="I5760">
            <v>1733.42</v>
          </cell>
          <cell r="J5760">
            <v>0</v>
          </cell>
          <cell r="K5760">
            <v>0</v>
          </cell>
          <cell r="L5760">
            <v>0</v>
          </cell>
          <cell r="M5760">
            <v>4294</v>
          </cell>
          <cell r="O5760">
            <v>0</v>
          </cell>
          <cell r="Q5760">
            <v>0</v>
          </cell>
        </row>
        <row r="5761">
          <cell r="D5761">
            <v>3700</v>
          </cell>
          <cell r="E5761" t="str">
            <v xml:space="preserve">SERVICIOS DE TRASLADO Y VIATICOS             </v>
          </cell>
          <cell r="F5761">
            <v>371</v>
          </cell>
          <cell r="G5761" t="str">
            <v xml:space="preserve">Pasajes aéreos                </v>
          </cell>
          <cell r="H5761">
            <v>2560.58</v>
          </cell>
          <cell r="I5761">
            <v>-500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O5761">
            <v>0</v>
          </cell>
          <cell r="Q5761">
            <v>2060.58</v>
          </cell>
        </row>
        <row r="5762">
          <cell r="D5762">
            <v>3700</v>
          </cell>
          <cell r="E5762" t="str">
            <v xml:space="preserve">SERVICIOS DE TRASLADO Y VIATICOS             </v>
          </cell>
          <cell r="F5762">
            <v>371</v>
          </cell>
          <cell r="G5762" t="str">
            <v xml:space="preserve">Pasajes aéreos                </v>
          </cell>
          <cell r="H5762">
            <v>2560.58</v>
          </cell>
          <cell r="I5762">
            <v>-2560.58</v>
          </cell>
          <cell r="J5762">
            <v>0</v>
          </cell>
          <cell r="K5762">
            <v>0</v>
          </cell>
          <cell r="L5762">
            <v>0</v>
          </cell>
          <cell r="M5762">
            <v>0</v>
          </cell>
          <cell r="O5762">
            <v>0</v>
          </cell>
          <cell r="Q5762">
            <v>0</v>
          </cell>
        </row>
        <row r="5763">
          <cell r="D5763">
            <v>3700</v>
          </cell>
          <cell r="E5763" t="str">
            <v xml:space="preserve">SERVICIOS DE TRASLADO Y VIATICOS             </v>
          </cell>
          <cell r="F5763">
            <v>371</v>
          </cell>
          <cell r="G5763" t="str">
            <v xml:space="preserve">Pasajes aéreos                </v>
          </cell>
          <cell r="H5763">
            <v>2560.58</v>
          </cell>
          <cell r="I5763">
            <v>-2560.58</v>
          </cell>
          <cell r="J5763">
            <v>0</v>
          </cell>
          <cell r="K5763">
            <v>0</v>
          </cell>
          <cell r="L5763">
            <v>0</v>
          </cell>
          <cell r="M5763">
            <v>0</v>
          </cell>
          <cell r="O5763">
            <v>0</v>
          </cell>
          <cell r="Q5763">
            <v>0</v>
          </cell>
        </row>
        <row r="5764">
          <cell r="D5764">
            <v>3700</v>
          </cell>
          <cell r="E5764" t="str">
            <v xml:space="preserve">SERVICIOS DE TRASLADO Y VIATICOS             </v>
          </cell>
          <cell r="F5764">
            <v>371</v>
          </cell>
          <cell r="G5764" t="str">
            <v xml:space="preserve">Pasajes aéreos                </v>
          </cell>
          <cell r="H5764">
            <v>2560.58</v>
          </cell>
          <cell r="I5764">
            <v>-2560.58</v>
          </cell>
          <cell r="J5764">
            <v>0</v>
          </cell>
          <cell r="K5764">
            <v>0</v>
          </cell>
          <cell r="L5764">
            <v>0</v>
          </cell>
          <cell r="M5764">
            <v>0</v>
          </cell>
          <cell r="O5764">
            <v>0</v>
          </cell>
          <cell r="Q5764">
            <v>0</v>
          </cell>
        </row>
        <row r="5765">
          <cell r="D5765">
            <v>3700</v>
          </cell>
          <cell r="E5765" t="str">
            <v xml:space="preserve">SERVICIOS DE TRASLADO Y VIATICOS             </v>
          </cell>
          <cell r="F5765">
            <v>371</v>
          </cell>
          <cell r="G5765" t="str">
            <v xml:space="preserve">Pasajes aéreos                </v>
          </cell>
          <cell r="H5765">
            <v>2560.58</v>
          </cell>
          <cell r="I5765">
            <v>-2560.58</v>
          </cell>
          <cell r="J5765">
            <v>0</v>
          </cell>
          <cell r="K5765">
            <v>0</v>
          </cell>
          <cell r="L5765">
            <v>0</v>
          </cell>
          <cell r="M5765">
            <v>-4294</v>
          </cell>
          <cell r="O5765">
            <v>4294</v>
          </cell>
          <cell r="Q5765">
            <v>0</v>
          </cell>
        </row>
        <row r="5766">
          <cell r="D5766">
            <v>3700</v>
          </cell>
          <cell r="E5766" t="str">
            <v xml:space="preserve">SERVICIOS DE TRASLADO Y VIATICOS             </v>
          </cell>
          <cell r="F5766">
            <v>371</v>
          </cell>
          <cell r="G5766" t="str">
            <v xml:space="preserve">Pasajes aéreos                </v>
          </cell>
          <cell r="H5766">
            <v>2500</v>
          </cell>
          <cell r="I5766">
            <v>10665</v>
          </cell>
          <cell r="J5766">
            <v>0</v>
          </cell>
          <cell r="K5766">
            <v>0</v>
          </cell>
          <cell r="L5766">
            <v>0</v>
          </cell>
          <cell r="M5766">
            <v>0</v>
          </cell>
          <cell r="O5766">
            <v>13165</v>
          </cell>
          <cell r="Q5766">
            <v>0</v>
          </cell>
        </row>
        <row r="5767">
          <cell r="D5767">
            <v>3700</v>
          </cell>
          <cell r="E5767" t="str">
            <v xml:space="preserve">SERVICIOS DE TRASLADO Y VIATICOS             </v>
          </cell>
          <cell r="F5767">
            <v>371</v>
          </cell>
          <cell r="G5767" t="str">
            <v xml:space="preserve">Pasajes aéreos                </v>
          </cell>
          <cell r="H5767">
            <v>2500</v>
          </cell>
          <cell r="I5767">
            <v>5188</v>
          </cell>
          <cell r="J5767">
            <v>0</v>
          </cell>
          <cell r="K5767">
            <v>0</v>
          </cell>
          <cell r="L5767">
            <v>0</v>
          </cell>
          <cell r="M5767">
            <v>0</v>
          </cell>
          <cell r="O5767">
            <v>7688</v>
          </cell>
          <cell r="Q5767">
            <v>0</v>
          </cell>
        </row>
        <row r="5768">
          <cell r="D5768">
            <v>3700</v>
          </cell>
          <cell r="E5768" t="str">
            <v xml:space="preserve">SERVICIOS DE TRASLADO Y VIATICOS             </v>
          </cell>
          <cell r="F5768">
            <v>371</v>
          </cell>
          <cell r="G5768" t="str">
            <v xml:space="preserve">Pasajes aéreos                </v>
          </cell>
          <cell r="H5768">
            <v>2500</v>
          </cell>
          <cell r="I5768">
            <v>-494</v>
          </cell>
          <cell r="J5768">
            <v>0</v>
          </cell>
          <cell r="K5768">
            <v>0</v>
          </cell>
          <cell r="L5768">
            <v>0</v>
          </cell>
          <cell r="M5768">
            <v>0</v>
          </cell>
          <cell r="O5768">
            <v>2006</v>
          </cell>
          <cell r="Q5768">
            <v>0</v>
          </cell>
        </row>
        <row r="5769">
          <cell r="D5769">
            <v>3700</v>
          </cell>
          <cell r="E5769" t="str">
            <v xml:space="preserve">SERVICIOS DE TRASLADO Y VIATICOS             </v>
          </cell>
          <cell r="F5769">
            <v>371</v>
          </cell>
          <cell r="G5769" t="str">
            <v xml:space="preserve">Pasajes aéreos                </v>
          </cell>
          <cell r="H5769">
            <v>2500</v>
          </cell>
          <cell r="I5769">
            <v>-905</v>
          </cell>
          <cell r="J5769">
            <v>0</v>
          </cell>
          <cell r="K5769">
            <v>0</v>
          </cell>
          <cell r="L5769">
            <v>0</v>
          </cell>
          <cell r="M5769">
            <v>0</v>
          </cell>
          <cell r="O5769">
            <v>1595</v>
          </cell>
          <cell r="Q5769">
            <v>0</v>
          </cell>
        </row>
        <row r="5770">
          <cell r="D5770">
            <v>3700</v>
          </cell>
          <cell r="E5770" t="str">
            <v xml:space="preserve">SERVICIOS DE TRASLADO Y VIATICOS             </v>
          </cell>
          <cell r="F5770">
            <v>371</v>
          </cell>
          <cell r="G5770" t="str">
            <v xml:space="preserve">Pasajes aéreos                </v>
          </cell>
          <cell r="H5770">
            <v>2500</v>
          </cell>
          <cell r="I5770">
            <v>-2500</v>
          </cell>
          <cell r="J5770">
            <v>0</v>
          </cell>
          <cell r="K5770">
            <v>-7130</v>
          </cell>
          <cell r="L5770">
            <v>0</v>
          </cell>
          <cell r="M5770">
            <v>0</v>
          </cell>
          <cell r="O5770">
            <v>7130</v>
          </cell>
          <cell r="Q5770">
            <v>0</v>
          </cell>
        </row>
        <row r="5771">
          <cell r="D5771">
            <v>3700</v>
          </cell>
          <cell r="E5771" t="str">
            <v xml:space="preserve">SERVICIOS DE TRASLADO Y VIATICOS             </v>
          </cell>
          <cell r="F5771">
            <v>371</v>
          </cell>
          <cell r="G5771" t="str">
            <v xml:space="preserve">Pasajes aéreos                </v>
          </cell>
          <cell r="H5771">
            <v>2500</v>
          </cell>
          <cell r="I5771">
            <v>-2500</v>
          </cell>
          <cell r="J5771">
            <v>0</v>
          </cell>
          <cell r="K5771">
            <v>0</v>
          </cell>
          <cell r="L5771">
            <v>0</v>
          </cell>
          <cell r="M5771">
            <v>0</v>
          </cell>
          <cell r="O5771">
            <v>0</v>
          </cell>
          <cell r="Q5771">
            <v>0</v>
          </cell>
        </row>
        <row r="5772">
          <cell r="D5772">
            <v>3700</v>
          </cell>
          <cell r="E5772" t="str">
            <v xml:space="preserve">SERVICIOS DE TRASLADO Y VIATICOS             </v>
          </cell>
          <cell r="F5772">
            <v>371</v>
          </cell>
          <cell r="G5772" t="str">
            <v xml:space="preserve">Pasajes aéreos                </v>
          </cell>
          <cell r="H5772">
            <v>2500</v>
          </cell>
          <cell r="I5772">
            <v>-2500</v>
          </cell>
          <cell r="J5772">
            <v>0</v>
          </cell>
          <cell r="K5772">
            <v>0</v>
          </cell>
          <cell r="L5772">
            <v>0</v>
          </cell>
          <cell r="M5772">
            <v>0</v>
          </cell>
          <cell r="O5772">
            <v>0</v>
          </cell>
          <cell r="Q5772">
            <v>0</v>
          </cell>
        </row>
        <row r="5773">
          <cell r="D5773">
            <v>3700</v>
          </cell>
          <cell r="E5773" t="str">
            <v xml:space="preserve">SERVICIOS DE TRASLADO Y VIATICOS             </v>
          </cell>
          <cell r="F5773">
            <v>371</v>
          </cell>
          <cell r="G5773" t="str">
            <v xml:space="preserve">Pasajes aéreos                </v>
          </cell>
          <cell r="H5773">
            <v>2500</v>
          </cell>
          <cell r="I5773">
            <v>-2500</v>
          </cell>
          <cell r="J5773">
            <v>0</v>
          </cell>
          <cell r="K5773">
            <v>0</v>
          </cell>
          <cell r="L5773">
            <v>0</v>
          </cell>
          <cell r="M5773">
            <v>0</v>
          </cell>
          <cell r="O5773">
            <v>0</v>
          </cell>
          <cell r="Q5773">
            <v>0</v>
          </cell>
        </row>
        <row r="5774">
          <cell r="D5774">
            <v>3700</v>
          </cell>
          <cell r="E5774" t="str">
            <v xml:space="preserve">SERVICIOS DE TRASLADO Y VIATICOS             </v>
          </cell>
          <cell r="F5774">
            <v>371</v>
          </cell>
          <cell r="G5774" t="str">
            <v xml:space="preserve">Pasajes aéreos                </v>
          </cell>
          <cell r="H5774">
            <v>2500</v>
          </cell>
          <cell r="I5774">
            <v>-2500</v>
          </cell>
          <cell r="J5774">
            <v>0</v>
          </cell>
          <cell r="K5774">
            <v>0</v>
          </cell>
          <cell r="L5774">
            <v>0</v>
          </cell>
          <cell r="M5774">
            <v>0</v>
          </cell>
          <cell r="O5774">
            <v>0</v>
          </cell>
          <cell r="Q5774">
            <v>0</v>
          </cell>
        </row>
        <row r="5775">
          <cell r="D5775">
            <v>3700</v>
          </cell>
          <cell r="E5775" t="str">
            <v xml:space="preserve">SERVICIOS DE TRASLADO Y VIATICOS             </v>
          </cell>
          <cell r="F5775">
            <v>371</v>
          </cell>
          <cell r="G5775" t="str">
            <v xml:space="preserve">Pasajes aéreos                </v>
          </cell>
          <cell r="H5775">
            <v>2492.17</v>
          </cell>
          <cell r="I5775">
            <v>45692.17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O5775">
            <v>26553</v>
          </cell>
          <cell r="Q5775">
            <v>21631.34</v>
          </cell>
        </row>
        <row r="5776">
          <cell r="D5776">
            <v>3700</v>
          </cell>
          <cell r="E5776" t="str">
            <v xml:space="preserve">SERVICIOS DE TRASLADO Y VIATICOS             </v>
          </cell>
          <cell r="F5776">
            <v>371</v>
          </cell>
          <cell r="G5776" t="str">
            <v xml:space="preserve">Pasajes aéreos                </v>
          </cell>
          <cell r="H5776">
            <v>2492.17</v>
          </cell>
          <cell r="I5776">
            <v>0</v>
          </cell>
          <cell r="J5776">
            <v>0</v>
          </cell>
          <cell r="K5776">
            <v>0</v>
          </cell>
          <cell r="L5776">
            <v>0</v>
          </cell>
          <cell r="M5776">
            <v>0</v>
          </cell>
          <cell r="O5776">
            <v>0</v>
          </cell>
          <cell r="Q5776">
            <v>2492.17</v>
          </cell>
        </row>
        <row r="5777">
          <cell r="D5777">
            <v>3700</v>
          </cell>
          <cell r="E5777" t="str">
            <v xml:space="preserve">SERVICIOS DE TRASLADO Y VIATICOS             </v>
          </cell>
          <cell r="F5777">
            <v>371</v>
          </cell>
          <cell r="G5777" t="str">
            <v xml:space="preserve">Pasajes aéreos                </v>
          </cell>
          <cell r="H5777">
            <v>2492.17</v>
          </cell>
          <cell r="I5777">
            <v>0</v>
          </cell>
          <cell r="J5777">
            <v>0</v>
          </cell>
          <cell r="K5777">
            <v>0</v>
          </cell>
          <cell r="L5777">
            <v>0</v>
          </cell>
          <cell r="M5777">
            <v>0</v>
          </cell>
          <cell r="O5777">
            <v>0</v>
          </cell>
          <cell r="Q5777">
            <v>2492.17</v>
          </cell>
        </row>
        <row r="5778">
          <cell r="D5778">
            <v>3700</v>
          </cell>
          <cell r="E5778" t="str">
            <v xml:space="preserve">SERVICIOS DE TRASLADO Y VIATICOS             </v>
          </cell>
          <cell r="F5778">
            <v>371</v>
          </cell>
          <cell r="G5778" t="str">
            <v xml:space="preserve">Pasajes aéreos                </v>
          </cell>
          <cell r="H5778">
            <v>2492.17</v>
          </cell>
          <cell r="I5778">
            <v>-2492.17</v>
          </cell>
          <cell r="J5778">
            <v>0</v>
          </cell>
          <cell r="K5778">
            <v>0</v>
          </cell>
          <cell r="L5778">
            <v>0</v>
          </cell>
          <cell r="M5778">
            <v>0</v>
          </cell>
          <cell r="O5778">
            <v>0</v>
          </cell>
          <cell r="Q5778">
            <v>0</v>
          </cell>
        </row>
        <row r="5779">
          <cell r="D5779">
            <v>3700</v>
          </cell>
          <cell r="E5779" t="str">
            <v xml:space="preserve">SERVICIOS DE TRASLADO Y VIATICOS             </v>
          </cell>
          <cell r="F5779">
            <v>371</v>
          </cell>
          <cell r="G5779" t="str">
            <v xml:space="preserve">Pasajes aéreos                </v>
          </cell>
          <cell r="H5779">
            <v>2492.17</v>
          </cell>
          <cell r="I5779">
            <v>-2492.17</v>
          </cell>
          <cell r="J5779">
            <v>0</v>
          </cell>
          <cell r="K5779">
            <v>0</v>
          </cell>
          <cell r="L5779">
            <v>0</v>
          </cell>
          <cell r="M5779">
            <v>0</v>
          </cell>
          <cell r="O5779">
            <v>0</v>
          </cell>
          <cell r="Q5779">
            <v>0</v>
          </cell>
        </row>
        <row r="5780">
          <cell r="D5780">
            <v>3700</v>
          </cell>
          <cell r="E5780" t="str">
            <v xml:space="preserve">SERVICIOS DE TRASLADO Y VIATICOS             </v>
          </cell>
          <cell r="F5780">
            <v>371</v>
          </cell>
          <cell r="G5780" t="str">
            <v xml:space="preserve">Pasajes aéreos                </v>
          </cell>
          <cell r="H5780">
            <v>2492.17</v>
          </cell>
          <cell r="I5780">
            <v>-2492.17</v>
          </cell>
          <cell r="J5780">
            <v>0</v>
          </cell>
          <cell r="K5780">
            <v>0</v>
          </cell>
          <cell r="L5780">
            <v>0</v>
          </cell>
          <cell r="M5780">
            <v>0</v>
          </cell>
          <cell r="O5780">
            <v>0</v>
          </cell>
          <cell r="Q5780">
            <v>0</v>
          </cell>
        </row>
        <row r="5781">
          <cell r="D5781">
            <v>3700</v>
          </cell>
          <cell r="E5781" t="str">
            <v xml:space="preserve">SERVICIOS DE TRASLADO Y VIATICOS             </v>
          </cell>
          <cell r="F5781">
            <v>371</v>
          </cell>
          <cell r="G5781" t="str">
            <v xml:space="preserve">Pasajes aéreos                </v>
          </cell>
          <cell r="H5781">
            <v>2492.17</v>
          </cell>
          <cell r="I5781">
            <v>-2492.17</v>
          </cell>
          <cell r="J5781">
            <v>0</v>
          </cell>
          <cell r="K5781">
            <v>0</v>
          </cell>
          <cell r="L5781">
            <v>0</v>
          </cell>
          <cell r="M5781">
            <v>0</v>
          </cell>
          <cell r="O5781">
            <v>0</v>
          </cell>
          <cell r="Q5781">
            <v>0</v>
          </cell>
        </row>
        <row r="5782">
          <cell r="D5782">
            <v>3700</v>
          </cell>
          <cell r="E5782" t="str">
            <v xml:space="preserve">SERVICIOS DE TRASLADO Y VIATICOS             </v>
          </cell>
          <cell r="F5782">
            <v>371</v>
          </cell>
          <cell r="G5782" t="str">
            <v xml:space="preserve">Pasajes aéreos                </v>
          </cell>
          <cell r="H5782">
            <v>2492.17</v>
          </cell>
          <cell r="I5782">
            <v>-2492.17</v>
          </cell>
          <cell r="J5782">
            <v>0</v>
          </cell>
          <cell r="K5782">
            <v>0</v>
          </cell>
          <cell r="L5782">
            <v>0</v>
          </cell>
          <cell r="M5782">
            <v>0</v>
          </cell>
          <cell r="O5782">
            <v>0</v>
          </cell>
          <cell r="Q5782">
            <v>0</v>
          </cell>
        </row>
        <row r="5783">
          <cell r="D5783">
            <v>3700</v>
          </cell>
          <cell r="E5783" t="str">
            <v xml:space="preserve">SERVICIOS DE TRASLADO Y VIATICOS             </v>
          </cell>
          <cell r="F5783">
            <v>371</v>
          </cell>
          <cell r="G5783" t="str">
            <v xml:space="preserve">Pasajes aéreos                </v>
          </cell>
          <cell r="H5783">
            <v>2492.17</v>
          </cell>
          <cell r="I5783">
            <v>-2492.17</v>
          </cell>
          <cell r="J5783">
            <v>0</v>
          </cell>
          <cell r="K5783">
            <v>0</v>
          </cell>
          <cell r="L5783">
            <v>0</v>
          </cell>
          <cell r="M5783">
            <v>0</v>
          </cell>
          <cell r="O5783">
            <v>0</v>
          </cell>
          <cell r="Q5783">
            <v>0</v>
          </cell>
        </row>
        <row r="5784">
          <cell r="D5784">
            <v>3700</v>
          </cell>
          <cell r="E5784" t="str">
            <v xml:space="preserve">SERVICIOS DE TRASLADO Y VIATICOS             </v>
          </cell>
          <cell r="F5784">
            <v>371</v>
          </cell>
          <cell r="G5784" t="str">
            <v xml:space="preserve">Pasajes aéreos                </v>
          </cell>
          <cell r="H5784">
            <v>986.08</v>
          </cell>
          <cell r="I5784">
            <v>18965.3</v>
          </cell>
          <cell r="J5784">
            <v>0</v>
          </cell>
          <cell r="K5784">
            <v>0</v>
          </cell>
          <cell r="L5784">
            <v>0</v>
          </cell>
          <cell r="M5784">
            <v>0</v>
          </cell>
          <cell r="O5784">
            <v>19951.38</v>
          </cell>
          <cell r="Q5784">
            <v>0</v>
          </cell>
        </row>
        <row r="5785">
          <cell r="D5785">
            <v>3700</v>
          </cell>
          <cell r="E5785" t="str">
            <v xml:space="preserve">SERVICIOS DE TRASLADO Y VIATICOS             </v>
          </cell>
          <cell r="F5785">
            <v>371</v>
          </cell>
          <cell r="G5785" t="str">
            <v xml:space="preserve">Pasajes aéreos                </v>
          </cell>
          <cell r="H5785">
            <v>986.08</v>
          </cell>
          <cell r="I5785">
            <v>12213.34</v>
          </cell>
          <cell r="J5785">
            <v>0</v>
          </cell>
          <cell r="K5785">
            <v>0</v>
          </cell>
          <cell r="L5785">
            <v>0</v>
          </cell>
          <cell r="M5785">
            <v>0</v>
          </cell>
          <cell r="O5785">
            <v>13163.01</v>
          </cell>
          <cell r="Q5785">
            <v>36.409999999999997</v>
          </cell>
        </row>
        <row r="5786">
          <cell r="D5786">
            <v>3700</v>
          </cell>
          <cell r="E5786" t="str">
            <v xml:space="preserve">SERVICIOS DE TRASLADO Y VIATICOS             </v>
          </cell>
          <cell r="F5786">
            <v>371</v>
          </cell>
          <cell r="G5786" t="str">
            <v xml:space="preserve">Pasajes aéreos                </v>
          </cell>
          <cell r="H5786">
            <v>986.08</v>
          </cell>
          <cell r="I5786">
            <v>-986.08</v>
          </cell>
          <cell r="J5786">
            <v>0</v>
          </cell>
          <cell r="K5786">
            <v>0</v>
          </cell>
          <cell r="L5786">
            <v>0</v>
          </cell>
          <cell r="M5786">
            <v>0</v>
          </cell>
          <cell r="O5786">
            <v>0</v>
          </cell>
          <cell r="Q5786">
            <v>0</v>
          </cell>
        </row>
        <row r="5787">
          <cell r="D5787">
            <v>3700</v>
          </cell>
          <cell r="E5787" t="str">
            <v xml:space="preserve">SERVICIOS DE TRASLADO Y VIATICOS             </v>
          </cell>
          <cell r="F5787">
            <v>371</v>
          </cell>
          <cell r="G5787" t="str">
            <v xml:space="preserve">Pasajes aéreos                </v>
          </cell>
          <cell r="H5787">
            <v>986.08</v>
          </cell>
          <cell r="I5787">
            <v>-986.08</v>
          </cell>
          <cell r="J5787">
            <v>0</v>
          </cell>
          <cell r="K5787">
            <v>0</v>
          </cell>
          <cell r="L5787">
            <v>0</v>
          </cell>
          <cell r="M5787">
            <v>0</v>
          </cell>
          <cell r="O5787">
            <v>0</v>
          </cell>
          <cell r="Q5787">
            <v>0</v>
          </cell>
        </row>
        <row r="5788">
          <cell r="D5788">
            <v>3700</v>
          </cell>
          <cell r="E5788" t="str">
            <v xml:space="preserve">SERVICIOS DE TRASLADO Y VIATICOS             </v>
          </cell>
          <cell r="F5788">
            <v>371</v>
          </cell>
          <cell r="G5788" t="str">
            <v xml:space="preserve">Pasajes aéreos                </v>
          </cell>
          <cell r="H5788">
            <v>986.08</v>
          </cell>
          <cell r="I5788">
            <v>-986.08</v>
          </cell>
          <cell r="J5788">
            <v>0</v>
          </cell>
          <cell r="K5788">
            <v>0</v>
          </cell>
          <cell r="L5788">
            <v>0</v>
          </cell>
          <cell r="M5788">
            <v>0</v>
          </cell>
          <cell r="O5788">
            <v>0</v>
          </cell>
          <cell r="Q5788">
            <v>0</v>
          </cell>
        </row>
        <row r="5789">
          <cell r="D5789">
            <v>3700</v>
          </cell>
          <cell r="E5789" t="str">
            <v xml:space="preserve">SERVICIOS DE TRASLADO Y VIATICOS             </v>
          </cell>
          <cell r="F5789">
            <v>371</v>
          </cell>
          <cell r="G5789" t="str">
            <v xml:space="preserve">Pasajes aéreos                </v>
          </cell>
          <cell r="H5789">
            <v>986.08</v>
          </cell>
          <cell r="I5789">
            <v>-986.08</v>
          </cell>
          <cell r="J5789">
            <v>0</v>
          </cell>
          <cell r="K5789">
            <v>0</v>
          </cell>
          <cell r="L5789">
            <v>0</v>
          </cell>
          <cell r="M5789">
            <v>0</v>
          </cell>
          <cell r="O5789">
            <v>0</v>
          </cell>
          <cell r="Q5789">
            <v>0</v>
          </cell>
        </row>
        <row r="5790">
          <cell r="D5790">
            <v>3700</v>
          </cell>
          <cell r="E5790" t="str">
            <v xml:space="preserve">SERVICIOS DE TRASLADO Y VIATICOS             </v>
          </cell>
          <cell r="F5790">
            <v>371</v>
          </cell>
          <cell r="G5790" t="str">
            <v xml:space="preserve">Pasajes aéreos                </v>
          </cell>
          <cell r="H5790">
            <v>986.08</v>
          </cell>
          <cell r="I5790">
            <v>-986.08</v>
          </cell>
          <cell r="J5790">
            <v>0</v>
          </cell>
          <cell r="K5790">
            <v>0</v>
          </cell>
          <cell r="L5790">
            <v>0</v>
          </cell>
          <cell r="M5790">
            <v>0</v>
          </cell>
          <cell r="O5790">
            <v>0</v>
          </cell>
          <cell r="Q5790">
            <v>0</v>
          </cell>
        </row>
        <row r="5791">
          <cell r="D5791">
            <v>3700</v>
          </cell>
          <cell r="E5791" t="str">
            <v xml:space="preserve">SERVICIOS DE TRASLADO Y VIATICOS             </v>
          </cell>
          <cell r="F5791">
            <v>371</v>
          </cell>
          <cell r="G5791" t="str">
            <v xml:space="preserve">Pasajes aéreos                </v>
          </cell>
          <cell r="H5791">
            <v>986.08</v>
          </cell>
          <cell r="I5791">
            <v>-986.08</v>
          </cell>
          <cell r="J5791">
            <v>0</v>
          </cell>
          <cell r="K5791">
            <v>0</v>
          </cell>
          <cell r="L5791">
            <v>0</v>
          </cell>
          <cell r="M5791">
            <v>0</v>
          </cell>
          <cell r="O5791">
            <v>0</v>
          </cell>
          <cell r="Q5791">
            <v>0</v>
          </cell>
        </row>
        <row r="5792">
          <cell r="D5792">
            <v>3700</v>
          </cell>
          <cell r="E5792" t="str">
            <v xml:space="preserve">SERVICIOS DE TRASLADO Y VIATICOS             </v>
          </cell>
          <cell r="F5792">
            <v>371</v>
          </cell>
          <cell r="G5792" t="str">
            <v xml:space="preserve">Pasajes aéreos                </v>
          </cell>
          <cell r="H5792">
            <v>986.08</v>
          </cell>
          <cell r="I5792">
            <v>-986.08</v>
          </cell>
          <cell r="J5792">
            <v>0</v>
          </cell>
          <cell r="K5792">
            <v>0</v>
          </cell>
          <cell r="L5792">
            <v>0</v>
          </cell>
          <cell r="M5792">
            <v>0</v>
          </cell>
          <cell r="O5792">
            <v>0</v>
          </cell>
          <cell r="Q5792">
            <v>0</v>
          </cell>
        </row>
        <row r="5793">
          <cell r="D5793">
            <v>3700</v>
          </cell>
          <cell r="E5793" t="str">
            <v xml:space="preserve">SERVICIOS DE TRASLADO Y VIATICOS             </v>
          </cell>
          <cell r="F5793">
            <v>371</v>
          </cell>
          <cell r="G5793" t="str">
            <v xml:space="preserve">Pasajes aéreos                </v>
          </cell>
          <cell r="H5793">
            <v>734.75</v>
          </cell>
          <cell r="I5793">
            <v>0</v>
          </cell>
          <cell r="J5793">
            <v>0</v>
          </cell>
          <cell r="K5793">
            <v>0</v>
          </cell>
          <cell r="L5793">
            <v>0</v>
          </cell>
          <cell r="M5793">
            <v>0</v>
          </cell>
          <cell r="O5793">
            <v>0</v>
          </cell>
          <cell r="Q5793">
            <v>734.75</v>
          </cell>
        </row>
        <row r="5794">
          <cell r="D5794">
            <v>3700</v>
          </cell>
          <cell r="E5794" t="str">
            <v xml:space="preserve">SERVICIOS DE TRASLADO Y VIATICOS             </v>
          </cell>
          <cell r="F5794">
            <v>371</v>
          </cell>
          <cell r="G5794" t="str">
            <v xml:space="preserve">Pasajes aéreos                </v>
          </cell>
          <cell r="H5794">
            <v>734.75</v>
          </cell>
          <cell r="I5794">
            <v>0</v>
          </cell>
          <cell r="J5794">
            <v>0</v>
          </cell>
          <cell r="K5794">
            <v>0</v>
          </cell>
          <cell r="L5794">
            <v>0</v>
          </cell>
          <cell r="M5794">
            <v>0</v>
          </cell>
          <cell r="O5794">
            <v>0</v>
          </cell>
          <cell r="Q5794">
            <v>734.75</v>
          </cell>
        </row>
        <row r="5795">
          <cell r="D5795">
            <v>3700</v>
          </cell>
          <cell r="E5795" t="str">
            <v xml:space="preserve">SERVICIOS DE TRASLADO Y VIATICOS             </v>
          </cell>
          <cell r="F5795">
            <v>371</v>
          </cell>
          <cell r="G5795" t="str">
            <v xml:space="preserve">Pasajes aéreos                </v>
          </cell>
          <cell r="H5795">
            <v>734.75</v>
          </cell>
          <cell r="I5795">
            <v>0</v>
          </cell>
          <cell r="J5795">
            <v>0</v>
          </cell>
          <cell r="K5795">
            <v>0</v>
          </cell>
          <cell r="L5795">
            <v>0</v>
          </cell>
          <cell r="M5795">
            <v>0</v>
          </cell>
          <cell r="O5795">
            <v>0</v>
          </cell>
          <cell r="Q5795">
            <v>734.75</v>
          </cell>
        </row>
        <row r="5796">
          <cell r="D5796">
            <v>3700</v>
          </cell>
          <cell r="E5796" t="str">
            <v xml:space="preserve">SERVICIOS DE TRASLADO Y VIATICOS             </v>
          </cell>
          <cell r="F5796">
            <v>371</v>
          </cell>
          <cell r="G5796" t="str">
            <v xml:space="preserve">Pasajes aéreos                </v>
          </cell>
          <cell r="H5796">
            <v>734.75</v>
          </cell>
          <cell r="I5796">
            <v>0</v>
          </cell>
          <cell r="J5796">
            <v>0</v>
          </cell>
          <cell r="K5796">
            <v>0</v>
          </cell>
          <cell r="L5796">
            <v>0</v>
          </cell>
          <cell r="M5796">
            <v>0</v>
          </cell>
          <cell r="O5796">
            <v>0</v>
          </cell>
          <cell r="Q5796">
            <v>734.75</v>
          </cell>
        </row>
        <row r="5797">
          <cell r="D5797">
            <v>3700</v>
          </cell>
          <cell r="E5797" t="str">
            <v xml:space="preserve">SERVICIOS DE TRASLADO Y VIATICOS             </v>
          </cell>
          <cell r="F5797">
            <v>371</v>
          </cell>
          <cell r="G5797" t="str">
            <v xml:space="preserve">Pasajes aéreos                </v>
          </cell>
          <cell r="H5797">
            <v>734.75</v>
          </cell>
          <cell r="I5797">
            <v>-734.75</v>
          </cell>
          <cell r="J5797">
            <v>0</v>
          </cell>
          <cell r="K5797">
            <v>0</v>
          </cell>
          <cell r="L5797">
            <v>0</v>
          </cell>
          <cell r="M5797">
            <v>0</v>
          </cell>
          <cell r="O5797">
            <v>0</v>
          </cell>
          <cell r="Q5797">
            <v>0</v>
          </cell>
        </row>
        <row r="5798">
          <cell r="D5798">
            <v>3700</v>
          </cell>
          <cell r="E5798" t="str">
            <v xml:space="preserve">SERVICIOS DE TRASLADO Y VIATICOS             </v>
          </cell>
          <cell r="F5798">
            <v>371</v>
          </cell>
          <cell r="G5798" t="str">
            <v xml:space="preserve">Pasajes aéreos                </v>
          </cell>
          <cell r="H5798">
            <v>734.75</v>
          </cell>
          <cell r="I5798">
            <v>-734.75</v>
          </cell>
          <cell r="J5798">
            <v>0</v>
          </cell>
          <cell r="K5798">
            <v>0</v>
          </cell>
          <cell r="L5798">
            <v>0</v>
          </cell>
          <cell r="M5798">
            <v>0</v>
          </cell>
          <cell r="O5798">
            <v>0</v>
          </cell>
          <cell r="Q5798">
            <v>0</v>
          </cell>
        </row>
        <row r="5799">
          <cell r="D5799">
            <v>3700</v>
          </cell>
          <cell r="E5799" t="str">
            <v xml:space="preserve">SERVICIOS DE TRASLADO Y VIATICOS             </v>
          </cell>
          <cell r="F5799">
            <v>371</v>
          </cell>
          <cell r="G5799" t="str">
            <v xml:space="preserve">Pasajes aéreos                </v>
          </cell>
          <cell r="H5799">
            <v>734.75</v>
          </cell>
          <cell r="I5799">
            <v>-734.75</v>
          </cell>
          <cell r="J5799">
            <v>0</v>
          </cell>
          <cell r="K5799">
            <v>0</v>
          </cell>
          <cell r="L5799">
            <v>0</v>
          </cell>
          <cell r="M5799">
            <v>0</v>
          </cell>
          <cell r="O5799">
            <v>0</v>
          </cell>
          <cell r="Q5799">
            <v>0</v>
          </cell>
        </row>
        <row r="5800">
          <cell r="D5800">
            <v>3700</v>
          </cell>
          <cell r="E5800" t="str">
            <v xml:space="preserve">SERVICIOS DE TRASLADO Y VIATICOS             </v>
          </cell>
          <cell r="F5800">
            <v>371</v>
          </cell>
          <cell r="G5800" t="str">
            <v xml:space="preserve">Pasajes aéreos                </v>
          </cell>
          <cell r="H5800">
            <v>734.75</v>
          </cell>
          <cell r="I5800">
            <v>-734.75</v>
          </cell>
          <cell r="J5800">
            <v>0</v>
          </cell>
          <cell r="K5800">
            <v>0</v>
          </cell>
          <cell r="L5800">
            <v>0</v>
          </cell>
          <cell r="M5800">
            <v>0</v>
          </cell>
          <cell r="O5800">
            <v>0</v>
          </cell>
          <cell r="Q5800">
            <v>0</v>
          </cell>
        </row>
        <row r="5801">
          <cell r="D5801">
            <v>3700</v>
          </cell>
          <cell r="E5801" t="str">
            <v xml:space="preserve">SERVICIOS DE TRASLADO Y VIATICOS             </v>
          </cell>
          <cell r="F5801">
            <v>371</v>
          </cell>
          <cell r="G5801" t="str">
            <v xml:space="preserve">Pasajes aéreos                </v>
          </cell>
          <cell r="H5801">
            <v>734.75</v>
          </cell>
          <cell r="I5801">
            <v>-734.75</v>
          </cell>
          <cell r="J5801">
            <v>0</v>
          </cell>
          <cell r="K5801">
            <v>0</v>
          </cell>
          <cell r="L5801">
            <v>0</v>
          </cell>
          <cell r="M5801">
            <v>0</v>
          </cell>
          <cell r="O5801">
            <v>0</v>
          </cell>
          <cell r="Q5801">
            <v>0</v>
          </cell>
        </row>
        <row r="5802">
          <cell r="D5802">
            <v>3700</v>
          </cell>
          <cell r="E5802" t="str">
            <v xml:space="preserve">SERVICIOS DE TRASLADO Y VIATICOS             </v>
          </cell>
          <cell r="F5802">
            <v>371</v>
          </cell>
          <cell r="G5802" t="str">
            <v xml:space="preserve">Pasajes aéreos                </v>
          </cell>
          <cell r="H5802">
            <v>0</v>
          </cell>
          <cell r="I5802">
            <v>45004</v>
          </cell>
          <cell r="J5802">
            <v>0</v>
          </cell>
          <cell r="K5802">
            <v>0</v>
          </cell>
          <cell r="L5802">
            <v>0</v>
          </cell>
          <cell r="M5802">
            <v>1381</v>
          </cell>
          <cell r="O5802">
            <v>43623</v>
          </cell>
          <cell r="Q5802">
            <v>0</v>
          </cell>
        </row>
        <row r="5803">
          <cell r="D5803">
            <v>3700</v>
          </cell>
          <cell r="E5803" t="str">
            <v xml:space="preserve">SERVICIOS DE TRASLADO Y VIATICOS             </v>
          </cell>
          <cell r="F5803">
            <v>371</v>
          </cell>
          <cell r="G5803" t="str">
            <v xml:space="preserve">Pasajes aéreos                </v>
          </cell>
          <cell r="H5803">
            <v>0</v>
          </cell>
          <cell r="I5803">
            <v>12678</v>
          </cell>
          <cell r="J5803">
            <v>0</v>
          </cell>
          <cell r="K5803">
            <v>0</v>
          </cell>
          <cell r="L5803">
            <v>0</v>
          </cell>
          <cell r="M5803">
            <v>2736</v>
          </cell>
          <cell r="O5803">
            <v>9942</v>
          </cell>
          <cell r="Q5803">
            <v>0</v>
          </cell>
        </row>
        <row r="5804">
          <cell r="D5804">
            <v>3700</v>
          </cell>
          <cell r="E5804" t="str">
            <v xml:space="preserve">SERVICIOS DE TRASLADO Y VIATICOS             </v>
          </cell>
          <cell r="F5804">
            <v>371</v>
          </cell>
          <cell r="G5804" t="str">
            <v xml:space="preserve">Pasajes aéreos                </v>
          </cell>
          <cell r="H5804">
            <v>0</v>
          </cell>
          <cell r="I5804">
            <v>12202</v>
          </cell>
          <cell r="J5804">
            <v>0</v>
          </cell>
          <cell r="K5804">
            <v>-18416</v>
          </cell>
          <cell r="L5804">
            <v>0</v>
          </cell>
          <cell r="M5804">
            <v>-3996</v>
          </cell>
          <cell r="O5804">
            <v>34614</v>
          </cell>
          <cell r="Q5804">
            <v>0</v>
          </cell>
        </row>
        <row r="5805">
          <cell r="D5805">
            <v>3700</v>
          </cell>
          <cell r="E5805" t="str">
            <v xml:space="preserve">SERVICIOS DE TRASLADO Y VIATICOS             </v>
          </cell>
          <cell r="F5805">
            <v>371</v>
          </cell>
          <cell r="G5805" t="str">
            <v xml:space="preserve">Pasajes aéreos                </v>
          </cell>
          <cell r="H5805">
            <v>0</v>
          </cell>
          <cell r="I5805">
            <v>7766.92</v>
          </cell>
          <cell r="J5805">
            <v>0</v>
          </cell>
          <cell r="K5805">
            <v>0</v>
          </cell>
          <cell r="L5805">
            <v>0</v>
          </cell>
          <cell r="M5805">
            <v>-1381</v>
          </cell>
          <cell r="O5805">
            <v>9147.92</v>
          </cell>
          <cell r="Q5805">
            <v>0</v>
          </cell>
        </row>
        <row r="5806">
          <cell r="D5806">
            <v>3700</v>
          </cell>
          <cell r="E5806" t="str">
            <v xml:space="preserve">SERVICIOS DE TRASLADO Y VIATICOS             </v>
          </cell>
          <cell r="F5806">
            <v>371</v>
          </cell>
          <cell r="G5806" t="str">
            <v xml:space="preserve">Pasajes aéreos                </v>
          </cell>
          <cell r="H5806">
            <v>0</v>
          </cell>
          <cell r="I5806">
            <v>5306</v>
          </cell>
          <cell r="J5806">
            <v>3996</v>
          </cell>
          <cell r="K5806">
            <v>-5496</v>
          </cell>
          <cell r="L5806">
            <v>0</v>
          </cell>
          <cell r="M5806">
            <v>3996</v>
          </cell>
          <cell r="O5806">
            <v>2810</v>
          </cell>
          <cell r="Q5806">
            <v>0</v>
          </cell>
        </row>
        <row r="5807">
          <cell r="D5807">
            <v>3700</v>
          </cell>
          <cell r="E5807" t="str">
            <v xml:space="preserve">SERVICIOS DE TRASLADO Y VIATICOS             </v>
          </cell>
          <cell r="F5807">
            <v>371</v>
          </cell>
          <cell r="G5807" t="str">
            <v xml:space="preserve">Pasajes aéreos                </v>
          </cell>
          <cell r="H5807">
            <v>0</v>
          </cell>
          <cell r="I5807">
            <v>2006</v>
          </cell>
          <cell r="J5807">
            <v>0</v>
          </cell>
          <cell r="K5807">
            <v>0</v>
          </cell>
          <cell r="L5807">
            <v>0</v>
          </cell>
          <cell r="M5807">
            <v>0</v>
          </cell>
          <cell r="O5807">
            <v>2006</v>
          </cell>
          <cell r="Q5807">
            <v>0</v>
          </cell>
        </row>
        <row r="5808">
          <cell r="D5808">
            <v>3700</v>
          </cell>
          <cell r="E5808" t="str">
            <v xml:space="preserve">SERVICIOS DE TRASLADO Y VIATICOS             </v>
          </cell>
          <cell r="F5808">
            <v>371</v>
          </cell>
          <cell r="G5808" t="str">
            <v xml:space="preserve">Pasajes aéreos                </v>
          </cell>
          <cell r="H5808">
            <v>0</v>
          </cell>
          <cell r="I5808">
            <v>2006</v>
          </cell>
          <cell r="J5808">
            <v>0</v>
          </cell>
          <cell r="K5808">
            <v>0</v>
          </cell>
          <cell r="L5808">
            <v>0</v>
          </cell>
          <cell r="M5808">
            <v>0</v>
          </cell>
          <cell r="O5808">
            <v>0</v>
          </cell>
          <cell r="Q5808">
            <v>2006</v>
          </cell>
        </row>
        <row r="5809">
          <cell r="D5809">
            <v>3700</v>
          </cell>
          <cell r="E5809" t="str">
            <v xml:space="preserve">SERVICIOS DE TRASLADO Y VIATICOS             </v>
          </cell>
          <cell r="F5809">
            <v>371</v>
          </cell>
          <cell r="G5809" t="str">
            <v xml:space="preserve">Pasajes aéreos                </v>
          </cell>
          <cell r="H5809">
            <v>0</v>
          </cell>
          <cell r="I5809">
            <v>0</v>
          </cell>
          <cell r="J5809">
            <v>0</v>
          </cell>
          <cell r="K5809">
            <v>-19051</v>
          </cell>
          <cell r="L5809">
            <v>0</v>
          </cell>
          <cell r="M5809">
            <v>0</v>
          </cell>
          <cell r="O5809">
            <v>19051</v>
          </cell>
          <cell r="Q5809">
            <v>0</v>
          </cell>
        </row>
        <row r="5810">
          <cell r="D5810">
            <v>3700</v>
          </cell>
          <cell r="E5810" t="str">
            <v xml:space="preserve">SERVICIOS DE TRASLADO Y VIATICOS             </v>
          </cell>
          <cell r="F5810">
            <v>371</v>
          </cell>
          <cell r="G5810" t="str">
            <v xml:space="preserve">Pasajes aéreos                </v>
          </cell>
          <cell r="H5810">
            <v>0</v>
          </cell>
          <cell r="I5810">
            <v>0</v>
          </cell>
          <cell r="J5810">
            <v>0</v>
          </cell>
          <cell r="K5810">
            <v>0</v>
          </cell>
          <cell r="L5810">
            <v>0</v>
          </cell>
          <cell r="M5810">
            <v>-2736</v>
          </cell>
          <cell r="O5810">
            <v>2736</v>
          </cell>
          <cell r="Q5810">
            <v>0</v>
          </cell>
        </row>
        <row r="5811">
          <cell r="D5811">
            <v>3700</v>
          </cell>
          <cell r="E5811" t="str">
            <v xml:space="preserve">SERVICIOS DE TRASLADO Y VIATICOS             </v>
          </cell>
          <cell r="F5811">
            <v>372</v>
          </cell>
          <cell r="G5811" t="str">
            <v xml:space="preserve">Pasajes terrestres                </v>
          </cell>
          <cell r="H5811">
            <v>1666.67</v>
          </cell>
          <cell r="I5811">
            <v>0</v>
          </cell>
          <cell r="J5811">
            <v>0</v>
          </cell>
          <cell r="K5811">
            <v>0</v>
          </cell>
          <cell r="L5811">
            <v>0</v>
          </cell>
          <cell r="M5811">
            <v>0</v>
          </cell>
          <cell r="O5811">
            <v>0</v>
          </cell>
          <cell r="Q5811">
            <v>1666.67</v>
          </cell>
        </row>
        <row r="5812">
          <cell r="D5812">
            <v>3700</v>
          </cell>
          <cell r="E5812" t="str">
            <v xml:space="preserve">SERVICIOS DE TRASLADO Y VIATICOS             </v>
          </cell>
          <cell r="F5812">
            <v>372</v>
          </cell>
          <cell r="G5812" t="str">
            <v xml:space="preserve">Pasajes terrestres                </v>
          </cell>
          <cell r="H5812">
            <v>1666.67</v>
          </cell>
          <cell r="I5812">
            <v>0</v>
          </cell>
          <cell r="J5812">
            <v>0</v>
          </cell>
          <cell r="K5812">
            <v>0</v>
          </cell>
          <cell r="L5812">
            <v>0</v>
          </cell>
          <cell r="M5812">
            <v>0</v>
          </cell>
          <cell r="O5812">
            <v>0</v>
          </cell>
          <cell r="Q5812">
            <v>1666.67</v>
          </cell>
        </row>
        <row r="5813">
          <cell r="D5813">
            <v>3700</v>
          </cell>
          <cell r="E5813" t="str">
            <v xml:space="preserve">SERVICIOS DE TRASLADO Y VIATICOS             </v>
          </cell>
          <cell r="F5813">
            <v>372</v>
          </cell>
          <cell r="G5813" t="str">
            <v xml:space="preserve">Pasajes terrestres                </v>
          </cell>
          <cell r="H5813">
            <v>1666.67</v>
          </cell>
          <cell r="I5813">
            <v>0</v>
          </cell>
          <cell r="J5813">
            <v>0</v>
          </cell>
          <cell r="K5813">
            <v>0</v>
          </cell>
          <cell r="L5813">
            <v>0</v>
          </cell>
          <cell r="M5813">
            <v>0</v>
          </cell>
          <cell r="O5813">
            <v>0</v>
          </cell>
          <cell r="Q5813">
            <v>1666.67</v>
          </cell>
        </row>
        <row r="5814">
          <cell r="D5814">
            <v>3700</v>
          </cell>
          <cell r="E5814" t="str">
            <v xml:space="preserve">SERVICIOS DE TRASLADO Y VIATICOS             </v>
          </cell>
          <cell r="F5814">
            <v>372</v>
          </cell>
          <cell r="G5814" t="str">
            <v xml:space="preserve">Pasajes terrestres                </v>
          </cell>
          <cell r="H5814">
            <v>1666.67</v>
          </cell>
          <cell r="I5814">
            <v>0</v>
          </cell>
          <cell r="J5814">
            <v>0</v>
          </cell>
          <cell r="K5814">
            <v>0</v>
          </cell>
          <cell r="L5814">
            <v>0</v>
          </cell>
          <cell r="M5814">
            <v>0</v>
          </cell>
          <cell r="O5814">
            <v>0</v>
          </cell>
          <cell r="Q5814">
            <v>1666.67</v>
          </cell>
        </row>
        <row r="5815">
          <cell r="D5815">
            <v>3700</v>
          </cell>
          <cell r="E5815" t="str">
            <v xml:space="preserve">SERVICIOS DE TRASLADO Y VIATICOS             </v>
          </cell>
          <cell r="F5815">
            <v>372</v>
          </cell>
          <cell r="G5815" t="str">
            <v xml:space="preserve">Pasajes terrestres                </v>
          </cell>
          <cell r="H5815">
            <v>1666.67</v>
          </cell>
          <cell r="I5815">
            <v>-1666.67</v>
          </cell>
          <cell r="J5815">
            <v>0</v>
          </cell>
          <cell r="K5815">
            <v>0</v>
          </cell>
          <cell r="L5815">
            <v>0</v>
          </cell>
          <cell r="M5815">
            <v>0</v>
          </cell>
          <cell r="O5815">
            <v>0</v>
          </cell>
          <cell r="Q5815">
            <v>0</v>
          </cell>
        </row>
        <row r="5816">
          <cell r="D5816">
            <v>3700</v>
          </cell>
          <cell r="E5816" t="str">
            <v xml:space="preserve">SERVICIOS DE TRASLADO Y VIATICOS             </v>
          </cell>
          <cell r="F5816">
            <v>372</v>
          </cell>
          <cell r="G5816" t="str">
            <v xml:space="preserve">Pasajes terrestres                </v>
          </cell>
          <cell r="H5816">
            <v>1666.67</v>
          </cell>
          <cell r="I5816">
            <v>-1666.67</v>
          </cell>
          <cell r="J5816">
            <v>0</v>
          </cell>
          <cell r="K5816">
            <v>0</v>
          </cell>
          <cell r="L5816">
            <v>0</v>
          </cell>
          <cell r="M5816">
            <v>0</v>
          </cell>
          <cell r="O5816">
            <v>0</v>
          </cell>
          <cell r="Q5816">
            <v>0</v>
          </cell>
        </row>
        <row r="5817">
          <cell r="D5817">
            <v>3700</v>
          </cell>
          <cell r="E5817" t="str">
            <v xml:space="preserve">SERVICIOS DE TRASLADO Y VIATICOS             </v>
          </cell>
          <cell r="F5817">
            <v>372</v>
          </cell>
          <cell r="G5817" t="str">
            <v xml:space="preserve">Pasajes terrestres                </v>
          </cell>
          <cell r="H5817">
            <v>1666.67</v>
          </cell>
          <cell r="I5817">
            <v>-1666.67</v>
          </cell>
          <cell r="J5817">
            <v>0</v>
          </cell>
          <cell r="K5817">
            <v>0</v>
          </cell>
          <cell r="L5817">
            <v>0</v>
          </cell>
          <cell r="M5817">
            <v>0</v>
          </cell>
          <cell r="O5817">
            <v>0</v>
          </cell>
          <cell r="Q5817">
            <v>0</v>
          </cell>
        </row>
        <row r="5818">
          <cell r="D5818">
            <v>3700</v>
          </cell>
          <cell r="E5818" t="str">
            <v xml:space="preserve">SERVICIOS DE TRASLADO Y VIATICOS             </v>
          </cell>
          <cell r="F5818">
            <v>372</v>
          </cell>
          <cell r="G5818" t="str">
            <v xml:space="preserve">Pasajes terrestres                </v>
          </cell>
          <cell r="H5818">
            <v>1666.67</v>
          </cell>
          <cell r="I5818">
            <v>-1666.67</v>
          </cell>
          <cell r="J5818">
            <v>0</v>
          </cell>
          <cell r="K5818">
            <v>0</v>
          </cell>
          <cell r="L5818">
            <v>0</v>
          </cell>
          <cell r="M5818">
            <v>0</v>
          </cell>
          <cell r="O5818">
            <v>0</v>
          </cell>
          <cell r="Q5818">
            <v>0</v>
          </cell>
        </row>
        <row r="5819">
          <cell r="D5819">
            <v>3700</v>
          </cell>
          <cell r="E5819" t="str">
            <v xml:space="preserve">SERVICIOS DE TRASLADO Y VIATICOS             </v>
          </cell>
          <cell r="F5819">
            <v>372</v>
          </cell>
          <cell r="G5819" t="str">
            <v xml:space="preserve">Pasajes terrestres                </v>
          </cell>
          <cell r="H5819">
            <v>1666.67</v>
          </cell>
          <cell r="I5819">
            <v>-1666.67</v>
          </cell>
          <cell r="J5819">
            <v>0</v>
          </cell>
          <cell r="K5819">
            <v>0</v>
          </cell>
          <cell r="L5819">
            <v>0</v>
          </cell>
          <cell r="M5819">
            <v>0</v>
          </cell>
          <cell r="O5819">
            <v>0</v>
          </cell>
          <cell r="Q5819">
            <v>0</v>
          </cell>
        </row>
        <row r="5820">
          <cell r="D5820">
            <v>3700</v>
          </cell>
          <cell r="E5820" t="str">
            <v xml:space="preserve">SERVICIOS DE TRASLADO Y VIATICOS             </v>
          </cell>
          <cell r="F5820">
            <v>372</v>
          </cell>
          <cell r="G5820" t="str">
            <v xml:space="preserve">Pasajes terrestres                </v>
          </cell>
          <cell r="H5820">
            <v>1188.17</v>
          </cell>
          <cell r="I5820">
            <v>0</v>
          </cell>
          <cell r="J5820">
            <v>0</v>
          </cell>
          <cell r="K5820">
            <v>0</v>
          </cell>
          <cell r="L5820">
            <v>0</v>
          </cell>
          <cell r="M5820">
            <v>0</v>
          </cell>
          <cell r="O5820">
            <v>0</v>
          </cell>
          <cell r="Q5820">
            <v>1188.17</v>
          </cell>
        </row>
        <row r="5821">
          <cell r="D5821">
            <v>3700</v>
          </cell>
          <cell r="E5821" t="str">
            <v xml:space="preserve">SERVICIOS DE TRASLADO Y VIATICOS             </v>
          </cell>
          <cell r="F5821">
            <v>372</v>
          </cell>
          <cell r="G5821" t="str">
            <v xml:space="preserve">Pasajes terrestres                </v>
          </cell>
          <cell r="H5821">
            <v>1188.17</v>
          </cell>
          <cell r="I5821">
            <v>0</v>
          </cell>
          <cell r="J5821">
            <v>0</v>
          </cell>
          <cell r="K5821">
            <v>0</v>
          </cell>
          <cell r="L5821">
            <v>0</v>
          </cell>
          <cell r="M5821">
            <v>0</v>
          </cell>
          <cell r="O5821">
            <v>0</v>
          </cell>
          <cell r="Q5821">
            <v>1188.17</v>
          </cell>
        </row>
        <row r="5822">
          <cell r="D5822">
            <v>3700</v>
          </cell>
          <cell r="E5822" t="str">
            <v xml:space="preserve">SERVICIOS DE TRASLADO Y VIATICOS             </v>
          </cell>
          <cell r="F5822">
            <v>372</v>
          </cell>
          <cell r="G5822" t="str">
            <v xml:space="preserve">Pasajes terrestres                </v>
          </cell>
          <cell r="H5822">
            <v>1188.17</v>
          </cell>
          <cell r="I5822">
            <v>-1150.17</v>
          </cell>
          <cell r="J5822">
            <v>0</v>
          </cell>
          <cell r="K5822">
            <v>0</v>
          </cell>
          <cell r="L5822">
            <v>0</v>
          </cell>
          <cell r="M5822">
            <v>0</v>
          </cell>
          <cell r="O5822">
            <v>38</v>
          </cell>
          <cell r="Q5822">
            <v>0</v>
          </cell>
        </row>
        <row r="5823">
          <cell r="D5823">
            <v>3700</v>
          </cell>
          <cell r="E5823" t="str">
            <v xml:space="preserve">SERVICIOS DE TRASLADO Y VIATICOS             </v>
          </cell>
          <cell r="F5823">
            <v>372</v>
          </cell>
          <cell r="G5823" t="str">
            <v xml:space="preserve">Pasajes terrestres                </v>
          </cell>
          <cell r="H5823">
            <v>1188.17</v>
          </cell>
          <cell r="I5823">
            <v>-1188.17</v>
          </cell>
          <cell r="J5823">
            <v>0</v>
          </cell>
          <cell r="K5823">
            <v>0</v>
          </cell>
          <cell r="L5823">
            <v>0</v>
          </cell>
          <cell r="M5823">
            <v>0</v>
          </cell>
          <cell r="O5823">
            <v>0</v>
          </cell>
          <cell r="Q5823">
            <v>0</v>
          </cell>
        </row>
        <row r="5824">
          <cell r="D5824">
            <v>3700</v>
          </cell>
          <cell r="E5824" t="str">
            <v xml:space="preserve">SERVICIOS DE TRASLADO Y VIATICOS             </v>
          </cell>
          <cell r="F5824">
            <v>372</v>
          </cell>
          <cell r="G5824" t="str">
            <v xml:space="preserve">Pasajes terrestres                </v>
          </cell>
          <cell r="H5824">
            <v>1188.17</v>
          </cell>
          <cell r="I5824">
            <v>-1188.17</v>
          </cell>
          <cell r="J5824">
            <v>0</v>
          </cell>
          <cell r="K5824">
            <v>0</v>
          </cell>
          <cell r="L5824">
            <v>0</v>
          </cell>
          <cell r="M5824">
            <v>0</v>
          </cell>
          <cell r="O5824">
            <v>0</v>
          </cell>
          <cell r="Q5824">
            <v>0</v>
          </cell>
        </row>
        <row r="5825">
          <cell r="D5825">
            <v>3700</v>
          </cell>
          <cell r="E5825" t="str">
            <v xml:space="preserve">SERVICIOS DE TRASLADO Y VIATICOS             </v>
          </cell>
          <cell r="F5825">
            <v>372</v>
          </cell>
          <cell r="G5825" t="str">
            <v xml:space="preserve">Pasajes terrestres                </v>
          </cell>
          <cell r="H5825">
            <v>1188.17</v>
          </cell>
          <cell r="I5825">
            <v>-1188.17</v>
          </cell>
          <cell r="J5825">
            <v>0</v>
          </cell>
          <cell r="K5825">
            <v>0</v>
          </cell>
          <cell r="L5825">
            <v>0</v>
          </cell>
          <cell r="M5825">
            <v>0</v>
          </cell>
          <cell r="O5825">
            <v>0</v>
          </cell>
          <cell r="Q5825">
            <v>0</v>
          </cell>
        </row>
        <row r="5826">
          <cell r="D5826">
            <v>3700</v>
          </cell>
          <cell r="E5826" t="str">
            <v xml:space="preserve">SERVICIOS DE TRASLADO Y VIATICOS             </v>
          </cell>
          <cell r="F5826">
            <v>372</v>
          </cell>
          <cell r="G5826" t="str">
            <v xml:space="preserve">Pasajes terrestres                </v>
          </cell>
          <cell r="H5826">
            <v>1188.17</v>
          </cell>
          <cell r="I5826">
            <v>-1188.17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O5826">
            <v>0</v>
          </cell>
          <cell r="Q5826">
            <v>0</v>
          </cell>
        </row>
        <row r="5827">
          <cell r="D5827">
            <v>3700</v>
          </cell>
          <cell r="E5827" t="str">
            <v xml:space="preserve">SERVICIOS DE TRASLADO Y VIATICOS             </v>
          </cell>
          <cell r="F5827">
            <v>372</v>
          </cell>
          <cell r="G5827" t="str">
            <v xml:space="preserve">Pasajes terrestres                </v>
          </cell>
          <cell r="H5827">
            <v>1188.17</v>
          </cell>
          <cell r="I5827">
            <v>-1188.17</v>
          </cell>
          <cell r="J5827">
            <v>0</v>
          </cell>
          <cell r="K5827">
            <v>0</v>
          </cell>
          <cell r="L5827">
            <v>0</v>
          </cell>
          <cell r="M5827">
            <v>0</v>
          </cell>
          <cell r="O5827">
            <v>0</v>
          </cell>
          <cell r="Q5827">
            <v>0</v>
          </cell>
        </row>
        <row r="5828">
          <cell r="D5828">
            <v>3700</v>
          </cell>
          <cell r="E5828" t="str">
            <v xml:space="preserve">SERVICIOS DE TRASLADO Y VIATICOS             </v>
          </cell>
          <cell r="F5828">
            <v>372</v>
          </cell>
          <cell r="G5828" t="str">
            <v xml:space="preserve">Pasajes terrestres                </v>
          </cell>
          <cell r="H5828">
            <v>1188.17</v>
          </cell>
          <cell r="I5828">
            <v>-1188.17</v>
          </cell>
          <cell r="J5828">
            <v>0</v>
          </cell>
          <cell r="K5828">
            <v>0</v>
          </cell>
          <cell r="L5828">
            <v>0</v>
          </cell>
          <cell r="M5828">
            <v>0</v>
          </cell>
          <cell r="O5828">
            <v>0</v>
          </cell>
          <cell r="Q5828">
            <v>0</v>
          </cell>
        </row>
        <row r="5829">
          <cell r="D5829">
            <v>3700</v>
          </cell>
          <cell r="E5829" t="str">
            <v xml:space="preserve">SERVICIOS DE TRASLADO Y VIATICOS             </v>
          </cell>
          <cell r="F5829">
            <v>372</v>
          </cell>
          <cell r="G5829" t="str">
            <v xml:space="preserve">Pasajes terrestres                </v>
          </cell>
          <cell r="H5829">
            <v>906.42</v>
          </cell>
          <cell r="I5829">
            <v>425.58</v>
          </cell>
          <cell r="J5829">
            <v>0</v>
          </cell>
          <cell r="K5829">
            <v>0</v>
          </cell>
          <cell r="L5829">
            <v>0</v>
          </cell>
          <cell r="M5829">
            <v>0</v>
          </cell>
          <cell r="O5829">
            <v>1332</v>
          </cell>
          <cell r="Q5829">
            <v>0</v>
          </cell>
        </row>
        <row r="5830">
          <cell r="D5830">
            <v>3700</v>
          </cell>
          <cell r="E5830" t="str">
            <v xml:space="preserve">SERVICIOS DE TRASLADO Y VIATICOS             </v>
          </cell>
          <cell r="F5830">
            <v>372</v>
          </cell>
          <cell r="G5830" t="str">
            <v xml:space="preserve">Pasajes terrestres                </v>
          </cell>
          <cell r="H5830">
            <v>906.42</v>
          </cell>
          <cell r="I5830">
            <v>400</v>
          </cell>
          <cell r="J5830">
            <v>0</v>
          </cell>
          <cell r="K5830">
            <v>0</v>
          </cell>
          <cell r="L5830">
            <v>0</v>
          </cell>
          <cell r="M5830">
            <v>-16</v>
          </cell>
          <cell r="O5830">
            <v>817</v>
          </cell>
          <cell r="Q5830">
            <v>505.42</v>
          </cell>
        </row>
        <row r="5831">
          <cell r="D5831">
            <v>3700</v>
          </cell>
          <cell r="E5831" t="str">
            <v xml:space="preserve">SERVICIOS DE TRASLADO Y VIATICOS             </v>
          </cell>
          <cell r="F5831">
            <v>372</v>
          </cell>
          <cell r="G5831" t="str">
            <v xml:space="preserve">Pasajes terrestres                </v>
          </cell>
          <cell r="H5831">
            <v>906.42</v>
          </cell>
          <cell r="I5831">
            <v>400</v>
          </cell>
          <cell r="J5831">
            <v>0</v>
          </cell>
          <cell r="K5831">
            <v>0</v>
          </cell>
          <cell r="L5831">
            <v>0</v>
          </cell>
          <cell r="M5831">
            <v>-206</v>
          </cell>
          <cell r="O5831">
            <v>686</v>
          </cell>
          <cell r="Q5831">
            <v>826.42</v>
          </cell>
        </row>
        <row r="5832">
          <cell r="D5832">
            <v>3700</v>
          </cell>
          <cell r="E5832" t="str">
            <v xml:space="preserve">SERVICIOS DE TRASLADO Y VIATICOS             </v>
          </cell>
          <cell r="F5832">
            <v>372</v>
          </cell>
          <cell r="G5832" t="str">
            <v xml:space="preserve">Pasajes terrestres                </v>
          </cell>
          <cell r="H5832">
            <v>906.42</v>
          </cell>
          <cell r="I5832">
            <v>223.42</v>
          </cell>
          <cell r="J5832">
            <v>0</v>
          </cell>
          <cell r="K5832">
            <v>0</v>
          </cell>
          <cell r="L5832">
            <v>0</v>
          </cell>
          <cell r="M5832">
            <v>0</v>
          </cell>
          <cell r="O5832">
            <v>1129.8399999999999</v>
          </cell>
          <cell r="Q5832">
            <v>0</v>
          </cell>
        </row>
        <row r="5833">
          <cell r="D5833">
            <v>3700</v>
          </cell>
          <cell r="E5833" t="str">
            <v xml:space="preserve">SERVICIOS DE TRASLADO Y VIATICOS             </v>
          </cell>
          <cell r="F5833">
            <v>372</v>
          </cell>
          <cell r="G5833" t="str">
            <v xml:space="preserve">Pasajes terrestres                </v>
          </cell>
          <cell r="H5833">
            <v>906.42</v>
          </cell>
          <cell r="I5833">
            <v>150</v>
          </cell>
          <cell r="J5833">
            <v>0</v>
          </cell>
          <cell r="K5833">
            <v>0</v>
          </cell>
          <cell r="L5833">
            <v>0</v>
          </cell>
          <cell r="M5833">
            <v>-104</v>
          </cell>
          <cell r="O5833">
            <v>654</v>
          </cell>
          <cell r="Q5833">
            <v>506.42</v>
          </cell>
        </row>
        <row r="5834">
          <cell r="D5834">
            <v>3700</v>
          </cell>
          <cell r="E5834" t="str">
            <v xml:space="preserve">SERVICIOS DE TRASLADO Y VIATICOS             </v>
          </cell>
          <cell r="F5834">
            <v>372</v>
          </cell>
          <cell r="G5834" t="str">
            <v xml:space="preserve">Pasajes terrestres                </v>
          </cell>
          <cell r="H5834">
            <v>906.42</v>
          </cell>
          <cell r="I5834">
            <v>86</v>
          </cell>
          <cell r="J5834">
            <v>0</v>
          </cell>
          <cell r="K5834">
            <v>0</v>
          </cell>
          <cell r="L5834">
            <v>0</v>
          </cell>
          <cell r="M5834">
            <v>0</v>
          </cell>
          <cell r="O5834">
            <v>633</v>
          </cell>
          <cell r="Q5834">
            <v>359.42</v>
          </cell>
        </row>
        <row r="5835">
          <cell r="D5835">
            <v>3700</v>
          </cell>
          <cell r="E5835" t="str">
            <v xml:space="preserve">SERVICIOS DE TRASLADO Y VIATICOS             </v>
          </cell>
          <cell r="F5835">
            <v>372</v>
          </cell>
          <cell r="G5835" t="str">
            <v xml:space="preserve">Pasajes terrestres                </v>
          </cell>
          <cell r="H5835">
            <v>906.42</v>
          </cell>
          <cell r="I5835">
            <v>20.58</v>
          </cell>
          <cell r="J5835">
            <v>0</v>
          </cell>
          <cell r="K5835">
            <v>0</v>
          </cell>
          <cell r="L5835">
            <v>0</v>
          </cell>
          <cell r="M5835">
            <v>0</v>
          </cell>
          <cell r="O5835">
            <v>927</v>
          </cell>
          <cell r="Q5835">
            <v>0</v>
          </cell>
        </row>
        <row r="5836">
          <cell r="D5836">
            <v>3700</v>
          </cell>
          <cell r="E5836" t="str">
            <v xml:space="preserve">SERVICIOS DE TRASLADO Y VIATICOS             </v>
          </cell>
          <cell r="F5836">
            <v>372</v>
          </cell>
          <cell r="G5836" t="str">
            <v xml:space="preserve">Pasajes terrestres                </v>
          </cell>
          <cell r="H5836">
            <v>906.42</v>
          </cell>
          <cell r="I5836">
            <v>-233.42</v>
          </cell>
          <cell r="J5836">
            <v>0</v>
          </cell>
          <cell r="K5836">
            <v>0</v>
          </cell>
          <cell r="L5836">
            <v>0</v>
          </cell>
          <cell r="M5836">
            <v>0</v>
          </cell>
          <cell r="O5836">
            <v>673</v>
          </cell>
          <cell r="Q5836">
            <v>0</v>
          </cell>
        </row>
        <row r="5837">
          <cell r="D5837">
            <v>3700</v>
          </cell>
          <cell r="E5837" t="str">
            <v xml:space="preserve">SERVICIOS DE TRASLADO Y VIATICOS             </v>
          </cell>
          <cell r="F5837">
            <v>372</v>
          </cell>
          <cell r="G5837" t="str">
            <v xml:space="preserve">Pasajes terrestres                </v>
          </cell>
          <cell r="H5837">
            <v>906.42</v>
          </cell>
          <cell r="I5837">
            <v>-906.42</v>
          </cell>
          <cell r="J5837">
            <v>0</v>
          </cell>
          <cell r="K5837">
            <v>0</v>
          </cell>
          <cell r="L5837">
            <v>0</v>
          </cell>
          <cell r="M5837">
            <v>0</v>
          </cell>
          <cell r="O5837">
            <v>0</v>
          </cell>
          <cell r="Q5837">
            <v>0</v>
          </cell>
        </row>
        <row r="5838">
          <cell r="D5838">
            <v>3700</v>
          </cell>
          <cell r="E5838" t="str">
            <v xml:space="preserve">SERVICIOS DE TRASLADO Y VIATICOS             </v>
          </cell>
          <cell r="F5838">
            <v>372</v>
          </cell>
          <cell r="G5838" t="str">
            <v xml:space="preserve">Pasajes terrestres                </v>
          </cell>
          <cell r="H5838">
            <v>50</v>
          </cell>
          <cell r="I5838">
            <v>0</v>
          </cell>
          <cell r="J5838">
            <v>0</v>
          </cell>
          <cell r="K5838">
            <v>0</v>
          </cell>
          <cell r="L5838">
            <v>0</v>
          </cell>
          <cell r="M5838">
            <v>0</v>
          </cell>
          <cell r="O5838">
            <v>0</v>
          </cell>
          <cell r="Q5838">
            <v>50</v>
          </cell>
        </row>
        <row r="5839">
          <cell r="D5839">
            <v>3700</v>
          </cell>
          <cell r="E5839" t="str">
            <v xml:space="preserve">SERVICIOS DE TRASLADO Y VIATICOS             </v>
          </cell>
          <cell r="F5839">
            <v>372</v>
          </cell>
          <cell r="G5839" t="str">
            <v xml:space="preserve">Pasajes terrestres                </v>
          </cell>
          <cell r="H5839">
            <v>50</v>
          </cell>
          <cell r="I5839">
            <v>0</v>
          </cell>
          <cell r="J5839">
            <v>0</v>
          </cell>
          <cell r="K5839">
            <v>0</v>
          </cell>
          <cell r="L5839">
            <v>0</v>
          </cell>
          <cell r="M5839">
            <v>0</v>
          </cell>
          <cell r="O5839">
            <v>0</v>
          </cell>
          <cell r="Q5839">
            <v>50</v>
          </cell>
        </row>
        <row r="5840">
          <cell r="D5840">
            <v>3700</v>
          </cell>
          <cell r="E5840" t="str">
            <v xml:space="preserve">SERVICIOS DE TRASLADO Y VIATICOS             </v>
          </cell>
          <cell r="F5840">
            <v>372</v>
          </cell>
          <cell r="G5840" t="str">
            <v xml:space="preserve">Pasajes terrestres                </v>
          </cell>
          <cell r="H5840">
            <v>50</v>
          </cell>
          <cell r="I5840">
            <v>0</v>
          </cell>
          <cell r="J5840">
            <v>0</v>
          </cell>
          <cell r="K5840">
            <v>0</v>
          </cell>
          <cell r="L5840">
            <v>0</v>
          </cell>
          <cell r="M5840">
            <v>0</v>
          </cell>
          <cell r="O5840">
            <v>0</v>
          </cell>
          <cell r="Q5840">
            <v>50</v>
          </cell>
        </row>
        <row r="5841">
          <cell r="D5841">
            <v>3700</v>
          </cell>
          <cell r="E5841" t="str">
            <v xml:space="preserve">SERVICIOS DE TRASLADO Y VIATICOS             </v>
          </cell>
          <cell r="F5841">
            <v>372</v>
          </cell>
          <cell r="G5841" t="str">
            <v xml:space="preserve">Pasajes terrestres                </v>
          </cell>
          <cell r="H5841">
            <v>50</v>
          </cell>
          <cell r="I5841">
            <v>0</v>
          </cell>
          <cell r="J5841">
            <v>0</v>
          </cell>
          <cell r="K5841">
            <v>0</v>
          </cell>
          <cell r="L5841">
            <v>0</v>
          </cell>
          <cell r="M5841">
            <v>0</v>
          </cell>
          <cell r="O5841">
            <v>0</v>
          </cell>
          <cell r="Q5841">
            <v>50</v>
          </cell>
        </row>
        <row r="5842">
          <cell r="D5842">
            <v>3700</v>
          </cell>
          <cell r="E5842" t="str">
            <v xml:space="preserve">SERVICIOS DE TRASLADO Y VIATICOS             </v>
          </cell>
          <cell r="F5842">
            <v>372</v>
          </cell>
          <cell r="G5842" t="str">
            <v xml:space="preserve">Pasajes terrestres                </v>
          </cell>
          <cell r="H5842">
            <v>50</v>
          </cell>
          <cell r="I5842">
            <v>-50</v>
          </cell>
          <cell r="J5842">
            <v>0</v>
          </cell>
          <cell r="K5842">
            <v>0</v>
          </cell>
          <cell r="L5842">
            <v>0</v>
          </cell>
          <cell r="M5842">
            <v>0</v>
          </cell>
          <cell r="O5842">
            <v>0</v>
          </cell>
          <cell r="Q5842">
            <v>0</v>
          </cell>
        </row>
        <row r="5843">
          <cell r="D5843">
            <v>3700</v>
          </cell>
          <cell r="E5843" t="str">
            <v xml:space="preserve">SERVICIOS DE TRASLADO Y VIATICOS             </v>
          </cell>
          <cell r="F5843">
            <v>372</v>
          </cell>
          <cell r="G5843" t="str">
            <v xml:space="preserve">Pasajes terrestres                </v>
          </cell>
          <cell r="H5843">
            <v>50</v>
          </cell>
          <cell r="I5843">
            <v>-50</v>
          </cell>
          <cell r="J5843">
            <v>0</v>
          </cell>
          <cell r="K5843">
            <v>0</v>
          </cell>
          <cell r="L5843">
            <v>0</v>
          </cell>
          <cell r="M5843">
            <v>0</v>
          </cell>
          <cell r="O5843">
            <v>0</v>
          </cell>
          <cell r="Q5843">
            <v>0</v>
          </cell>
        </row>
        <row r="5844">
          <cell r="D5844">
            <v>3700</v>
          </cell>
          <cell r="E5844" t="str">
            <v xml:space="preserve">SERVICIOS DE TRASLADO Y VIATICOS             </v>
          </cell>
          <cell r="F5844">
            <v>372</v>
          </cell>
          <cell r="G5844" t="str">
            <v xml:space="preserve">Pasajes terrestres                </v>
          </cell>
          <cell r="H5844">
            <v>50</v>
          </cell>
          <cell r="I5844">
            <v>-50</v>
          </cell>
          <cell r="J5844">
            <v>0</v>
          </cell>
          <cell r="K5844">
            <v>0</v>
          </cell>
          <cell r="L5844">
            <v>0</v>
          </cell>
          <cell r="M5844">
            <v>0</v>
          </cell>
          <cell r="O5844">
            <v>0</v>
          </cell>
          <cell r="Q5844">
            <v>0</v>
          </cell>
        </row>
        <row r="5845">
          <cell r="D5845">
            <v>3700</v>
          </cell>
          <cell r="E5845" t="str">
            <v xml:space="preserve">SERVICIOS DE TRASLADO Y VIATICOS             </v>
          </cell>
          <cell r="F5845">
            <v>372</v>
          </cell>
          <cell r="G5845" t="str">
            <v xml:space="preserve">Pasajes terrestres                </v>
          </cell>
          <cell r="H5845">
            <v>50</v>
          </cell>
          <cell r="I5845">
            <v>-50</v>
          </cell>
          <cell r="J5845">
            <v>0</v>
          </cell>
          <cell r="K5845">
            <v>0</v>
          </cell>
          <cell r="L5845">
            <v>0</v>
          </cell>
          <cell r="M5845">
            <v>0</v>
          </cell>
          <cell r="O5845">
            <v>0</v>
          </cell>
          <cell r="Q5845">
            <v>0</v>
          </cell>
        </row>
        <row r="5846">
          <cell r="D5846">
            <v>3700</v>
          </cell>
          <cell r="E5846" t="str">
            <v xml:space="preserve">SERVICIOS DE TRASLADO Y VIATICOS             </v>
          </cell>
          <cell r="F5846">
            <v>372</v>
          </cell>
          <cell r="G5846" t="str">
            <v xml:space="preserve">Pasajes terrestres                </v>
          </cell>
          <cell r="H5846">
            <v>50</v>
          </cell>
          <cell r="I5846">
            <v>-50</v>
          </cell>
          <cell r="J5846">
            <v>0</v>
          </cell>
          <cell r="K5846">
            <v>0</v>
          </cell>
          <cell r="L5846">
            <v>0</v>
          </cell>
          <cell r="M5846">
            <v>0</v>
          </cell>
          <cell r="O5846">
            <v>0</v>
          </cell>
          <cell r="Q5846">
            <v>0</v>
          </cell>
        </row>
        <row r="5847">
          <cell r="D5847">
            <v>3700</v>
          </cell>
          <cell r="E5847" t="str">
            <v xml:space="preserve">SERVICIOS DE TRASLADO Y VIATICOS             </v>
          </cell>
          <cell r="F5847">
            <v>372</v>
          </cell>
          <cell r="G5847" t="str">
            <v xml:space="preserve">Pasajes terrestres                </v>
          </cell>
          <cell r="H5847">
            <v>41.67</v>
          </cell>
          <cell r="I5847">
            <v>0</v>
          </cell>
          <cell r="J5847">
            <v>0</v>
          </cell>
          <cell r="K5847">
            <v>0</v>
          </cell>
          <cell r="L5847">
            <v>0</v>
          </cell>
          <cell r="M5847">
            <v>0</v>
          </cell>
          <cell r="O5847">
            <v>0</v>
          </cell>
          <cell r="Q5847">
            <v>41.67</v>
          </cell>
        </row>
        <row r="5848">
          <cell r="D5848">
            <v>3700</v>
          </cell>
          <cell r="E5848" t="str">
            <v xml:space="preserve">SERVICIOS DE TRASLADO Y VIATICOS             </v>
          </cell>
          <cell r="F5848">
            <v>372</v>
          </cell>
          <cell r="G5848" t="str">
            <v xml:space="preserve">Pasajes terrestres                </v>
          </cell>
          <cell r="H5848">
            <v>41.67</v>
          </cell>
          <cell r="I5848">
            <v>0</v>
          </cell>
          <cell r="J5848">
            <v>0</v>
          </cell>
          <cell r="K5848">
            <v>0</v>
          </cell>
          <cell r="L5848">
            <v>0</v>
          </cell>
          <cell r="M5848">
            <v>0</v>
          </cell>
          <cell r="O5848">
            <v>0</v>
          </cell>
          <cell r="Q5848">
            <v>41.67</v>
          </cell>
        </row>
        <row r="5849">
          <cell r="D5849">
            <v>3700</v>
          </cell>
          <cell r="E5849" t="str">
            <v xml:space="preserve">SERVICIOS DE TRASLADO Y VIATICOS             </v>
          </cell>
          <cell r="F5849">
            <v>372</v>
          </cell>
          <cell r="G5849" t="str">
            <v xml:space="preserve">Pasajes terrestres                </v>
          </cell>
          <cell r="H5849">
            <v>41.67</v>
          </cell>
          <cell r="I5849">
            <v>0</v>
          </cell>
          <cell r="J5849">
            <v>0</v>
          </cell>
          <cell r="K5849">
            <v>0</v>
          </cell>
          <cell r="L5849">
            <v>0</v>
          </cell>
          <cell r="M5849">
            <v>0</v>
          </cell>
          <cell r="O5849">
            <v>0</v>
          </cell>
          <cell r="Q5849">
            <v>41.67</v>
          </cell>
        </row>
        <row r="5850">
          <cell r="D5850">
            <v>3700</v>
          </cell>
          <cell r="E5850" t="str">
            <v xml:space="preserve">SERVICIOS DE TRASLADO Y VIATICOS             </v>
          </cell>
          <cell r="F5850">
            <v>372</v>
          </cell>
          <cell r="G5850" t="str">
            <v xml:space="preserve">Pasajes terrestres                </v>
          </cell>
          <cell r="H5850">
            <v>41.67</v>
          </cell>
          <cell r="I5850">
            <v>0</v>
          </cell>
          <cell r="J5850">
            <v>0</v>
          </cell>
          <cell r="K5850">
            <v>0</v>
          </cell>
          <cell r="L5850">
            <v>0</v>
          </cell>
          <cell r="M5850">
            <v>0</v>
          </cell>
          <cell r="O5850">
            <v>0</v>
          </cell>
          <cell r="Q5850">
            <v>41.67</v>
          </cell>
        </row>
        <row r="5851">
          <cell r="D5851">
            <v>3700</v>
          </cell>
          <cell r="E5851" t="str">
            <v xml:space="preserve">SERVICIOS DE TRASLADO Y VIATICOS             </v>
          </cell>
          <cell r="F5851">
            <v>372</v>
          </cell>
          <cell r="G5851" t="str">
            <v xml:space="preserve">Pasajes terrestres                </v>
          </cell>
          <cell r="H5851">
            <v>41.67</v>
          </cell>
          <cell r="I5851">
            <v>-41.67</v>
          </cell>
          <cell r="J5851">
            <v>0</v>
          </cell>
          <cell r="K5851">
            <v>0</v>
          </cell>
          <cell r="L5851">
            <v>0</v>
          </cell>
          <cell r="M5851">
            <v>0</v>
          </cell>
          <cell r="O5851">
            <v>0</v>
          </cell>
          <cell r="Q5851">
            <v>0</v>
          </cell>
        </row>
        <row r="5852">
          <cell r="D5852">
            <v>3700</v>
          </cell>
          <cell r="E5852" t="str">
            <v xml:space="preserve">SERVICIOS DE TRASLADO Y VIATICOS             </v>
          </cell>
          <cell r="F5852">
            <v>372</v>
          </cell>
          <cell r="G5852" t="str">
            <v xml:space="preserve">Pasajes terrestres                </v>
          </cell>
          <cell r="H5852">
            <v>41.67</v>
          </cell>
          <cell r="I5852">
            <v>-41.67</v>
          </cell>
          <cell r="J5852">
            <v>0</v>
          </cell>
          <cell r="K5852">
            <v>0</v>
          </cell>
          <cell r="L5852">
            <v>0</v>
          </cell>
          <cell r="M5852">
            <v>0</v>
          </cell>
          <cell r="O5852">
            <v>0</v>
          </cell>
          <cell r="Q5852">
            <v>0</v>
          </cell>
        </row>
        <row r="5853">
          <cell r="D5853">
            <v>3700</v>
          </cell>
          <cell r="E5853" t="str">
            <v xml:space="preserve">SERVICIOS DE TRASLADO Y VIATICOS             </v>
          </cell>
          <cell r="F5853">
            <v>372</v>
          </cell>
          <cell r="G5853" t="str">
            <v xml:space="preserve">Pasajes terrestres                </v>
          </cell>
          <cell r="H5853">
            <v>41.67</v>
          </cell>
          <cell r="I5853">
            <v>-41.67</v>
          </cell>
          <cell r="J5853">
            <v>0</v>
          </cell>
          <cell r="K5853">
            <v>0</v>
          </cell>
          <cell r="L5853">
            <v>0</v>
          </cell>
          <cell r="M5853">
            <v>0</v>
          </cell>
          <cell r="O5853">
            <v>0</v>
          </cell>
          <cell r="Q5853">
            <v>0</v>
          </cell>
        </row>
        <row r="5854">
          <cell r="D5854">
            <v>3700</v>
          </cell>
          <cell r="E5854" t="str">
            <v xml:space="preserve">SERVICIOS DE TRASLADO Y VIATICOS             </v>
          </cell>
          <cell r="F5854">
            <v>372</v>
          </cell>
          <cell r="G5854" t="str">
            <v xml:space="preserve">Pasajes terrestres                </v>
          </cell>
          <cell r="H5854">
            <v>41.67</v>
          </cell>
          <cell r="I5854">
            <v>-41.67</v>
          </cell>
          <cell r="J5854">
            <v>0</v>
          </cell>
          <cell r="K5854">
            <v>0</v>
          </cell>
          <cell r="L5854">
            <v>0</v>
          </cell>
          <cell r="M5854">
            <v>0</v>
          </cell>
          <cell r="O5854">
            <v>0</v>
          </cell>
          <cell r="Q5854">
            <v>0</v>
          </cell>
        </row>
        <row r="5855">
          <cell r="D5855">
            <v>3700</v>
          </cell>
          <cell r="E5855" t="str">
            <v xml:space="preserve">SERVICIOS DE TRASLADO Y VIATICOS             </v>
          </cell>
          <cell r="F5855">
            <v>372</v>
          </cell>
          <cell r="G5855" t="str">
            <v xml:space="preserve">Pasajes terrestres                </v>
          </cell>
          <cell r="H5855">
            <v>41.67</v>
          </cell>
          <cell r="I5855">
            <v>-41.67</v>
          </cell>
          <cell r="J5855">
            <v>0</v>
          </cell>
          <cell r="K5855">
            <v>0</v>
          </cell>
          <cell r="L5855">
            <v>0</v>
          </cell>
          <cell r="M5855">
            <v>0</v>
          </cell>
          <cell r="O5855">
            <v>0</v>
          </cell>
          <cell r="Q5855">
            <v>0</v>
          </cell>
        </row>
        <row r="5856">
          <cell r="D5856">
            <v>3700</v>
          </cell>
          <cell r="E5856" t="str">
            <v xml:space="preserve">SERVICIOS DE TRASLADO Y VIATICOS             </v>
          </cell>
          <cell r="F5856">
            <v>372</v>
          </cell>
          <cell r="G5856" t="str">
            <v xml:space="preserve">Pasajes terrestres                </v>
          </cell>
          <cell r="H5856">
            <v>0</v>
          </cell>
          <cell r="I5856">
            <v>2074</v>
          </cell>
          <cell r="J5856">
            <v>0</v>
          </cell>
          <cell r="K5856">
            <v>0</v>
          </cell>
          <cell r="L5856">
            <v>0</v>
          </cell>
          <cell r="M5856">
            <v>0</v>
          </cell>
          <cell r="O5856">
            <v>1014</v>
          </cell>
          <cell r="Q5856">
            <v>1060</v>
          </cell>
        </row>
        <row r="5857">
          <cell r="D5857">
            <v>3700</v>
          </cell>
          <cell r="E5857" t="str">
            <v xml:space="preserve">SERVICIOS DE TRASLADO Y VIATICOS             </v>
          </cell>
          <cell r="F5857">
            <v>372</v>
          </cell>
          <cell r="G5857" t="str">
            <v xml:space="preserve">Pasajes terrestres                </v>
          </cell>
          <cell r="H5857">
            <v>0</v>
          </cell>
          <cell r="I5857">
            <v>1273</v>
          </cell>
          <cell r="J5857">
            <v>0</v>
          </cell>
          <cell r="K5857">
            <v>0</v>
          </cell>
          <cell r="L5857">
            <v>0</v>
          </cell>
          <cell r="M5857">
            <v>0</v>
          </cell>
          <cell r="O5857">
            <v>1273</v>
          </cell>
          <cell r="Q5857">
            <v>0</v>
          </cell>
        </row>
        <row r="5858">
          <cell r="D5858">
            <v>3700</v>
          </cell>
          <cell r="E5858" t="str">
            <v xml:space="preserve">SERVICIOS DE TRASLADO Y VIATICOS             </v>
          </cell>
          <cell r="F5858">
            <v>372</v>
          </cell>
          <cell r="G5858" t="str">
            <v xml:space="preserve">Pasajes terrestres                </v>
          </cell>
          <cell r="H5858">
            <v>0</v>
          </cell>
          <cell r="I5858">
            <v>916</v>
          </cell>
          <cell r="J5858">
            <v>0</v>
          </cell>
          <cell r="K5858">
            <v>0</v>
          </cell>
          <cell r="L5858">
            <v>0</v>
          </cell>
          <cell r="M5858">
            <v>0</v>
          </cell>
          <cell r="O5858">
            <v>916</v>
          </cell>
          <cell r="Q5858">
            <v>0</v>
          </cell>
        </row>
        <row r="5859">
          <cell r="D5859">
            <v>3700</v>
          </cell>
          <cell r="E5859" t="str">
            <v xml:space="preserve">SERVICIOS DE TRASLADO Y VIATICOS             </v>
          </cell>
          <cell r="F5859">
            <v>372</v>
          </cell>
          <cell r="G5859" t="str">
            <v xml:space="preserve">Pasajes terrestres                </v>
          </cell>
          <cell r="H5859">
            <v>0</v>
          </cell>
          <cell r="I5859">
            <v>700</v>
          </cell>
          <cell r="J5859">
            <v>0</v>
          </cell>
          <cell r="K5859">
            <v>0</v>
          </cell>
          <cell r="L5859">
            <v>0</v>
          </cell>
          <cell r="M5859">
            <v>-252</v>
          </cell>
          <cell r="O5859">
            <v>945</v>
          </cell>
          <cell r="Q5859">
            <v>7</v>
          </cell>
        </row>
        <row r="5860">
          <cell r="D5860">
            <v>3700</v>
          </cell>
          <cell r="E5860" t="str">
            <v xml:space="preserve">SERVICIOS DE TRASLADO Y VIATICOS             </v>
          </cell>
          <cell r="F5860">
            <v>372</v>
          </cell>
          <cell r="G5860" t="str">
            <v xml:space="preserve">Pasajes terrestres                </v>
          </cell>
          <cell r="H5860">
            <v>0</v>
          </cell>
          <cell r="I5860">
            <v>446</v>
          </cell>
          <cell r="J5860">
            <v>0</v>
          </cell>
          <cell r="K5860">
            <v>0</v>
          </cell>
          <cell r="L5860">
            <v>0</v>
          </cell>
          <cell r="M5860">
            <v>446</v>
          </cell>
          <cell r="O5860">
            <v>0</v>
          </cell>
          <cell r="Q5860">
            <v>0</v>
          </cell>
        </row>
        <row r="5861">
          <cell r="D5861">
            <v>3700</v>
          </cell>
          <cell r="E5861" t="str">
            <v xml:space="preserve">SERVICIOS DE TRASLADO Y VIATICOS             </v>
          </cell>
          <cell r="F5861">
            <v>372</v>
          </cell>
          <cell r="G5861" t="str">
            <v xml:space="preserve">Pasajes terrestres                </v>
          </cell>
          <cell r="H5861">
            <v>0</v>
          </cell>
          <cell r="I5861">
            <v>293</v>
          </cell>
          <cell r="J5861">
            <v>0</v>
          </cell>
          <cell r="K5861">
            <v>0</v>
          </cell>
          <cell r="L5861">
            <v>0</v>
          </cell>
          <cell r="M5861">
            <v>0</v>
          </cell>
          <cell r="O5861">
            <v>293</v>
          </cell>
          <cell r="Q5861">
            <v>0</v>
          </cell>
        </row>
        <row r="5862">
          <cell r="D5862">
            <v>3700</v>
          </cell>
          <cell r="E5862" t="str">
            <v xml:space="preserve">SERVICIOS DE TRASLADO Y VIATICOS             </v>
          </cell>
          <cell r="F5862">
            <v>372</v>
          </cell>
          <cell r="G5862" t="str">
            <v xml:space="preserve">Pasajes terrestres                </v>
          </cell>
          <cell r="H5862">
            <v>0</v>
          </cell>
          <cell r="I5862">
            <v>252</v>
          </cell>
          <cell r="J5862">
            <v>0</v>
          </cell>
          <cell r="K5862">
            <v>0</v>
          </cell>
          <cell r="L5862">
            <v>0</v>
          </cell>
          <cell r="M5862">
            <v>252</v>
          </cell>
          <cell r="O5862">
            <v>0</v>
          </cell>
          <cell r="Q5862">
            <v>0</v>
          </cell>
        </row>
        <row r="5863">
          <cell r="D5863">
            <v>3700</v>
          </cell>
          <cell r="E5863" t="str">
            <v xml:space="preserve">SERVICIOS DE TRASLADO Y VIATICOS             </v>
          </cell>
          <cell r="F5863">
            <v>372</v>
          </cell>
          <cell r="G5863" t="str">
            <v xml:space="preserve">Pasajes terrestres                </v>
          </cell>
          <cell r="H5863">
            <v>0</v>
          </cell>
          <cell r="I5863">
            <v>114</v>
          </cell>
          <cell r="J5863">
            <v>0</v>
          </cell>
          <cell r="K5863">
            <v>0</v>
          </cell>
          <cell r="L5863">
            <v>0</v>
          </cell>
          <cell r="M5863">
            <v>0</v>
          </cell>
          <cell r="O5863">
            <v>114</v>
          </cell>
          <cell r="Q5863">
            <v>0</v>
          </cell>
        </row>
        <row r="5864">
          <cell r="D5864">
            <v>3700</v>
          </cell>
          <cell r="E5864" t="str">
            <v xml:space="preserve">SERVICIOS DE TRASLADO Y VIATICOS             </v>
          </cell>
          <cell r="F5864">
            <v>372</v>
          </cell>
          <cell r="G5864" t="str">
            <v xml:space="preserve">Pasajes terrestres                </v>
          </cell>
          <cell r="H5864">
            <v>0</v>
          </cell>
          <cell r="I5864">
            <v>78</v>
          </cell>
          <cell r="J5864">
            <v>0</v>
          </cell>
          <cell r="K5864">
            <v>0</v>
          </cell>
          <cell r="L5864">
            <v>0</v>
          </cell>
          <cell r="M5864">
            <v>-446</v>
          </cell>
          <cell r="O5864">
            <v>524</v>
          </cell>
          <cell r="Q5864">
            <v>0</v>
          </cell>
        </row>
        <row r="5865">
          <cell r="D5865">
            <v>3700</v>
          </cell>
          <cell r="E5865" t="str">
            <v xml:space="preserve">SERVICIOS DE TRASLADO Y VIATICOS             </v>
          </cell>
          <cell r="F5865">
            <v>372</v>
          </cell>
          <cell r="G5865" t="str">
            <v xml:space="preserve">Pasajes terrestres                </v>
          </cell>
          <cell r="H5865">
            <v>0</v>
          </cell>
          <cell r="I5865">
            <v>70</v>
          </cell>
          <cell r="J5865">
            <v>0</v>
          </cell>
          <cell r="K5865">
            <v>0</v>
          </cell>
          <cell r="L5865">
            <v>0</v>
          </cell>
          <cell r="M5865">
            <v>70</v>
          </cell>
          <cell r="O5865">
            <v>0</v>
          </cell>
          <cell r="Q5865">
            <v>0</v>
          </cell>
        </row>
        <row r="5866">
          <cell r="D5866">
            <v>3700</v>
          </cell>
          <cell r="E5866" t="str">
            <v xml:space="preserve">SERVICIOS DE TRASLADO Y VIATICOS             </v>
          </cell>
          <cell r="F5866">
            <v>372</v>
          </cell>
          <cell r="G5866" t="str">
            <v xml:space="preserve">Pasajes terrestres                </v>
          </cell>
          <cell r="H5866">
            <v>0</v>
          </cell>
          <cell r="I5866">
            <v>40</v>
          </cell>
          <cell r="J5866">
            <v>0</v>
          </cell>
          <cell r="K5866">
            <v>0</v>
          </cell>
          <cell r="L5866">
            <v>0</v>
          </cell>
          <cell r="M5866">
            <v>0</v>
          </cell>
          <cell r="O5866">
            <v>40</v>
          </cell>
          <cell r="Q5866">
            <v>0</v>
          </cell>
        </row>
        <row r="5867">
          <cell r="D5867">
            <v>3700</v>
          </cell>
          <cell r="E5867" t="str">
            <v xml:space="preserve">SERVICIOS DE TRASLADO Y VIATICOS             </v>
          </cell>
          <cell r="F5867">
            <v>372</v>
          </cell>
          <cell r="G5867" t="str">
            <v xml:space="preserve">Pasajes terrestres                </v>
          </cell>
          <cell r="H5867">
            <v>0</v>
          </cell>
          <cell r="I5867">
            <v>0</v>
          </cell>
          <cell r="J5867">
            <v>0</v>
          </cell>
          <cell r="K5867">
            <v>0</v>
          </cell>
          <cell r="L5867">
            <v>0</v>
          </cell>
          <cell r="M5867">
            <v>-70</v>
          </cell>
          <cell r="O5867">
            <v>70</v>
          </cell>
          <cell r="Q5867">
            <v>0</v>
          </cell>
        </row>
        <row r="5868">
          <cell r="D5868">
            <v>3700</v>
          </cell>
          <cell r="E5868" t="str">
            <v xml:space="preserve">SERVICIOS DE TRASLADO Y VIATICOS             </v>
          </cell>
          <cell r="F5868">
            <v>372</v>
          </cell>
          <cell r="G5868" t="str">
            <v xml:space="preserve">Pasajes terrestres                </v>
          </cell>
          <cell r="H5868">
            <v>0</v>
          </cell>
          <cell r="I5868">
            <v>0</v>
          </cell>
          <cell r="J5868">
            <v>0</v>
          </cell>
          <cell r="K5868">
            <v>0</v>
          </cell>
          <cell r="L5868">
            <v>0</v>
          </cell>
          <cell r="M5868">
            <v>-252</v>
          </cell>
          <cell r="O5868">
            <v>252</v>
          </cell>
          <cell r="Q5868">
            <v>0</v>
          </cell>
        </row>
        <row r="5869">
          <cell r="D5869">
            <v>3700</v>
          </cell>
          <cell r="E5869" t="str">
            <v xml:space="preserve">SERVICIOS DE TRASLADO Y VIATICOS             </v>
          </cell>
          <cell r="F5869">
            <v>375</v>
          </cell>
          <cell r="G5869" t="str">
            <v xml:space="preserve">Viáticos en el país              </v>
          </cell>
          <cell r="H5869">
            <v>5000</v>
          </cell>
          <cell r="I5869">
            <v>1000</v>
          </cell>
          <cell r="J5869">
            <v>0</v>
          </cell>
          <cell r="K5869">
            <v>0</v>
          </cell>
          <cell r="L5869">
            <v>0</v>
          </cell>
          <cell r="M5869">
            <v>6000</v>
          </cell>
          <cell r="O5869">
            <v>0</v>
          </cell>
          <cell r="Q5869">
            <v>0</v>
          </cell>
        </row>
        <row r="5870">
          <cell r="D5870">
            <v>3700</v>
          </cell>
          <cell r="E5870" t="str">
            <v xml:space="preserve">SERVICIOS DE TRASLADO Y VIATICOS             </v>
          </cell>
          <cell r="F5870">
            <v>375</v>
          </cell>
          <cell r="G5870" t="str">
            <v xml:space="preserve">Viáticos en el país              </v>
          </cell>
          <cell r="H5870">
            <v>5000</v>
          </cell>
          <cell r="I5870">
            <v>445.5</v>
          </cell>
          <cell r="J5870">
            <v>0</v>
          </cell>
          <cell r="K5870">
            <v>0</v>
          </cell>
          <cell r="L5870">
            <v>0</v>
          </cell>
          <cell r="M5870">
            <v>0</v>
          </cell>
          <cell r="O5870">
            <v>5445.5</v>
          </cell>
          <cell r="Q5870">
            <v>0</v>
          </cell>
        </row>
        <row r="5871">
          <cell r="D5871">
            <v>3700</v>
          </cell>
          <cell r="E5871" t="str">
            <v xml:space="preserve">SERVICIOS DE TRASLADO Y VIATICOS             </v>
          </cell>
          <cell r="F5871">
            <v>375</v>
          </cell>
          <cell r="G5871" t="str">
            <v xml:space="preserve">Viáticos en el país              </v>
          </cell>
          <cell r="H5871">
            <v>5000</v>
          </cell>
          <cell r="I5871">
            <v>65.52</v>
          </cell>
          <cell r="J5871">
            <v>0</v>
          </cell>
          <cell r="K5871">
            <v>0</v>
          </cell>
          <cell r="L5871">
            <v>0</v>
          </cell>
          <cell r="M5871">
            <v>0</v>
          </cell>
          <cell r="O5871">
            <v>5065.5200000000004</v>
          </cell>
          <cell r="Q5871">
            <v>0</v>
          </cell>
        </row>
        <row r="5872">
          <cell r="D5872">
            <v>3700</v>
          </cell>
          <cell r="E5872" t="str">
            <v xml:space="preserve">SERVICIOS DE TRASLADO Y VIATICOS             </v>
          </cell>
          <cell r="F5872">
            <v>375</v>
          </cell>
          <cell r="G5872" t="str">
            <v xml:space="preserve">Viáticos en el país              </v>
          </cell>
          <cell r="H5872">
            <v>5000</v>
          </cell>
          <cell r="I5872">
            <v>11</v>
          </cell>
          <cell r="J5872">
            <v>0</v>
          </cell>
          <cell r="K5872">
            <v>0</v>
          </cell>
          <cell r="L5872">
            <v>0</v>
          </cell>
          <cell r="M5872">
            <v>0</v>
          </cell>
          <cell r="O5872">
            <v>5011</v>
          </cell>
          <cell r="Q5872">
            <v>0</v>
          </cell>
        </row>
        <row r="5873">
          <cell r="D5873">
            <v>3700</v>
          </cell>
          <cell r="E5873" t="str">
            <v xml:space="preserve">SERVICIOS DE TRASLADO Y VIATICOS             </v>
          </cell>
          <cell r="F5873">
            <v>375</v>
          </cell>
          <cell r="G5873" t="str">
            <v xml:space="preserve">Viáticos en el país              </v>
          </cell>
          <cell r="H5873">
            <v>5000</v>
          </cell>
          <cell r="I5873">
            <v>0</v>
          </cell>
          <cell r="J5873">
            <v>0</v>
          </cell>
          <cell r="K5873">
            <v>0</v>
          </cell>
          <cell r="L5873">
            <v>0</v>
          </cell>
          <cell r="M5873">
            <v>0</v>
          </cell>
          <cell r="O5873">
            <v>5000</v>
          </cell>
          <cell r="Q5873">
            <v>0</v>
          </cell>
        </row>
        <row r="5874">
          <cell r="D5874">
            <v>3700</v>
          </cell>
          <cell r="E5874" t="str">
            <v xml:space="preserve">SERVICIOS DE TRASLADO Y VIATICOS             </v>
          </cell>
          <cell r="F5874">
            <v>375</v>
          </cell>
          <cell r="G5874" t="str">
            <v xml:space="preserve">Viáticos en el país              </v>
          </cell>
          <cell r="H5874">
            <v>5000</v>
          </cell>
          <cell r="I5874">
            <v>-5000</v>
          </cell>
          <cell r="J5874">
            <v>0</v>
          </cell>
          <cell r="K5874">
            <v>0</v>
          </cell>
          <cell r="L5874">
            <v>0</v>
          </cell>
          <cell r="M5874">
            <v>0</v>
          </cell>
          <cell r="O5874">
            <v>0</v>
          </cell>
          <cell r="Q5874">
            <v>0</v>
          </cell>
        </row>
        <row r="5875">
          <cell r="D5875">
            <v>3700</v>
          </cell>
          <cell r="E5875" t="str">
            <v xml:space="preserve">SERVICIOS DE TRASLADO Y VIATICOS             </v>
          </cell>
          <cell r="F5875">
            <v>375</v>
          </cell>
          <cell r="G5875" t="str">
            <v xml:space="preserve">Viáticos en el país              </v>
          </cell>
          <cell r="H5875">
            <v>5000</v>
          </cell>
          <cell r="I5875">
            <v>-5000</v>
          </cell>
          <cell r="J5875">
            <v>0</v>
          </cell>
          <cell r="K5875">
            <v>0</v>
          </cell>
          <cell r="L5875">
            <v>0</v>
          </cell>
          <cell r="M5875">
            <v>0</v>
          </cell>
          <cell r="O5875">
            <v>0</v>
          </cell>
          <cell r="Q5875">
            <v>0</v>
          </cell>
        </row>
        <row r="5876">
          <cell r="D5876">
            <v>3700</v>
          </cell>
          <cell r="E5876" t="str">
            <v xml:space="preserve">SERVICIOS DE TRASLADO Y VIATICOS             </v>
          </cell>
          <cell r="F5876">
            <v>375</v>
          </cell>
          <cell r="G5876" t="str">
            <v xml:space="preserve">Viáticos en el país              </v>
          </cell>
          <cell r="H5876">
            <v>5000</v>
          </cell>
          <cell r="I5876">
            <v>-5000</v>
          </cell>
          <cell r="J5876">
            <v>0</v>
          </cell>
          <cell r="K5876">
            <v>0</v>
          </cell>
          <cell r="L5876">
            <v>0</v>
          </cell>
          <cell r="M5876">
            <v>0</v>
          </cell>
          <cell r="O5876">
            <v>0</v>
          </cell>
          <cell r="Q5876">
            <v>0</v>
          </cell>
        </row>
        <row r="5877">
          <cell r="D5877">
            <v>3700</v>
          </cell>
          <cell r="E5877" t="str">
            <v xml:space="preserve">SERVICIOS DE TRASLADO Y VIATICOS             </v>
          </cell>
          <cell r="F5877">
            <v>375</v>
          </cell>
          <cell r="G5877" t="str">
            <v xml:space="preserve">Viáticos en el país              </v>
          </cell>
          <cell r="H5877">
            <v>5000</v>
          </cell>
          <cell r="I5877">
            <v>-5000</v>
          </cell>
          <cell r="J5877">
            <v>0</v>
          </cell>
          <cell r="K5877">
            <v>0</v>
          </cell>
          <cell r="L5877">
            <v>0</v>
          </cell>
          <cell r="M5877">
            <v>-6000</v>
          </cell>
          <cell r="O5877">
            <v>6000</v>
          </cell>
          <cell r="Q5877">
            <v>0</v>
          </cell>
        </row>
        <row r="5878">
          <cell r="D5878">
            <v>3700</v>
          </cell>
          <cell r="E5878" t="str">
            <v xml:space="preserve">SERVICIOS DE TRASLADO Y VIATICOS             </v>
          </cell>
          <cell r="F5878">
            <v>375</v>
          </cell>
          <cell r="G5878" t="str">
            <v xml:space="preserve">Viáticos en el país              </v>
          </cell>
          <cell r="H5878">
            <v>2500</v>
          </cell>
          <cell r="I5878">
            <v>0</v>
          </cell>
          <cell r="J5878">
            <v>0</v>
          </cell>
          <cell r="K5878">
            <v>0</v>
          </cell>
          <cell r="L5878">
            <v>0</v>
          </cell>
          <cell r="M5878">
            <v>0</v>
          </cell>
          <cell r="O5878">
            <v>0</v>
          </cell>
          <cell r="Q5878">
            <v>2500</v>
          </cell>
        </row>
        <row r="5879">
          <cell r="D5879">
            <v>3700</v>
          </cell>
          <cell r="E5879" t="str">
            <v xml:space="preserve">SERVICIOS DE TRASLADO Y VIATICOS             </v>
          </cell>
          <cell r="F5879">
            <v>375</v>
          </cell>
          <cell r="G5879" t="str">
            <v xml:space="preserve">Viáticos en el país              </v>
          </cell>
          <cell r="H5879">
            <v>2500</v>
          </cell>
          <cell r="I5879">
            <v>0</v>
          </cell>
          <cell r="J5879">
            <v>0</v>
          </cell>
          <cell r="K5879">
            <v>0</v>
          </cell>
          <cell r="L5879">
            <v>0</v>
          </cell>
          <cell r="M5879">
            <v>0</v>
          </cell>
          <cell r="O5879">
            <v>0</v>
          </cell>
          <cell r="Q5879">
            <v>2500</v>
          </cell>
        </row>
        <row r="5880">
          <cell r="D5880">
            <v>3700</v>
          </cell>
          <cell r="E5880" t="str">
            <v xml:space="preserve">SERVICIOS DE TRASLADO Y VIATICOS             </v>
          </cell>
          <cell r="F5880">
            <v>375</v>
          </cell>
          <cell r="G5880" t="str">
            <v xml:space="preserve">Viáticos en el país              </v>
          </cell>
          <cell r="H5880">
            <v>2500</v>
          </cell>
          <cell r="I5880">
            <v>-845</v>
          </cell>
          <cell r="J5880">
            <v>0</v>
          </cell>
          <cell r="K5880">
            <v>0</v>
          </cell>
          <cell r="L5880">
            <v>0</v>
          </cell>
          <cell r="M5880">
            <v>0</v>
          </cell>
          <cell r="O5880">
            <v>0</v>
          </cell>
          <cell r="Q5880">
            <v>1655</v>
          </cell>
        </row>
        <row r="5881">
          <cell r="D5881">
            <v>3700</v>
          </cell>
          <cell r="E5881" t="str">
            <v xml:space="preserve">SERVICIOS DE TRASLADO Y VIATICOS             </v>
          </cell>
          <cell r="F5881">
            <v>375</v>
          </cell>
          <cell r="G5881" t="str">
            <v xml:space="preserve">Viáticos en el país              </v>
          </cell>
          <cell r="H5881">
            <v>2500</v>
          </cell>
          <cell r="I5881">
            <v>-1170</v>
          </cell>
          <cell r="J5881">
            <v>0</v>
          </cell>
          <cell r="K5881">
            <v>0</v>
          </cell>
          <cell r="L5881">
            <v>0</v>
          </cell>
          <cell r="M5881">
            <v>0</v>
          </cell>
          <cell r="O5881">
            <v>0</v>
          </cell>
          <cell r="Q5881">
            <v>1330</v>
          </cell>
        </row>
        <row r="5882">
          <cell r="D5882">
            <v>3700</v>
          </cell>
          <cell r="E5882" t="str">
            <v xml:space="preserve">SERVICIOS DE TRASLADO Y VIATICOS             </v>
          </cell>
          <cell r="F5882">
            <v>375</v>
          </cell>
          <cell r="G5882" t="str">
            <v xml:space="preserve">Viáticos en el país              </v>
          </cell>
          <cell r="H5882">
            <v>2500</v>
          </cell>
          <cell r="I5882">
            <v>-2500</v>
          </cell>
          <cell r="J5882">
            <v>0</v>
          </cell>
          <cell r="K5882">
            <v>0</v>
          </cell>
          <cell r="L5882">
            <v>0</v>
          </cell>
          <cell r="M5882">
            <v>0</v>
          </cell>
          <cell r="O5882">
            <v>0</v>
          </cell>
          <cell r="Q5882">
            <v>0</v>
          </cell>
        </row>
        <row r="5883">
          <cell r="D5883">
            <v>3700</v>
          </cell>
          <cell r="E5883" t="str">
            <v xml:space="preserve">SERVICIOS DE TRASLADO Y VIATICOS             </v>
          </cell>
          <cell r="F5883">
            <v>375</v>
          </cell>
          <cell r="G5883" t="str">
            <v xml:space="preserve">Viáticos en el país              </v>
          </cell>
          <cell r="H5883">
            <v>2500</v>
          </cell>
          <cell r="I5883">
            <v>-2500</v>
          </cell>
          <cell r="J5883">
            <v>0</v>
          </cell>
          <cell r="K5883">
            <v>0</v>
          </cell>
          <cell r="L5883">
            <v>0</v>
          </cell>
          <cell r="M5883">
            <v>0</v>
          </cell>
          <cell r="O5883">
            <v>0</v>
          </cell>
          <cell r="Q5883">
            <v>0</v>
          </cell>
        </row>
        <row r="5884">
          <cell r="D5884">
            <v>3700</v>
          </cell>
          <cell r="E5884" t="str">
            <v xml:space="preserve">SERVICIOS DE TRASLADO Y VIATICOS             </v>
          </cell>
          <cell r="F5884">
            <v>375</v>
          </cell>
          <cell r="G5884" t="str">
            <v xml:space="preserve">Viáticos en el país              </v>
          </cell>
          <cell r="H5884">
            <v>2500</v>
          </cell>
          <cell r="I5884">
            <v>-2500</v>
          </cell>
          <cell r="J5884">
            <v>0</v>
          </cell>
          <cell r="K5884">
            <v>0</v>
          </cell>
          <cell r="L5884">
            <v>0</v>
          </cell>
          <cell r="M5884">
            <v>0</v>
          </cell>
          <cell r="O5884">
            <v>0</v>
          </cell>
          <cell r="Q5884">
            <v>0</v>
          </cell>
        </row>
        <row r="5885">
          <cell r="D5885">
            <v>3700</v>
          </cell>
          <cell r="E5885" t="str">
            <v xml:space="preserve">SERVICIOS DE TRASLADO Y VIATICOS             </v>
          </cell>
          <cell r="F5885">
            <v>375</v>
          </cell>
          <cell r="G5885" t="str">
            <v xml:space="preserve">Viáticos en el país              </v>
          </cell>
          <cell r="H5885">
            <v>2500</v>
          </cell>
          <cell r="I5885">
            <v>-2500</v>
          </cell>
          <cell r="J5885">
            <v>0</v>
          </cell>
          <cell r="K5885">
            <v>0</v>
          </cell>
          <cell r="L5885">
            <v>0</v>
          </cell>
          <cell r="M5885">
            <v>0</v>
          </cell>
          <cell r="O5885">
            <v>0</v>
          </cell>
          <cell r="Q5885">
            <v>0</v>
          </cell>
        </row>
        <row r="5886">
          <cell r="D5886">
            <v>3700</v>
          </cell>
          <cell r="E5886" t="str">
            <v xml:space="preserve">SERVICIOS DE TRASLADO Y VIATICOS             </v>
          </cell>
          <cell r="F5886">
            <v>375</v>
          </cell>
          <cell r="G5886" t="str">
            <v xml:space="preserve">Viáticos en el país              </v>
          </cell>
          <cell r="H5886">
            <v>2500</v>
          </cell>
          <cell r="I5886">
            <v>-2500</v>
          </cell>
          <cell r="J5886">
            <v>0</v>
          </cell>
          <cell r="K5886">
            <v>0</v>
          </cell>
          <cell r="L5886">
            <v>0</v>
          </cell>
          <cell r="M5886">
            <v>0</v>
          </cell>
          <cell r="O5886">
            <v>0</v>
          </cell>
          <cell r="Q5886">
            <v>0</v>
          </cell>
        </row>
        <row r="5887">
          <cell r="D5887">
            <v>3700</v>
          </cell>
          <cell r="E5887" t="str">
            <v xml:space="preserve">SERVICIOS DE TRASLADO Y VIATICOS             </v>
          </cell>
          <cell r="F5887">
            <v>375</v>
          </cell>
          <cell r="G5887" t="str">
            <v xml:space="preserve">Viáticos en el país              </v>
          </cell>
          <cell r="H5887">
            <v>2416.33</v>
          </cell>
          <cell r="I5887">
            <v>8038.34</v>
          </cell>
          <cell r="J5887">
            <v>0</v>
          </cell>
          <cell r="K5887">
            <v>0</v>
          </cell>
          <cell r="L5887">
            <v>0</v>
          </cell>
          <cell r="M5887">
            <v>0</v>
          </cell>
          <cell r="O5887">
            <v>10193</v>
          </cell>
          <cell r="Q5887">
            <v>261.67</v>
          </cell>
        </row>
        <row r="5888">
          <cell r="D5888">
            <v>3700</v>
          </cell>
          <cell r="E5888" t="str">
            <v xml:space="preserve">SERVICIOS DE TRASLADO Y VIATICOS             </v>
          </cell>
          <cell r="F5888">
            <v>375</v>
          </cell>
          <cell r="G5888" t="str">
            <v xml:space="preserve">Viáticos en el país              </v>
          </cell>
          <cell r="H5888">
            <v>2416.33</v>
          </cell>
          <cell r="I5888">
            <v>6039.67</v>
          </cell>
          <cell r="J5888">
            <v>0</v>
          </cell>
          <cell r="K5888">
            <v>0</v>
          </cell>
          <cell r="L5888">
            <v>0</v>
          </cell>
          <cell r="M5888">
            <v>0</v>
          </cell>
          <cell r="O5888">
            <v>8456</v>
          </cell>
          <cell r="Q5888">
            <v>0</v>
          </cell>
        </row>
        <row r="5889">
          <cell r="D5889">
            <v>3700</v>
          </cell>
          <cell r="E5889" t="str">
            <v xml:space="preserve">SERVICIOS DE TRASLADO Y VIATICOS             </v>
          </cell>
          <cell r="F5889">
            <v>375</v>
          </cell>
          <cell r="G5889" t="str">
            <v xml:space="preserve">Viáticos en el país              </v>
          </cell>
          <cell r="H5889">
            <v>2416.33</v>
          </cell>
          <cell r="I5889">
            <v>0</v>
          </cell>
          <cell r="J5889">
            <v>0</v>
          </cell>
          <cell r="K5889">
            <v>0</v>
          </cell>
          <cell r="L5889">
            <v>0</v>
          </cell>
          <cell r="M5889">
            <v>0</v>
          </cell>
          <cell r="O5889">
            <v>0</v>
          </cell>
          <cell r="Q5889">
            <v>2416.33</v>
          </cell>
        </row>
        <row r="5890">
          <cell r="D5890">
            <v>3700</v>
          </cell>
          <cell r="E5890" t="str">
            <v xml:space="preserve">SERVICIOS DE TRASLADO Y VIATICOS             </v>
          </cell>
          <cell r="F5890">
            <v>375</v>
          </cell>
          <cell r="G5890" t="str">
            <v xml:space="preserve">Viáticos en el país              </v>
          </cell>
          <cell r="H5890">
            <v>2416.33</v>
          </cell>
          <cell r="I5890">
            <v>-251.33</v>
          </cell>
          <cell r="J5890">
            <v>0</v>
          </cell>
          <cell r="K5890">
            <v>0</v>
          </cell>
          <cell r="L5890">
            <v>0</v>
          </cell>
          <cell r="M5890">
            <v>0</v>
          </cell>
          <cell r="O5890">
            <v>2165</v>
          </cell>
          <cell r="Q5890">
            <v>0</v>
          </cell>
        </row>
        <row r="5891">
          <cell r="D5891">
            <v>3700</v>
          </cell>
          <cell r="E5891" t="str">
            <v xml:space="preserve">SERVICIOS DE TRASLADO Y VIATICOS             </v>
          </cell>
          <cell r="F5891">
            <v>375</v>
          </cell>
          <cell r="G5891" t="str">
            <v xml:space="preserve">Viáticos en el país              </v>
          </cell>
          <cell r="H5891">
            <v>2416.33</v>
          </cell>
          <cell r="I5891">
            <v>-1694.53</v>
          </cell>
          <cell r="J5891">
            <v>0</v>
          </cell>
          <cell r="K5891">
            <v>0</v>
          </cell>
          <cell r="L5891">
            <v>0</v>
          </cell>
          <cell r="M5891">
            <v>0</v>
          </cell>
          <cell r="O5891">
            <v>721.8</v>
          </cell>
          <cell r="Q5891">
            <v>0</v>
          </cell>
        </row>
        <row r="5892">
          <cell r="D5892">
            <v>3700</v>
          </cell>
          <cell r="E5892" t="str">
            <v xml:space="preserve">SERVICIOS DE TRASLADO Y VIATICOS             </v>
          </cell>
          <cell r="F5892">
            <v>375</v>
          </cell>
          <cell r="G5892" t="str">
            <v xml:space="preserve">Viáticos en el país              </v>
          </cell>
          <cell r="H5892">
            <v>2416.33</v>
          </cell>
          <cell r="I5892">
            <v>-1697</v>
          </cell>
          <cell r="J5892">
            <v>0</v>
          </cell>
          <cell r="K5892">
            <v>0</v>
          </cell>
          <cell r="L5892">
            <v>0</v>
          </cell>
          <cell r="M5892">
            <v>0</v>
          </cell>
          <cell r="O5892">
            <v>0</v>
          </cell>
          <cell r="Q5892">
            <v>719.33</v>
          </cell>
        </row>
        <row r="5893">
          <cell r="D5893">
            <v>3700</v>
          </cell>
          <cell r="E5893" t="str">
            <v xml:space="preserve">SERVICIOS DE TRASLADO Y VIATICOS             </v>
          </cell>
          <cell r="F5893">
            <v>375</v>
          </cell>
          <cell r="G5893" t="str">
            <v xml:space="preserve">Viáticos en el país              </v>
          </cell>
          <cell r="H5893">
            <v>2416.33</v>
          </cell>
          <cell r="I5893">
            <v>-2416.33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O5893">
            <v>0</v>
          </cell>
          <cell r="Q5893">
            <v>0</v>
          </cell>
        </row>
        <row r="5894">
          <cell r="D5894">
            <v>3700</v>
          </cell>
          <cell r="E5894" t="str">
            <v xml:space="preserve">SERVICIOS DE TRASLADO Y VIATICOS             </v>
          </cell>
          <cell r="F5894">
            <v>375</v>
          </cell>
          <cell r="G5894" t="str">
            <v xml:space="preserve">Viáticos en el país              </v>
          </cell>
          <cell r="H5894">
            <v>2416.33</v>
          </cell>
          <cell r="I5894">
            <v>-2416.33</v>
          </cell>
          <cell r="J5894">
            <v>0</v>
          </cell>
          <cell r="K5894">
            <v>0</v>
          </cell>
          <cell r="L5894">
            <v>0</v>
          </cell>
          <cell r="M5894">
            <v>0</v>
          </cell>
          <cell r="O5894">
            <v>0</v>
          </cell>
          <cell r="Q5894">
            <v>0</v>
          </cell>
        </row>
        <row r="5895">
          <cell r="D5895">
            <v>3700</v>
          </cell>
          <cell r="E5895" t="str">
            <v xml:space="preserve">SERVICIOS DE TRASLADO Y VIATICOS             </v>
          </cell>
          <cell r="F5895">
            <v>375</v>
          </cell>
          <cell r="G5895" t="str">
            <v xml:space="preserve">Viáticos en el país              </v>
          </cell>
          <cell r="H5895">
            <v>2416.33</v>
          </cell>
          <cell r="I5895">
            <v>-2416.33</v>
          </cell>
          <cell r="J5895">
            <v>0</v>
          </cell>
          <cell r="K5895">
            <v>0</v>
          </cell>
          <cell r="L5895">
            <v>0</v>
          </cell>
          <cell r="M5895">
            <v>0</v>
          </cell>
          <cell r="O5895">
            <v>0</v>
          </cell>
          <cell r="Q5895">
            <v>0</v>
          </cell>
        </row>
        <row r="5896">
          <cell r="D5896">
            <v>3700</v>
          </cell>
          <cell r="E5896" t="str">
            <v xml:space="preserve">SERVICIOS DE TRASLADO Y VIATICOS             </v>
          </cell>
          <cell r="F5896">
            <v>375</v>
          </cell>
          <cell r="G5896" t="str">
            <v xml:space="preserve">Viáticos en el país              </v>
          </cell>
          <cell r="H5896">
            <v>2000</v>
          </cell>
          <cell r="I5896">
            <v>0</v>
          </cell>
          <cell r="J5896">
            <v>0</v>
          </cell>
          <cell r="K5896">
            <v>0</v>
          </cell>
          <cell r="L5896">
            <v>0</v>
          </cell>
          <cell r="M5896">
            <v>681.95</v>
          </cell>
          <cell r="O5896">
            <v>0</v>
          </cell>
          <cell r="Q5896">
            <v>1318.05</v>
          </cell>
        </row>
        <row r="5897">
          <cell r="D5897">
            <v>3700</v>
          </cell>
          <cell r="E5897" t="str">
            <v xml:space="preserve">SERVICIOS DE TRASLADO Y VIATICOS             </v>
          </cell>
          <cell r="F5897">
            <v>375</v>
          </cell>
          <cell r="G5897" t="str">
            <v xml:space="preserve">Viáticos en el país              </v>
          </cell>
          <cell r="H5897">
            <v>2000</v>
          </cell>
          <cell r="I5897">
            <v>0</v>
          </cell>
          <cell r="J5897">
            <v>0</v>
          </cell>
          <cell r="K5897">
            <v>0</v>
          </cell>
          <cell r="L5897">
            <v>0</v>
          </cell>
          <cell r="M5897">
            <v>0</v>
          </cell>
          <cell r="O5897">
            <v>0</v>
          </cell>
          <cell r="Q5897">
            <v>2000</v>
          </cell>
        </row>
        <row r="5898">
          <cell r="D5898">
            <v>3700</v>
          </cell>
          <cell r="E5898" t="str">
            <v xml:space="preserve">SERVICIOS DE TRASLADO Y VIATICOS             </v>
          </cell>
          <cell r="F5898">
            <v>375</v>
          </cell>
          <cell r="G5898" t="str">
            <v xml:space="preserve">Viáticos en el país              </v>
          </cell>
          <cell r="H5898">
            <v>2000</v>
          </cell>
          <cell r="I5898">
            <v>0</v>
          </cell>
          <cell r="J5898">
            <v>0</v>
          </cell>
          <cell r="K5898">
            <v>0</v>
          </cell>
          <cell r="L5898">
            <v>0</v>
          </cell>
          <cell r="M5898">
            <v>0</v>
          </cell>
          <cell r="O5898">
            <v>0</v>
          </cell>
          <cell r="Q5898">
            <v>2000</v>
          </cell>
        </row>
        <row r="5899">
          <cell r="D5899">
            <v>3700</v>
          </cell>
          <cell r="E5899" t="str">
            <v xml:space="preserve">SERVICIOS DE TRASLADO Y VIATICOS             </v>
          </cell>
          <cell r="F5899">
            <v>375</v>
          </cell>
          <cell r="G5899" t="str">
            <v xml:space="preserve">Viáticos en el país              </v>
          </cell>
          <cell r="H5899">
            <v>2000</v>
          </cell>
          <cell r="I5899">
            <v>0</v>
          </cell>
          <cell r="J5899">
            <v>0</v>
          </cell>
          <cell r="K5899">
            <v>0</v>
          </cell>
          <cell r="L5899">
            <v>0</v>
          </cell>
          <cell r="M5899">
            <v>0</v>
          </cell>
          <cell r="O5899">
            <v>0</v>
          </cell>
          <cell r="Q5899">
            <v>2000</v>
          </cell>
        </row>
        <row r="5900">
          <cell r="D5900">
            <v>3700</v>
          </cell>
          <cell r="E5900" t="str">
            <v xml:space="preserve">SERVICIOS DE TRASLADO Y VIATICOS             </v>
          </cell>
          <cell r="F5900">
            <v>375</v>
          </cell>
          <cell r="G5900" t="str">
            <v xml:space="preserve">Viáticos en el país              </v>
          </cell>
          <cell r="H5900">
            <v>2000</v>
          </cell>
          <cell r="I5900">
            <v>-2000</v>
          </cell>
          <cell r="J5900">
            <v>0</v>
          </cell>
          <cell r="K5900">
            <v>0</v>
          </cell>
          <cell r="L5900">
            <v>0</v>
          </cell>
          <cell r="M5900">
            <v>0</v>
          </cell>
          <cell r="O5900">
            <v>0</v>
          </cell>
          <cell r="Q5900">
            <v>0</v>
          </cell>
        </row>
        <row r="5901">
          <cell r="D5901">
            <v>3700</v>
          </cell>
          <cell r="E5901" t="str">
            <v xml:space="preserve">SERVICIOS DE TRASLADO Y VIATICOS             </v>
          </cell>
          <cell r="F5901">
            <v>375</v>
          </cell>
          <cell r="G5901" t="str">
            <v xml:space="preserve">Viáticos en el país              </v>
          </cell>
          <cell r="H5901">
            <v>2000</v>
          </cell>
          <cell r="I5901">
            <v>-2000</v>
          </cell>
          <cell r="J5901">
            <v>0</v>
          </cell>
          <cell r="K5901">
            <v>0</v>
          </cell>
          <cell r="L5901">
            <v>0</v>
          </cell>
          <cell r="M5901">
            <v>0</v>
          </cell>
          <cell r="O5901">
            <v>0</v>
          </cell>
          <cell r="Q5901">
            <v>0</v>
          </cell>
        </row>
        <row r="5902">
          <cell r="D5902">
            <v>3700</v>
          </cell>
          <cell r="E5902" t="str">
            <v xml:space="preserve">SERVICIOS DE TRASLADO Y VIATICOS             </v>
          </cell>
          <cell r="F5902">
            <v>375</v>
          </cell>
          <cell r="G5902" t="str">
            <v xml:space="preserve">Viáticos en el país              </v>
          </cell>
          <cell r="H5902">
            <v>2000</v>
          </cell>
          <cell r="I5902">
            <v>-2000</v>
          </cell>
          <cell r="J5902">
            <v>0</v>
          </cell>
          <cell r="K5902">
            <v>0</v>
          </cell>
          <cell r="L5902">
            <v>0</v>
          </cell>
          <cell r="M5902">
            <v>0</v>
          </cell>
          <cell r="O5902">
            <v>0</v>
          </cell>
          <cell r="Q5902">
            <v>0</v>
          </cell>
        </row>
        <row r="5903">
          <cell r="D5903">
            <v>3700</v>
          </cell>
          <cell r="E5903" t="str">
            <v xml:space="preserve">SERVICIOS DE TRASLADO Y VIATICOS             </v>
          </cell>
          <cell r="F5903">
            <v>375</v>
          </cell>
          <cell r="G5903" t="str">
            <v xml:space="preserve">Viáticos en el país              </v>
          </cell>
          <cell r="H5903">
            <v>2000</v>
          </cell>
          <cell r="I5903">
            <v>-2000</v>
          </cell>
          <cell r="J5903">
            <v>0</v>
          </cell>
          <cell r="K5903">
            <v>0</v>
          </cell>
          <cell r="L5903">
            <v>0</v>
          </cell>
          <cell r="M5903">
            <v>0</v>
          </cell>
          <cell r="O5903">
            <v>0</v>
          </cell>
          <cell r="Q5903">
            <v>0</v>
          </cell>
        </row>
        <row r="5904">
          <cell r="D5904">
            <v>3700</v>
          </cell>
          <cell r="E5904" t="str">
            <v xml:space="preserve">SERVICIOS DE TRASLADO Y VIATICOS             </v>
          </cell>
          <cell r="F5904">
            <v>375</v>
          </cell>
          <cell r="G5904" t="str">
            <v xml:space="preserve">Viáticos en el país              </v>
          </cell>
          <cell r="H5904">
            <v>2000</v>
          </cell>
          <cell r="I5904">
            <v>-2000</v>
          </cell>
          <cell r="J5904">
            <v>0</v>
          </cell>
          <cell r="K5904">
            <v>0</v>
          </cell>
          <cell r="L5904">
            <v>0</v>
          </cell>
          <cell r="M5904">
            <v>0</v>
          </cell>
          <cell r="O5904">
            <v>0</v>
          </cell>
          <cell r="Q5904">
            <v>0</v>
          </cell>
        </row>
        <row r="5905">
          <cell r="D5905">
            <v>3700</v>
          </cell>
          <cell r="E5905" t="str">
            <v xml:space="preserve">SERVICIOS DE TRASLADO Y VIATICOS             </v>
          </cell>
          <cell r="F5905">
            <v>375</v>
          </cell>
          <cell r="G5905" t="str">
            <v xml:space="preserve">Viáticos en el país              </v>
          </cell>
          <cell r="H5905">
            <v>1300</v>
          </cell>
          <cell r="I5905">
            <v>414</v>
          </cell>
          <cell r="J5905">
            <v>0</v>
          </cell>
          <cell r="K5905">
            <v>0</v>
          </cell>
          <cell r="L5905">
            <v>0</v>
          </cell>
          <cell r="M5905">
            <v>0</v>
          </cell>
          <cell r="O5905">
            <v>1714</v>
          </cell>
          <cell r="Q5905">
            <v>0</v>
          </cell>
        </row>
        <row r="5906">
          <cell r="D5906">
            <v>3700</v>
          </cell>
          <cell r="E5906" t="str">
            <v xml:space="preserve">SERVICIOS DE TRASLADO Y VIATICOS             </v>
          </cell>
          <cell r="F5906">
            <v>375</v>
          </cell>
          <cell r="G5906" t="str">
            <v xml:space="preserve">Viáticos en el país              </v>
          </cell>
          <cell r="H5906">
            <v>1300</v>
          </cell>
          <cell r="I5906">
            <v>0</v>
          </cell>
          <cell r="J5906">
            <v>0</v>
          </cell>
          <cell r="K5906">
            <v>0</v>
          </cell>
          <cell r="L5906">
            <v>0</v>
          </cell>
          <cell r="M5906">
            <v>0</v>
          </cell>
          <cell r="O5906">
            <v>0</v>
          </cell>
          <cell r="Q5906">
            <v>1300</v>
          </cell>
        </row>
        <row r="5907">
          <cell r="D5907">
            <v>3700</v>
          </cell>
          <cell r="E5907" t="str">
            <v xml:space="preserve">SERVICIOS DE TRASLADO Y VIATICOS             </v>
          </cell>
          <cell r="F5907">
            <v>375</v>
          </cell>
          <cell r="G5907" t="str">
            <v xml:space="preserve">Viáticos en el país              </v>
          </cell>
          <cell r="H5907">
            <v>1300</v>
          </cell>
          <cell r="I5907">
            <v>0</v>
          </cell>
          <cell r="J5907">
            <v>0</v>
          </cell>
          <cell r="K5907">
            <v>0</v>
          </cell>
          <cell r="L5907">
            <v>0</v>
          </cell>
          <cell r="M5907">
            <v>0</v>
          </cell>
          <cell r="O5907">
            <v>0</v>
          </cell>
          <cell r="Q5907">
            <v>1300</v>
          </cell>
        </row>
        <row r="5908">
          <cell r="D5908">
            <v>3700</v>
          </cell>
          <cell r="E5908" t="str">
            <v xml:space="preserve">SERVICIOS DE TRASLADO Y VIATICOS             </v>
          </cell>
          <cell r="F5908">
            <v>375</v>
          </cell>
          <cell r="G5908" t="str">
            <v xml:space="preserve">Viáticos en el país              </v>
          </cell>
          <cell r="H5908">
            <v>1300</v>
          </cell>
          <cell r="I5908">
            <v>0</v>
          </cell>
          <cell r="J5908">
            <v>0</v>
          </cell>
          <cell r="K5908">
            <v>0</v>
          </cell>
          <cell r="L5908">
            <v>0</v>
          </cell>
          <cell r="M5908">
            <v>0</v>
          </cell>
          <cell r="O5908">
            <v>0</v>
          </cell>
          <cell r="Q5908">
            <v>1300</v>
          </cell>
        </row>
        <row r="5909">
          <cell r="D5909">
            <v>3700</v>
          </cell>
          <cell r="E5909" t="str">
            <v xml:space="preserve">SERVICIOS DE TRASLADO Y VIATICOS             </v>
          </cell>
          <cell r="F5909">
            <v>375</v>
          </cell>
          <cell r="G5909" t="str">
            <v xml:space="preserve">Viáticos en el país              </v>
          </cell>
          <cell r="H5909">
            <v>1300</v>
          </cell>
          <cell r="I5909">
            <v>-900</v>
          </cell>
          <cell r="J5909">
            <v>0</v>
          </cell>
          <cell r="K5909">
            <v>0</v>
          </cell>
          <cell r="L5909">
            <v>0</v>
          </cell>
          <cell r="M5909">
            <v>0</v>
          </cell>
          <cell r="O5909">
            <v>0</v>
          </cell>
          <cell r="Q5909">
            <v>400</v>
          </cell>
        </row>
        <row r="5910">
          <cell r="D5910">
            <v>3700</v>
          </cell>
          <cell r="E5910" t="str">
            <v xml:space="preserve">SERVICIOS DE TRASLADO Y VIATICOS             </v>
          </cell>
          <cell r="F5910">
            <v>375</v>
          </cell>
          <cell r="G5910" t="str">
            <v xml:space="preserve">Viáticos en el país              </v>
          </cell>
          <cell r="H5910">
            <v>1300</v>
          </cell>
          <cell r="I5910">
            <v>-1300</v>
          </cell>
          <cell r="J5910">
            <v>0</v>
          </cell>
          <cell r="K5910">
            <v>0</v>
          </cell>
          <cell r="L5910">
            <v>0</v>
          </cell>
          <cell r="M5910">
            <v>0</v>
          </cell>
          <cell r="O5910">
            <v>0</v>
          </cell>
          <cell r="Q5910">
            <v>0</v>
          </cell>
        </row>
        <row r="5911">
          <cell r="D5911">
            <v>3700</v>
          </cell>
          <cell r="E5911" t="str">
            <v xml:space="preserve">SERVICIOS DE TRASLADO Y VIATICOS             </v>
          </cell>
          <cell r="F5911">
            <v>375</v>
          </cell>
          <cell r="G5911" t="str">
            <v xml:space="preserve">Viáticos en el país              </v>
          </cell>
          <cell r="H5911">
            <v>1300</v>
          </cell>
          <cell r="I5911">
            <v>-1300</v>
          </cell>
          <cell r="J5911">
            <v>0</v>
          </cell>
          <cell r="K5911">
            <v>0</v>
          </cell>
          <cell r="L5911">
            <v>0</v>
          </cell>
          <cell r="M5911">
            <v>0</v>
          </cell>
          <cell r="O5911">
            <v>0</v>
          </cell>
          <cell r="Q5911">
            <v>0</v>
          </cell>
        </row>
        <row r="5912">
          <cell r="D5912">
            <v>3700</v>
          </cell>
          <cell r="E5912" t="str">
            <v xml:space="preserve">SERVICIOS DE TRASLADO Y VIATICOS             </v>
          </cell>
          <cell r="F5912">
            <v>375</v>
          </cell>
          <cell r="G5912" t="str">
            <v xml:space="preserve">Viáticos en el país              </v>
          </cell>
          <cell r="H5912">
            <v>1300</v>
          </cell>
          <cell r="I5912">
            <v>-1300</v>
          </cell>
          <cell r="J5912">
            <v>0</v>
          </cell>
          <cell r="K5912">
            <v>0</v>
          </cell>
          <cell r="L5912">
            <v>0</v>
          </cell>
          <cell r="M5912">
            <v>0</v>
          </cell>
          <cell r="O5912">
            <v>0</v>
          </cell>
          <cell r="Q5912">
            <v>0</v>
          </cell>
        </row>
        <row r="5913">
          <cell r="D5913">
            <v>3700</v>
          </cell>
          <cell r="E5913" t="str">
            <v xml:space="preserve">SERVICIOS DE TRASLADO Y VIATICOS             </v>
          </cell>
          <cell r="F5913">
            <v>375</v>
          </cell>
          <cell r="G5913" t="str">
            <v xml:space="preserve">Viáticos en el país              </v>
          </cell>
          <cell r="H5913">
            <v>1300</v>
          </cell>
          <cell r="I5913">
            <v>-1300</v>
          </cell>
          <cell r="J5913">
            <v>0</v>
          </cell>
          <cell r="K5913">
            <v>0</v>
          </cell>
          <cell r="L5913">
            <v>0</v>
          </cell>
          <cell r="M5913">
            <v>0</v>
          </cell>
          <cell r="O5913">
            <v>0</v>
          </cell>
          <cell r="Q5913">
            <v>0</v>
          </cell>
        </row>
        <row r="5914">
          <cell r="D5914">
            <v>3700</v>
          </cell>
          <cell r="E5914" t="str">
            <v xml:space="preserve">SERVICIOS DE TRASLADO Y VIATICOS             </v>
          </cell>
          <cell r="F5914">
            <v>375</v>
          </cell>
          <cell r="G5914" t="str">
            <v xml:space="preserve">Viáticos en el país              </v>
          </cell>
          <cell r="H5914">
            <v>751.67</v>
          </cell>
          <cell r="I5914">
            <v>10433.219999999999</v>
          </cell>
          <cell r="J5914">
            <v>0</v>
          </cell>
          <cell r="K5914">
            <v>0</v>
          </cell>
          <cell r="L5914">
            <v>0</v>
          </cell>
          <cell r="M5914">
            <v>0</v>
          </cell>
          <cell r="O5914">
            <v>11184.89</v>
          </cell>
          <cell r="Q5914">
            <v>0</v>
          </cell>
        </row>
        <row r="5915">
          <cell r="D5915">
            <v>3700</v>
          </cell>
          <cell r="E5915" t="str">
            <v xml:space="preserve">SERVICIOS DE TRASLADO Y VIATICOS             </v>
          </cell>
          <cell r="F5915">
            <v>375</v>
          </cell>
          <cell r="G5915" t="str">
            <v xml:space="preserve">Viáticos en el país              </v>
          </cell>
          <cell r="H5915">
            <v>751.67</v>
          </cell>
          <cell r="I5915">
            <v>0</v>
          </cell>
          <cell r="J5915">
            <v>0</v>
          </cell>
          <cell r="K5915">
            <v>0</v>
          </cell>
          <cell r="L5915">
            <v>0</v>
          </cell>
          <cell r="M5915">
            <v>0</v>
          </cell>
          <cell r="O5915">
            <v>0</v>
          </cell>
          <cell r="Q5915">
            <v>751.67</v>
          </cell>
        </row>
        <row r="5916">
          <cell r="D5916">
            <v>3700</v>
          </cell>
          <cell r="E5916" t="str">
            <v xml:space="preserve">SERVICIOS DE TRASLADO Y VIATICOS             </v>
          </cell>
          <cell r="F5916">
            <v>375</v>
          </cell>
          <cell r="G5916" t="str">
            <v xml:space="preserve">Viáticos en el país              </v>
          </cell>
          <cell r="H5916">
            <v>751.67</v>
          </cell>
          <cell r="I5916">
            <v>0</v>
          </cell>
          <cell r="J5916">
            <v>0</v>
          </cell>
          <cell r="K5916">
            <v>0</v>
          </cell>
          <cell r="L5916">
            <v>0</v>
          </cell>
          <cell r="M5916">
            <v>0</v>
          </cell>
          <cell r="O5916">
            <v>0</v>
          </cell>
          <cell r="Q5916">
            <v>751.67</v>
          </cell>
        </row>
        <row r="5917">
          <cell r="D5917">
            <v>3700</v>
          </cell>
          <cell r="E5917" t="str">
            <v xml:space="preserve">SERVICIOS DE TRASLADO Y VIATICOS             </v>
          </cell>
          <cell r="F5917">
            <v>375</v>
          </cell>
          <cell r="G5917" t="str">
            <v xml:space="preserve">Viáticos en el país              </v>
          </cell>
          <cell r="H5917">
            <v>751.67</v>
          </cell>
          <cell r="I5917">
            <v>0</v>
          </cell>
          <cell r="J5917">
            <v>0</v>
          </cell>
          <cell r="K5917">
            <v>0</v>
          </cell>
          <cell r="L5917">
            <v>0</v>
          </cell>
          <cell r="M5917">
            <v>0</v>
          </cell>
          <cell r="O5917">
            <v>0</v>
          </cell>
          <cell r="Q5917">
            <v>751.67</v>
          </cell>
        </row>
        <row r="5918">
          <cell r="D5918">
            <v>3700</v>
          </cell>
          <cell r="E5918" t="str">
            <v xml:space="preserve">SERVICIOS DE TRASLADO Y VIATICOS             </v>
          </cell>
          <cell r="F5918">
            <v>375</v>
          </cell>
          <cell r="G5918" t="str">
            <v xml:space="preserve">Viáticos en el país              </v>
          </cell>
          <cell r="H5918">
            <v>751.67</v>
          </cell>
          <cell r="I5918">
            <v>-751.67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O5918">
            <v>0</v>
          </cell>
          <cell r="Q5918">
            <v>0</v>
          </cell>
        </row>
        <row r="5919">
          <cell r="D5919">
            <v>3700</v>
          </cell>
          <cell r="E5919" t="str">
            <v xml:space="preserve">SERVICIOS DE TRASLADO Y VIATICOS             </v>
          </cell>
          <cell r="F5919">
            <v>375</v>
          </cell>
          <cell r="G5919" t="str">
            <v xml:space="preserve">Viáticos en el país              </v>
          </cell>
          <cell r="H5919">
            <v>751.67</v>
          </cell>
          <cell r="I5919">
            <v>-751.67</v>
          </cell>
          <cell r="J5919">
            <v>0</v>
          </cell>
          <cell r="K5919">
            <v>0</v>
          </cell>
          <cell r="L5919">
            <v>0</v>
          </cell>
          <cell r="M5919">
            <v>0</v>
          </cell>
          <cell r="O5919">
            <v>0</v>
          </cell>
          <cell r="Q5919">
            <v>0</v>
          </cell>
        </row>
        <row r="5920">
          <cell r="D5920">
            <v>3700</v>
          </cell>
          <cell r="E5920" t="str">
            <v xml:space="preserve">SERVICIOS DE TRASLADO Y VIATICOS             </v>
          </cell>
          <cell r="F5920">
            <v>375</v>
          </cell>
          <cell r="G5920" t="str">
            <v xml:space="preserve">Viáticos en el país              </v>
          </cell>
          <cell r="H5920">
            <v>751.67</v>
          </cell>
          <cell r="I5920">
            <v>-751.67</v>
          </cell>
          <cell r="J5920">
            <v>0</v>
          </cell>
          <cell r="K5920">
            <v>0</v>
          </cell>
          <cell r="L5920">
            <v>0</v>
          </cell>
          <cell r="M5920">
            <v>0</v>
          </cell>
          <cell r="O5920">
            <v>0</v>
          </cell>
          <cell r="Q5920">
            <v>0</v>
          </cell>
        </row>
        <row r="5921">
          <cell r="D5921">
            <v>3700</v>
          </cell>
          <cell r="E5921" t="str">
            <v xml:space="preserve">SERVICIOS DE TRASLADO Y VIATICOS             </v>
          </cell>
          <cell r="F5921">
            <v>375</v>
          </cell>
          <cell r="G5921" t="str">
            <v xml:space="preserve">Viáticos en el país              </v>
          </cell>
          <cell r="H5921">
            <v>751.67</v>
          </cell>
          <cell r="I5921">
            <v>-751.67</v>
          </cell>
          <cell r="J5921">
            <v>0</v>
          </cell>
          <cell r="K5921">
            <v>0</v>
          </cell>
          <cell r="L5921">
            <v>0</v>
          </cell>
          <cell r="M5921">
            <v>0</v>
          </cell>
          <cell r="O5921">
            <v>0</v>
          </cell>
          <cell r="Q5921">
            <v>0</v>
          </cell>
        </row>
        <row r="5922">
          <cell r="D5922">
            <v>3700</v>
          </cell>
          <cell r="E5922" t="str">
            <v xml:space="preserve">SERVICIOS DE TRASLADO Y VIATICOS             </v>
          </cell>
          <cell r="F5922">
            <v>375</v>
          </cell>
          <cell r="G5922" t="str">
            <v xml:space="preserve">Viáticos en el país              </v>
          </cell>
          <cell r="H5922">
            <v>751.67</v>
          </cell>
          <cell r="I5922">
            <v>-751.67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O5922">
            <v>0</v>
          </cell>
          <cell r="Q5922">
            <v>0</v>
          </cell>
        </row>
        <row r="5923">
          <cell r="D5923">
            <v>3700</v>
          </cell>
          <cell r="E5923" t="str">
            <v xml:space="preserve">SERVICIOS DE TRASLADO Y VIATICOS             </v>
          </cell>
          <cell r="F5923">
            <v>375</v>
          </cell>
          <cell r="G5923" t="str">
            <v xml:space="preserve">Viáticos en el país              </v>
          </cell>
          <cell r="H5923">
            <v>750</v>
          </cell>
          <cell r="I5923">
            <v>0</v>
          </cell>
          <cell r="J5923">
            <v>0</v>
          </cell>
          <cell r="K5923">
            <v>0</v>
          </cell>
          <cell r="L5923">
            <v>0</v>
          </cell>
          <cell r="M5923">
            <v>0</v>
          </cell>
          <cell r="O5923">
            <v>0</v>
          </cell>
          <cell r="Q5923">
            <v>750</v>
          </cell>
        </row>
        <row r="5924">
          <cell r="D5924">
            <v>3700</v>
          </cell>
          <cell r="E5924" t="str">
            <v xml:space="preserve">SERVICIOS DE TRASLADO Y VIATICOS             </v>
          </cell>
          <cell r="F5924">
            <v>375</v>
          </cell>
          <cell r="G5924" t="str">
            <v xml:space="preserve">Viáticos en el país              </v>
          </cell>
          <cell r="H5924">
            <v>750</v>
          </cell>
          <cell r="I5924">
            <v>0</v>
          </cell>
          <cell r="J5924">
            <v>0</v>
          </cell>
          <cell r="K5924">
            <v>0</v>
          </cell>
          <cell r="L5924">
            <v>0</v>
          </cell>
          <cell r="M5924">
            <v>0</v>
          </cell>
          <cell r="O5924">
            <v>0</v>
          </cell>
          <cell r="Q5924">
            <v>750</v>
          </cell>
        </row>
        <row r="5925">
          <cell r="D5925">
            <v>3700</v>
          </cell>
          <cell r="E5925" t="str">
            <v xml:space="preserve">SERVICIOS DE TRASLADO Y VIATICOS             </v>
          </cell>
          <cell r="F5925">
            <v>375</v>
          </cell>
          <cell r="G5925" t="str">
            <v xml:space="preserve">Viáticos en el país              </v>
          </cell>
          <cell r="H5925">
            <v>750</v>
          </cell>
          <cell r="I5925">
            <v>0</v>
          </cell>
          <cell r="J5925">
            <v>0</v>
          </cell>
          <cell r="K5925">
            <v>0</v>
          </cell>
          <cell r="L5925">
            <v>0</v>
          </cell>
          <cell r="M5925">
            <v>0</v>
          </cell>
          <cell r="O5925">
            <v>0</v>
          </cell>
          <cell r="Q5925">
            <v>750</v>
          </cell>
        </row>
        <row r="5926">
          <cell r="D5926">
            <v>3700</v>
          </cell>
          <cell r="E5926" t="str">
            <v xml:space="preserve">SERVICIOS DE TRASLADO Y VIATICOS             </v>
          </cell>
          <cell r="F5926">
            <v>375</v>
          </cell>
          <cell r="G5926" t="str">
            <v xml:space="preserve">Viáticos en el país              </v>
          </cell>
          <cell r="H5926">
            <v>750</v>
          </cell>
          <cell r="I5926">
            <v>0</v>
          </cell>
          <cell r="J5926">
            <v>0</v>
          </cell>
          <cell r="K5926">
            <v>0</v>
          </cell>
          <cell r="L5926">
            <v>0</v>
          </cell>
          <cell r="M5926">
            <v>0</v>
          </cell>
          <cell r="O5926">
            <v>0</v>
          </cell>
          <cell r="Q5926">
            <v>750</v>
          </cell>
        </row>
        <row r="5927">
          <cell r="D5927">
            <v>3700</v>
          </cell>
          <cell r="E5927" t="str">
            <v xml:space="preserve">SERVICIOS DE TRASLADO Y VIATICOS             </v>
          </cell>
          <cell r="F5927">
            <v>375</v>
          </cell>
          <cell r="G5927" t="str">
            <v xml:space="preserve">Viáticos en el país              </v>
          </cell>
          <cell r="H5927">
            <v>750</v>
          </cell>
          <cell r="I5927">
            <v>-750</v>
          </cell>
          <cell r="J5927">
            <v>0</v>
          </cell>
          <cell r="K5927">
            <v>0</v>
          </cell>
          <cell r="L5927">
            <v>0</v>
          </cell>
          <cell r="M5927">
            <v>0</v>
          </cell>
          <cell r="O5927">
            <v>0</v>
          </cell>
          <cell r="Q5927">
            <v>0</v>
          </cell>
        </row>
        <row r="5928">
          <cell r="D5928">
            <v>3700</v>
          </cell>
          <cell r="E5928" t="str">
            <v xml:space="preserve">SERVICIOS DE TRASLADO Y VIATICOS             </v>
          </cell>
          <cell r="F5928">
            <v>375</v>
          </cell>
          <cell r="G5928" t="str">
            <v xml:space="preserve">Viáticos en el país              </v>
          </cell>
          <cell r="H5928">
            <v>750</v>
          </cell>
          <cell r="I5928">
            <v>-750</v>
          </cell>
          <cell r="J5928">
            <v>0</v>
          </cell>
          <cell r="K5928">
            <v>0</v>
          </cell>
          <cell r="L5928">
            <v>0</v>
          </cell>
          <cell r="M5928">
            <v>0</v>
          </cell>
          <cell r="O5928">
            <v>0</v>
          </cell>
          <cell r="Q5928">
            <v>0</v>
          </cell>
        </row>
        <row r="5929">
          <cell r="D5929">
            <v>3700</v>
          </cell>
          <cell r="E5929" t="str">
            <v xml:space="preserve">SERVICIOS DE TRASLADO Y VIATICOS             </v>
          </cell>
          <cell r="F5929">
            <v>375</v>
          </cell>
          <cell r="G5929" t="str">
            <v xml:space="preserve">Viáticos en el país              </v>
          </cell>
          <cell r="H5929">
            <v>750</v>
          </cell>
          <cell r="I5929">
            <v>-750</v>
          </cell>
          <cell r="J5929">
            <v>0</v>
          </cell>
          <cell r="K5929">
            <v>0</v>
          </cell>
          <cell r="L5929">
            <v>0</v>
          </cell>
          <cell r="M5929">
            <v>0</v>
          </cell>
          <cell r="O5929">
            <v>0</v>
          </cell>
          <cell r="Q5929">
            <v>0</v>
          </cell>
        </row>
        <row r="5930">
          <cell r="D5930">
            <v>3700</v>
          </cell>
          <cell r="E5930" t="str">
            <v xml:space="preserve">SERVICIOS DE TRASLADO Y VIATICOS             </v>
          </cell>
          <cell r="F5930">
            <v>375</v>
          </cell>
          <cell r="G5930" t="str">
            <v xml:space="preserve">Viáticos en el país              </v>
          </cell>
          <cell r="H5930">
            <v>750</v>
          </cell>
          <cell r="I5930">
            <v>-750</v>
          </cell>
          <cell r="J5930">
            <v>0</v>
          </cell>
          <cell r="K5930">
            <v>0</v>
          </cell>
          <cell r="L5930">
            <v>0</v>
          </cell>
          <cell r="M5930">
            <v>0</v>
          </cell>
          <cell r="O5930">
            <v>0</v>
          </cell>
          <cell r="Q5930">
            <v>0</v>
          </cell>
        </row>
        <row r="5931">
          <cell r="D5931">
            <v>3700</v>
          </cell>
          <cell r="E5931" t="str">
            <v xml:space="preserve">SERVICIOS DE TRASLADO Y VIATICOS             </v>
          </cell>
          <cell r="F5931">
            <v>375</v>
          </cell>
          <cell r="G5931" t="str">
            <v xml:space="preserve">Viáticos en el país              </v>
          </cell>
          <cell r="H5931">
            <v>750</v>
          </cell>
          <cell r="I5931">
            <v>-750</v>
          </cell>
          <cell r="J5931">
            <v>0</v>
          </cell>
          <cell r="K5931">
            <v>0</v>
          </cell>
          <cell r="L5931">
            <v>0</v>
          </cell>
          <cell r="M5931">
            <v>0</v>
          </cell>
          <cell r="O5931">
            <v>0</v>
          </cell>
          <cell r="Q5931">
            <v>0</v>
          </cell>
        </row>
        <row r="5932">
          <cell r="D5932">
            <v>3700</v>
          </cell>
          <cell r="E5932" t="str">
            <v xml:space="preserve">SERVICIOS DE TRASLADO Y VIATICOS             </v>
          </cell>
          <cell r="F5932">
            <v>375</v>
          </cell>
          <cell r="G5932" t="str">
            <v xml:space="preserve">Viáticos en el país              </v>
          </cell>
          <cell r="H5932">
            <v>622.66999999999996</v>
          </cell>
          <cell r="I5932">
            <v>3291.83</v>
          </cell>
          <cell r="J5932">
            <v>0</v>
          </cell>
          <cell r="K5932">
            <v>0</v>
          </cell>
          <cell r="L5932">
            <v>0</v>
          </cell>
          <cell r="M5932">
            <v>3914.5</v>
          </cell>
          <cell r="O5932">
            <v>0</v>
          </cell>
          <cell r="Q5932">
            <v>0</v>
          </cell>
        </row>
        <row r="5933">
          <cell r="D5933">
            <v>3700</v>
          </cell>
          <cell r="E5933" t="str">
            <v xml:space="preserve">SERVICIOS DE TRASLADO Y VIATICOS             </v>
          </cell>
          <cell r="F5933">
            <v>375</v>
          </cell>
          <cell r="G5933" t="str">
            <v xml:space="preserve">Viáticos en el país              </v>
          </cell>
          <cell r="H5933">
            <v>622.66999999999996</v>
          </cell>
          <cell r="I5933">
            <v>1819.35</v>
          </cell>
          <cell r="J5933">
            <v>0</v>
          </cell>
          <cell r="K5933">
            <v>0</v>
          </cell>
          <cell r="L5933">
            <v>0</v>
          </cell>
          <cell r="M5933">
            <v>-3914.5</v>
          </cell>
          <cell r="O5933">
            <v>6325</v>
          </cell>
          <cell r="Q5933">
            <v>31.52</v>
          </cell>
        </row>
        <row r="5934">
          <cell r="D5934">
            <v>3700</v>
          </cell>
          <cell r="E5934" t="str">
            <v xml:space="preserve">SERVICIOS DE TRASLADO Y VIATICOS             </v>
          </cell>
          <cell r="F5934">
            <v>375</v>
          </cell>
          <cell r="G5934" t="str">
            <v xml:space="preserve">Viáticos en el país              </v>
          </cell>
          <cell r="H5934">
            <v>622.66999999999996</v>
          </cell>
          <cell r="I5934">
            <v>1475.29</v>
          </cell>
          <cell r="J5934">
            <v>0</v>
          </cell>
          <cell r="K5934">
            <v>0</v>
          </cell>
          <cell r="L5934">
            <v>0</v>
          </cell>
          <cell r="M5934">
            <v>0</v>
          </cell>
          <cell r="O5934">
            <v>2093</v>
          </cell>
          <cell r="Q5934">
            <v>4.96</v>
          </cell>
        </row>
        <row r="5935">
          <cell r="D5935">
            <v>3700</v>
          </cell>
          <cell r="E5935" t="str">
            <v xml:space="preserve">SERVICIOS DE TRASLADO Y VIATICOS             </v>
          </cell>
          <cell r="F5935">
            <v>375</v>
          </cell>
          <cell r="G5935" t="str">
            <v xml:space="preserve">Viáticos en el país              </v>
          </cell>
          <cell r="H5935">
            <v>622.66999999999996</v>
          </cell>
          <cell r="I5935">
            <v>1374.83</v>
          </cell>
          <cell r="J5935">
            <v>0</v>
          </cell>
          <cell r="K5935">
            <v>0</v>
          </cell>
          <cell r="L5935">
            <v>0</v>
          </cell>
          <cell r="M5935">
            <v>0</v>
          </cell>
          <cell r="O5935">
            <v>1997.5</v>
          </cell>
          <cell r="Q5935">
            <v>0</v>
          </cell>
        </row>
        <row r="5936">
          <cell r="D5936">
            <v>3700</v>
          </cell>
          <cell r="E5936" t="str">
            <v xml:space="preserve">SERVICIOS DE TRASLADO Y VIATICOS             </v>
          </cell>
          <cell r="F5936">
            <v>375</v>
          </cell>
          <cell r="G5936" t="str">
            <v xml:space="preserve">Viáticos en el país              </v>
          </cell>
          <cell r="H5936">
            <v>622.66999999999996</v>
          </cell>
          <cell r="I5936">
            <v>1208.02</v>
          </cell>
          <cell r="J5936">
            <v>0</v>
          </cell>
          <cell r="K5936">
            <v>0</v>
          </cell>
          <cell r="L5936">
            <v>0</v>
          </cell>
          <cell r="M5936">
            <v>0</v>
          </cell>
          <cell r="O5936">
            <v>1829</v>
          </cell>
          <cell r="Q5936">
            <v>1.69</v>
          </cell>
        </row>
        <row r="5937">
          <cell r="D5937">
            <v>3700</v>
          </cell>
          <cell r="E5937" t="str">
            <v xml:space="preserve">SERVICIOS DE TRASLADO Y VIATICOS             </v>
          </cell>
          <cell r="F5937">
            <v>375</v>
          </cell>
          <cell r="G5937" t="str">
            <v xml:space="preserve">Viáticos en el país              </v>
          </cell>
          <cell r="H5937">
            <v>622.66999999999996</v>
          </cell>
          <cell r="I5937">
            <v>730.83</v>
          </cell>
          <cell r="J5937">
            <v>0</v>
          </cell>
          <cell r="K5937">
            <v>0</v>
          </cell>
          <cell r="L5937">
            <v>0</v>
          </cell>
          <cell r="M5937">
            <v>0</v>
          </cell>
          <cell r="O5937">
            <v>1353.5</v>
          </cell>
          <cell r="Q5937">
            <v>0</v>
          </cell>
        </row>
        <row r="5938">
          <cell r="D5938">
            <v>3700</v>
          </cell>
          <cell r="E5938" t="str">
            <v xml:space="preserve">SERVICIOS DE TRASLADO Y VIATICOS             </v>
          </cell>
          <cell r="F5938">
            <v>375</v>
          </cell>
          <cell r="G5938" t="str">
            <v xml:space="preserve">Viáticos en el país              </v>
          </cell>
          <cell r="H5938">
            <v>622.66999999999996</v>
          </cell>
          <cell r="I5938">
            <v>-622.66999999999996</v>
          </cell>
          <cell r="J5938">
            <v>0</v>
          </cell>
          <cell r="K5938">
            <v>0</v>
          </cell>
          <cell r="L5938">
            <v>0</v>
          </cell>
          <cell r="M5938">
            <v>0</v>
          </cell>
          <cell r="O5938">
            <v>0</v>
          </cell>
          <cell r="Q5938">
            <v>0</v>
          </cell>
        </row>
        <row r="5939">
          <cell r="D5939">
            <v>3700</v>
          </cell>
          <cell r="E5939" t="str">
            <v xml:space="preserve">SERVICIOS DE TRASLADO Y VIATICOS             </v>
          </cell>
          <cell r="F5939">
            <v>375</v>
          </cell>
          <cell r="G5939" t="str">
            <v xml:space="preserve">Viáticos en el país              </v>
          </cell>
          <cell r="H5939">
            <v>622.66999999999996</v>
          </cell>
          <cell r="I5939">
            <v>-622.66999999999996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O5939">
            <v>0</v>
          </cell>
          <cell r="Q5939">
            <v>0</v>
          </cell>
        </row>
        <row r="5940">
          <cell r="D5940">
            <v>3700</v>
          </cell>
          <cell r="E5940" t="str">
            <v xml:space="preserve">SERVICIOS DE TRASLADO Y VIATICOS             </v>
          </cell>
          <cell r="F5940">
            <v>375</v>
          </cell>
          <cell r="G5940" t="str">
            <v xml:space="preserve">Viáticos en el país              </v>
          </cell>
          <cell r="H5940">
            <v>622.66999999999996</v>
          </cell>
          <cell r="I5940">
            <v>-622.66999999999996</v>
          </cell>
          <cell r="J5940">
            <v>0</v>
          </cell>
          <cell r="K5940">
            <v>0</v>
          </cell>
          <cell r="L5940">
            <v>0</v>
          </cell>
          <cell r="M5940">
            <v>0</v>
          </cell>
          <cell r="O5940">
            <v>0</v>
          </cell>
          <cell r="Q5940">
            <v>0</v>
          </cell>
        </row>
        <row r="5941">
          <cell r="D5941">
            <v>3700</v>
          </cell>
          <cell r="E5941" t="str">
            <v xml:space="preserve">SERVICIOS DE TRASLADO Y VIATICOS             </v>
          </cell>
          <cell r="F5941">
            <v>375</v>
          </cell>
          <cell r="G5941" t="str">
            <v xml:space="preserve">Viáticos en el país              </v>
          </cell>
          <cell r="H5941">
            <v>0</v>
          </cell>
          <cell r="I5941">
            <v>4559.3900000000003</v>
          </cell>
          <cell r="J5941">
            <v>0</v>
          </cell>
          <cell r="K5941">
            <v>0</v>
          </cell>
          <cell r="L5941">
            <v>0</v>
          </cell>
          <cell r="M5941">
            <v>0</v>
          </cell>
          <cell r="O5941">
            <v>4559.3900000000003</v>
          </cell>
          <cell r="Q5941">
            <v>0</v>
          </cell>
        </row>
        <row r="5942">
          <cell r="D5942">
            <v>3700</v>
          </cell>
          <cell r="E5942" t="str">
            <v xml:space="preserve">SERVICIOS DE TRASLADO Y VIATICOS             </v>
          </cell>
          <cell r="F5942">
            <v>375</v>
          </cell>
          <cell r="G5942" t="str">
            <v xml:space="preserve">Viáticos en el país              </v>
          </cell>
          <cell r="H5942">
            <v>0</v>
          </cell>
          <cell r="I5942">
            <v>3174</v>
          </cell>
          <cell r="J5942">
            <v>0</v>
          </cell>
          <cell r="K5942">
            <v>0</v>
          </cell>
          <cell r="L5942">
            <v>0</v>
          </cell>
          <cell r="M5942">
            <v>3174</v>
          </cell>
          <cell r="O5942">
            <v>0</v>
          </cell>
          <cell r="Q5942">
            <v>0</v>
          </cell>
        </row>
        <row r="5943">
          <cell r="D5943">
            <v>3700</v>
          </cell>
          <cell r="E5943" t="str">
            <v xml:space="preserve">SERVICIOS DE TRASLADO Y VIATICOS             </v>
          </cell>
          <cell r="F5943">
            <v>375</v>
          </cell>
          <cell r="G5943" t="str">
            <v xml:space="preserve">Viáticos en el país              </v>
          </cell>
          <cell r="H5943">
            <v>0</v>
          </cell>
          <cell r="I5943">
            <v>2427</v>
          </cell>
          <cell r="J5943">
            <v>0</v>
          </cell>
          <cell r="K5943">
            <v>0</v>
          </cell>
          <cell r="L5943">
            <v>0</v>
          </cell>
          <cell r="M5943">
            <v>0</v>
          </cell>
          <cell r="O5943">
            <v>2427</v>
          </cell>
          <cell r="Q5943">
            <v>0</v>
          </cell>
        </row>
        <row r="5944">
          <cell r="D5944">
            <v>3700</v>
          </cell>
          <cell r="E5944" t="str">
            <v xml:space="preserve">SERVICIOS DE TRASLADO Y VIATICOS             </v>
          </cell>
          <cell r="F5944">
            <v>375</v>
          </cell>
          <cell r="G5944" t="str">
            <v xml:space="preserve">Viáticos en el país              </v>
          </cell>
          <cell r="H5944">
            <v>0</v>
          </cell>
          <cell r="I5944">
            <v>2320</v>
          </cell>
          <cell r="J5944">
            <v>0</v>
          </cell>
          <cell r="K5944">
            <v>0</v>
          </cell>
          <cell r="L5944">
            <v>0</v>
          </cell>
          <cell r="M5944">
            <v>-3174</v>
          </cell>
          <cell r="O5944">
            <v>5490</v>
          </cell>
          <cell r="Q5944">
            <v>4</v>
          </cell>
        </row>
        <row r="5945">
          <cell r="D5945">
            <v>3700</v>
          </cell>
          <cell r="E5945" t="str">
            <v xml:space="preserve">SERVICIOS DE TRASLADO Y VIATICOS             </v>
          </cell>
          <cell r="F5945">
            <v>375</v>
          </cell>
          <cell r="G5945" t="str">
            <v xml:space="preserve">Viáticos en el país              </v>
          </cell>
          <cell r="H5945">
            <v>0</v>
          </cell>
          <cell r="I5945">
            <v>2312</v>
          </cell>
          <cell r="J5945">
            <v>0</v>
          </cell>
          <cell r="K5945">
            <v>0</v>
          </cell>
          <cell r="L5945">
            <v>0</v>
          </cell>
          <cell r="M5945">
            <v>0</v>
          </cell>
          <cell r="O5945">
            <v>2312</v>
          </cell>
          <cell r="Q5945">
            <v>0</v>
          </cell>
        </row>
        <row r="5946">
          <cell r="D5946">
            <v>3700</v>
          </cell>
          <cell r="E5946" t="str">
            <v xml:space="preserve">SERVICIOS DE TRASLADO Y VIATICOS             </v>
          </cell>
          <cell r="F5946">
            <v>375</v>
          </cell>
          <cell r="G5946" t="str">
            <v xml:space="preserve">Viáticos en el país              </v>
          </cell>
          <cell r="H5946">
            <v>0</v>
          </cell>
          <cell r="I5946">
            <v>840</v>
          </cell>
          <cell r="J5946">
            <v>0</v>
          </cell>
          <cell r="K5946">
            <v>0</v>
          </cell>
          <cell r="L5946">
            <v>0</v>
          </cell>
          <cell r="M5946">
            <v>840</v>
          </cell>
          <cell r="O5946">
            <v>0</v>
          </cell>
          <cell r="Q5946">
            <v>0</v>
          </cell>
        </row>
        <row r="5947">
          <cell r="D5947">
            <v>3700</v>
          </cell>
          <cell r="E5947" t="str">
            <v xml:space="preserve">SERVICIOS DE TRASLADO Y VIATICOS             </v>
          </cell>
          <cell r="F5947">
            <v>375</v>
          </cell>
          <cell r="G5947" t="str">
            <v xml:space="preserve">Viáticos en el país              </v>
          </cell>
          <cell r="H5947">
            <v>0</v>
          </cell>
          <cell r="I5947">
            <v>0</v>
          </cell>
          <cell r="J5947">
            <v>0</v>
          </cell>
          <cell r="K5947">
            <v>0</v>
          </cell>
          <cell r="L5947">
            <v>0</v>
          </cell>
          <cell r="M5947">
            <v>-840</v>
          </cell>
          <cell r="O5947">
            <v>840</v>
          </cell>
          <cell r="Q5947">
            <v>0</v>
          </cell>
        </row>
        <row r="5948">
          <cell r="D5948">
            <v>3700</v>
          </cell>
          <cell r="E5948" t="str">
            <v xml:space="preserve">SERVICIOS DE TRASLADO Y VIATICOS             </v>
          </cell>
          <cell r="F5948">
            <v>375</v>
          </cell>
          <cell r="G5948" t="str">
            <v xml:space="preserve">Viáticos en el país              </v>
          </cell>
          <cell r="H5948">
            <v>0</v>
          </cell>
          <cell r="I5948">
            <v>0</v>
          </cell>
          <cell r="J5948">
            <v>0</v>
          </cell>
          <cell r="K5948">
            <v>0</v>
          </cell>
          <cell r="L5948">
            <v>0</v>
          </cell>
          <cell r="M5948">
            <v>-3174</v>
          </cell>
          <cell r="O5948">
            <v>3174</v>
          </cell>
          <cell r="Q5948">
            <v>0</v>
          </cell>
        </row>
        <row r="5949">
          <cell r="D5949">
            <v>3700</v>
          </cell>
          <cell r="E5949" t="str">
            <v xml:space="preserve">SERVICIOS DE TRASLADO Y VIATICOS             </v>
          </cell>
          <cell r="F5949">
            <v>375</v>
          </cell>
          <cell r="G5949" t="str">
            <v xml:space="preserve">Viáticos en el país              </v>
          </cell>
          <cell r="H5949">
            <v>23628.67</v>
          </cell>
          <cell r="I5949">
            <v>0</v>
          </cell>
          <cell r="J5949">
            <v>0</v>
          </cell>
          <cell r="K5949">
            <v>0</v>
          </cell>
          <cell r="L5949">
            <v>0</v>
          </cell>
          <cell r="M5949">
            <v>0</v>
          </cell>
          <cell r="O5949">
            <v>0</v>
          </cell>
          <cell r="Q5949">
            <v>23628.67</v>
          </cell>
        </row>
        <row r="5950">
          <cell r="D5950">
            <v>3700</v>
          </cell>
          <cell r="E5950" t="str">
            <v xml:space="preserve">SERVICIOS DE TRASLADO Y VIATICOS             </v>
          </cell>
          <cell r="F5950">
            <v>375</v>
          </cell>
          <cell r="G5950" t="str">
            <v xml:space="preserve">Viáticos en el país              </v>
          </cell>
          <cell r="H5950">
            <v>23628.67</v>
          </cell>
          <cell r="I5950">
            <v>-1800</v>
          </cell>
          <cell r="J5950">
            <v>0</v>
          </cell>
          <cell r="K5950">
            <v>0</v>
          </cell>
          <cell r="L5950">
            <v>0</v>
          </cell>
          <cell r="M5950">
            <v>0</v>
          </cell>
          <cell r="O5950">
            <v>0</v>
          </cell>
          <cell r="Q5950">
            <v>21828.67</v>
          </cell>
        </row>
        <row r="5951">
          <cell r="D5951">
            <v>3700</v>
          </cell>
          <cell r="E5951" t="str">
            <v xml:space="preserve">SERVICIOS DE TRASLADO Y VIATICOS             </v>
          </cell>
          <cell r="F5951">
            <v>375</v>
          </cell>
          <cell r="G5951" t="str">
            <v xml:space="preserve">Viáticos en el país              </v>
          </cell>
          <cell r="H5951">
            <v>23628.67</v>
          </cell>
          <cell r="I5951">
            <v>-23628.67</v>
          </cell>
          <cell r="J5951">
            <v>0</v>
          </cell>
          <cell r="K5951">
            <v>0</v>
          </cell>
          <cell r="L5951">
            <v>0</v>
          </cell>
          <cell r="M5951">
            <v>0</v>
          </cell>
          <cell r="O5951">
            <v>0</v>
          </cell>
          <cell r="Q5951">
            <v>0</v>
          </cell>
        </row>
        <row r="5952">
          <cell r="D5952">
            <v>3700</v>
          </cell>
          <cell r="E5952" t="str">
            <v xml:space="preserve">SERVICIOS DE TRASLADO Y VIATICOS             </v>
          </cell>
          <cell r="F5952">
            <v>375</v>
          </cell>
          <cell r="G5952" t="str">
            <v xml:space="preserve">Viáticos en el país              </v>
          </cell>
          <cell r="H5952">
            <v>23628.67</v>
          </cell>
          <cell r="I5952">
            <v>-23628.67</v>
          </cell>
          <cell r="J5952">
            <v>0</v>
          </cell>
          <cell r="K5952">
            <v>0</v>
          </cell>
          <cell r="L5952">
            <v>0</v>
          </cell>
          <cell r="M5952">
            <v>0</v>
          </cell>
          <cell r="O5952">
            <v>0</v>
          </cell>
          <cell r="Q5952">
            <v>0</v>
          </cell>
        </row>
        <row r="5953">
          <cell r="D5953">
            <v>3700</v>
          </cell>
          <cell r="E5953" t="str">
            <v xml:space="preserve">SERVICIOS DE TRASLADO Y VIATICOS             </v>
          </cell>
          <cell r="F5953">
            <v>375</v>
          </cell>
          <cell r="G5953" t="str">
            <v xml:space="preserve">Viáticos en el país              </v>
          </cell>
          <cell r="H5953">
            <v>23628.67</v>
          </cell>
          <cell r="I5953">
            <v>-23628.67</v>
          </cell>
          <cell r="J5953">
            <v>0</v>
          </cell>
          <cell r="K5953">
            <v>0</v>
          </cell>
          <cell r="L5953">
            <v>0</v>
          </cell>
          <cell r="M5953">
            <v>0</v>
          </cell>
          <cell r="O5953">
            <v>0</v>
          </cell>
          <cell r="Q5953">
            <v>0</v>
          </cell>
        </row>
        <row r="5954">
          <cell r="D5954">
            <v>3700</v>
          </cell>
          <cell r="E5954" t="str">
            <v xml:space="preserve">SERVICIOS DE TRASLADO Y VIATICOS             </v>
          </cell>
          <cell r="F5954">
            <v>375</v>
          </cell>
          <cell r="G5954" t="str">
            <v xml:space="preserve">Viáticos en el país              </v>
          </cell>
          <cell r="H5954">
            <v>23628.67</v>
          </cell>
          <cell r="I5954">
            <v>-23628.67</v>
          </cell>
          <cell r="J5954">
            <v>0</v>
          </cell>
          <cell r="K5954">
            <v>0</v>
          </cell>
          <cell r="L5954">
            <v>0</v>
          </cell>
          <cell r="M5954">
            <v>0</v>
          </cell>
          <cell r="O5954">
            <v>0</v>
          </cell>
          <cell r="Q5954">
            <v>0</v>
          </cell>
        </row>
        <row r="5955">
          <cell r="D5955">
            <v>3700</v>
          </cell>
          <cell r="E5955" t="str">
            <v xml:space="preserve">SERVICIOS DE TRASLADO Y VIATICOS             </v>
          </cell>
          <cell r="F5955">
            <v>375</v>
          </cell>
          <cell r="G5955" t="str">
            <v xml:space="preserve">Viáticos en el país              </v>
          </cell>
          <cell r="H5955">
            <v>23628.67</v>
          </cell>
          <cell r="I5955">
            <v>-23628.67</v>
          </cell>
          <cell r="J5955">
            <v>0</v>
          </cell>
          <cell r="K5955">
            <v>0</v>
          </cell>
          <cell r="L5955">
            <v>0</v>
          </cell>
          <cell r="M5955">
            <v>0</v>
          </cell>
          <cell r="O5955">
            <v>0</v>
          </cell>
          <cell r="Q5955">
            <v>0</v>
          </cell>
        </row>
        <row r="5956">
          <cell r="D5956">
            <v>3700</v>
          </cell>
          <cell r="E5956" t="str">
            <v xml:space="preserve">SERVICIOS DE TRASLADO Y VIATICOS             </v>
          </cell>
          <cell r="F5956">
            <v>375</v>
          </cell>
          <cell r="G5956" t="str">
            <v xml:space="preserve">Viáticos en el país              </v>
          </cell>
          <cell r="H5956">
            <v>23628.67</v>
          </cell>
          <cell r="I5956">
            <v>-23628.67</v>
          </cell>
          <cell r="J5956">
            <v>0</v>
          </cell>
          <cell r="K5956">
            <v>0</v>
          </cell>
          <cell r="L5956">
            <v>0</v>
          </cell>
          <cell r="M5956">
            <v>0</v>
          </cell>
          <cell r="O5956">
            <v>0</v>
          </cell>
          <cell r="Q5956">
            <v>0</v>
          </cell>
        </row>
        <row r="5957">
          <cell r="D5957">
            <v>3700</v>
          </cell>
          <cell r="E5957" t="str">
            <v xml:space="preserve">SERVICIOS DE TRASLADO Y VIATICOS             </v>
          </cell>
          <cell r="F5957">
            <v>375</v>
          </cell>
          <cell r="G5957" t="str">
            <v xml:space="preserve">Viáticos en el país              </v>
          </cell>
          <cell r="H5957">
            <v>23628.67</v>
          </cell>
          <cell r="I5957">
            <v>-23628.67</v>
          </cell>
          <cell r="J5957">
            <v>0</v>
          </cell>
          <cell r="K5957">
            <v>0</v>
          </cell>
          <cell r="L5957">
            <v>0</v>
          </cell>
          <cell r="M5957">
            <v>0</v>
          </cell>
          <cell r="O5957">
            <v>0</v>
          </cell>
          <cell r="Q5957">
            <v>0</v>
          </cell>
        </row>
        <row r="5958">
          <cell r="D5958">
            <v>3700</v>
          </cell>
          <cell r="E5958" t="str">
            <v xml:space="preserve">SERVICIOS DE TRASLADO Y VIATICOS             </v>
          </cell>
          <cell r="F5958">
            <v>375</v>
          </cell>
          <cell r="G5958" t="str">
            <v xml:space="preserve">Viáticos en el país              </v>
          </cell>
          <cell r="H5958">
            <v>2500</v>
          </cell>
          <cell r="I5958">
            <v>0</v>
          </cell>
          <cell r="J5958">
            <v>0</v>
          </cell>
          <cell r="K5958">
            <v>0</v>
          </cell>
          <cell r="L5958">
            <v>0</v>
          </cell>
          <cell r="M5958">
            <v>0</v>
          </cell>
          <cell r="O5958">
            <v>0</v>
          </cell>
          <cell r="Q5958">
            <v>2500</v>
          </cell>
        </row>
        <row r="5959">
          <cell r="D5959">
            <v>3700</v>
          </cell>
          <cell r="E5959" t="str">
            <v xml:space="preserve">SERVICIOS DE TRASLADO Y VIATICOS             </v>
          </cell>
          <cell r="F5959">
            <v>375</v>
          </cell>
          <cell r="G5959" t="str">
            <v xml:space="preserve">Viáticos en el país              </v>
          </cell>
          <cell r="H5959">
            <v>2500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O5959">
            <v>0</v>
          </cell>
          <cell r="Q5959">
            <v>2500</v>
          </cell>
        </row>
        <row r="5960">
          <cell r="D5960">
            <v>3700</v>
          </cell>
          <cell r="E5960" t="str">
            <v xml:space="preserve">SERVICIOS DE TRASLADO Y VIATICOS             </v>
          </cell>
          <cell r="F5960">
            <v>375</v>
          </cell>
          <cell r="G5960" t="str">
            <v xml:space="preserve">Viáticos en el país              </v>
          </cell>
          <cell r="H5960">
            <v>2500</v>
          </cell>
          <cell r="I5960">
            <v>0</v>
          </cell>
          <cell r="J5960">
            <v>0</v>
          </cell>
          <cell r="K5960">
            <v>0</v>
          </cell>
          <cell r="L5960">
            <v>0</v>
          </cell>
          <cell r="M5960">
            <v>0</v>
          </cell>
          <cell r="O5960">
            <v>0</v>
          </cell>
          <cell r="Q5960">
            <v>2500</v>
          </cell>
        </row>
        <row r="5961">
          <cell r="D5961">
            <v>3700</v>
          </cell>
          <cell r="E5961" t="str">
            <v xml:space="preserve">SERVICIOS DE TRASLADO Y VIATICOS             </v>
          </cell>
          <cell r="F5961">
            <v>375</v>
          </cell>
          <cell r="G5961" t="str">
            <v xml:space="preserve">Viáticos en el país              </v>
          </cell>
          <cell r="H5961">
            <v>2500</v>
          </cell>
          <cell r="I5961">
            <v>0</v>
          </cell>
          <cell r="J5961">
            <v>0</v>
          </cell>
          <cell r="K5961">
            <v>0</v>
          </cell>
          <cell r="L5961">
            <v>0</v>
          </cell>
          <cell r="M5961">
            <v>0</v>
          </cell>
          <cell r="O5961">
            <v>0</v>
          </cell>
          <cell r="Q5961">
            <v>2500</v>
          </cell>
        </row>
        <row r="5962">
          <cell r="D5962">
            <v>3700</v>
          </cell>
          <cell r="E5962" t="str">
            <v xml:space="preserve">SERVICIOS DE TRASLADO Y VIATICOS             </v>
          </cell>
          <cell r="F5962">
            <v>375</v>
          </cell>
          <cell r="G5962" t="str">
            <v xml:space="preserve">Viáticos en el país              </v>
          </cell>
          <cell r="H5962">
            <v>2500</v>
          </cell>
          <cell r="I5962">
            <v>-2500</v>
          </cell>
          <cell r="J5962">
            <v>0</v>
          </cell>
          <cell r="K5962">
            <v>0</v>
          </cell>
          <cell r="L5962">
            <v>0</v>
          </cell>
          <cell r="M5962">
            <v>0</v>
          </cell>
          <cell r="O5962">
            <v>0</v>
          </cell>
          <cell r="Q5962">
            <v>0</v>
          </cell>
        </row>
        <row r="5963">
          <cell r="D5963">
            <v>3700</v>
          </cell>
          <cell r="E5963" t="str">
            <v xml:space="preserve">SERVICIOS DE TRASLADO Y VIATICOS             </v>
          </cell>
          <cell r="F5963">
            <v>375</v>
          </cell>
          <cell r="G5963" t="str">
            <v xml:space="preserve">Viáticos en el país              </v>
          </cell>
          <cell r="H5963">
            <v>2500</v>
          </cell>
          <cell r="I5963">
            <v>-2500</v>
          </cell>
          <cell r="J5963">
            <v>0</v>
          </cell>
          <cell r="K5963">
            <v>0</v>
          </cell>
          <cell r="L5963">
            <v>0</v>
          </cell>
          <cell r="M5963">
            <v>0</v>
          </cell>
          <cell r="O5963">
            <v>0</v>
          </cell>
          <cell r="Q5963">
            <v>0</v>
          </cell>
        </row>
        <row r="5964">
          <cell r="D5964">
            <v>3700</v>
          </cell>
          <cell r="E5964" t="str">
            <v xml:space="preserve">SERVICIOS DE TRASLADO Y VIATICOS             </v>
          </cell>
          <cell r="F5964">
            <v>375</v>
          </cell>
          <cell r="G5964" t="str">
            <v xml:space="preserve">Viáticos en el país              </v>
          </cell>
          <cell r="H5964">
            <v>2500</v>
          </cell>
          <cell r="I5964">
            <v>-2500</v>
          </cell>
          <cell r="J5964">
            <v>0</v>
          </cell>
          <cell r="K5964">
            <v>0</v>
          </cell>
          <cell r="L5964">
            <v>0</v>
          </cell>
          <cell r="M5964">
            <v>0</v>
          </cell>
          <cell r="O5964">
            <v>0</v>
          </cell>
          <cell r="Q5964">
            <v>0</v>
          </cell>
        </row>
        <row r="5965">
          <cell r="D5965">
            <v>3700</v>
          </cell>
          <cell r="E5965" t="str">
            <v xml:space="preserve">SERVICIOS DE TRASLADO Y VIATICOS             </v>
          </cell>
          <cell r="F5965">
            <v>375</v>
          </cell>
          <cell r="G5965" t="str">
            <v xml:space="preserve">Viáticos en el país              </v>
          </cell>
          <cell r="H5965">
            <v>2500</v>
          </cell>
          <cell r="I5965">
            <v>-2500</v>
          </cell>
          <cell r="J5965">
            <v>0</v>
          </cell>
          <cell r="K5965">
            <v>0</v>
          </cell>
          <cell r="L5965">
            <v>0</v>
          </cell>
          <cell r="M5965">
            <v>0</v>
          </cell>
          <cell r="O5965">
            <v>0</v>
          </cell>
          <cell r="Q5965">
            <v>0</v>
          </cell>
        </row>
        <row r="5966">
          <cell r="D5966">
            <v>3700</v>
          </cell>
          <cell r="E5966" t="str">
            <v xml:space="preserve">SERVICIOS DE TRASLADO Y VIATICOS             </v>
          </cell>
          <cell r="F5966">
            <v>375</v>
          </cell>
          <cell r="G5966" t="str">
            <v xml:space="preserve">Viáticos en el país              </v>
          </cell>
          <cell r="H5966">
            <v>2500</v>
          </cell>
          <cell r="I5966">
            <v>-2500</v>
          </cell>
          <cell r="J5966">
            <v>0</v>
          </cell>
          <cell r="K5966">
            <v>0</v>
          </cell>
          <cell r="L5966">
            <v>0</v>
          </cell>
          <cell r="M5966">
            <v>0</v>
          </cell>
          <cell r="O5966">
            <v>0</v>
          </cell>
          <cell r="Q5966">
            <v>0</v>
          </cell>
        </row>
        <row r="5967">
          <cell r="D5967">
            <v>3700</v>
          </cell>
          <cell r="E5967" t="str">
            <v xml:space="preserve">SERVICIOS DE TRASLADO Y VIATICOS             </v>
          </cell>
          <cell r="F5967">
            <v>375</v>
          </cell>
          <cell r="G5967" t="str">
            <v xml:space="preserve">Viáticos en el país              </v>
          </cell>
          <cell r="H5967">
            <v>1371.33</v>
          </cell>
          <cell r="I5967">
            <v>16028.67</v>
          </cell>
          <cell r="J5967">
            <v>0</v>
          </cell>
          <cell r="K5967">
            <v>0</v>
          </cell>
          <cell r="L5967">
            <v>0</v>
          </cell>
          <cell r="M5967">
            <v>0</v>
          </cell>
          <cell r="O5967">
            <v>17400</v>
          </cell>
          <cell r="Q5967">
            <v>0</v>
          </cell>
        </row>
        <row r="5968">
          <cell r="D5968">
            <v>3700</v>
          </cell>
          <cell r="E5968" t="str">
            <v xml:space="preserve">SERVICIOS DE TRASLADO Y VIATICOS             </v>
          </cell>
          <cell r="F5968">
            <v>375</v>
          </cell>
          <cell r="G5968" t="str">
            <v xml:space="preserve">Viáticos en el país              </v>
          </cell>
          <cell r="H5968">
            <v>1371.33</v>
          </cell>
          <cell r="I5968">
            <v>5848.83</v>
          </cell>
          <cell r="J5968">
            <v>0</v>
          </cell>
          <cell r="K5968">
            <v>0</v>
          </cell>
          <cell r="L5968">
            <v>0</v>
          </cell>
          <cell r="M5968">
            <v>6960</v>
          </cell>
          <cell r="O5968">
            <v>0</v>
          </cell>
          <cell r="Q5968">
            <v>260.16000000000003</v>
          </cell>
        </row>
        <row r="5969">
          <cell r="D5969">
            <v>3700</v>
          </cell>
          <cell r="E5969" t="str">
            <v xml:space="preserve">SERVICIOS DE TRASLADO Y VIATICOS             </v>
          </cell>
          <cell r="F5969">
            <v>375</v>
          </cell>
          <cell r="G5969" t="str">
            <v xml:space="preserve">Viáticos en el país              </v>
          </cell>
          <cell r="H5969">
            <v>1371.33</v>
          </cell>
          <cell r="I5969">
            <v>728.67</v>
          </cell>
          <cell r="J5969">
            <v>0</v>
          </cell>
          <cell r="K5969">
            <v>0</v>
          </cell>
          <cell r="L5969">
            <v>0</v>
          </cell>
          <cell r="M5969">
            <v>0</v>
          </cell>
          <cell r="O5969">
            <v>2088</v>
          </cell>
          <cell r="Q5969">
            <v>12</v>
          </cell>
        </row>
        <row r="5970">
          <cell r="D5970">
            <v>3700</v>
          </cell>
          <cell r="E5970" t="str">
            <v xml:space="preserve">SERVICIOS DE TRASLADO Y VIATICOS             </v>
          </cell>
          <cell r="F5970">
            <v>375</v>
          </cell>
          <cell r="G5970" t="str">
            <v xml:space="preserve">Viáticos en el país              </v>
          </cell>
          <cell r="H5970">
            <v>1371.33</v>
          </cell>
          <cell r="I5970">
            <v>599.66999999999996</v>
          </cell>
          <cell r="J5970">
            <v>0</v>
          </cell>
          <cell r="K5970">
            <v>0</v>
          </cell>
          <cell r="L5970">
            <v>0</v>
          </cell>
          <cell r="M5970">
            <v>0</v>
          </cell>
          <cell r="O5970">
            <v>1971</v>
          </cell>
          <cell r="Q5970">
            <v>0</v>
          </cell>
        </row>
        <row r="5971">
          <cell r="D5971">
            <v>3700</v>
          </cell>
          <cell r="E5971" t="str">
            <v xml:space="preserve">SERVICIOS DE TRASLADO Y VIATICOS             </v>
          </cell>
          <cell r="F5971">
            <v>375</v>
          </cell>
          <cell r="G5971" t="str">
            <v xml:space="preserve">Viáticos en el país              </v>
          </cell>
          <cell r="H5971">
            <v>1371.33</v>
          </cell>
          <cell r="I5971">
            <v>-1371.33</v>
          </cell>
          <cell r="J5971">
            <v>0</v>
          </cell>
          <cell r="K5971">
            <v>-519.6</v>
          </cell>
          <cell r="L5971">
            <v>0</v>
          </cell>
          <cell r="M5971">
            <v>0</v>
          </cell>
          <cell r="O5971">
            <v>519.6</v>
          </cell>
          <cell r="Q5971">
            <v>0</v>
          </cell>
        </row>
        <row r="5972">
          <cell r="D5972">
            <v>3700</v>
          </cell>
          <cell r="E5972" t="str">
            <v xml:space="preserve">SERVICIOS DE TRASLADO Y VIATICOS             </v>
          </cell>
          <cell r="F5972">
            <v>375</v>
          </cell>
          <cell r="G5972" t="str">
            <v xml:space="preserve">Viáticos en el país              </v>
          </cell>
          <cell r="H5972">
            <v>1371.33</v>
          </cell>
          <cell r="I5972">
            <v>-1371.33</v>
          </cell>
          <cell r="J5972">
            <v>0</v>
          </cell>
          <cell r="K5972">
            <v>0</v>
          </cell>
          <cell r="L5972">
            <v>0</v>
          </cell>
          <cell r="M5972">
            <v>0</v>
          </cell>
          <cell r="O5972">
            <v>0</v>
          </cell>
          <cell r="Q5972">
            <v>0</v>
          </cell>
        </row>
        <row r="5973">
          <cell r="D5973">
            <v>3700</v>
          </cell>
          <cell r="E5973" t="str">
            <v xml:space="preserve">SERVICIOS DE TRASLADO Y VIATICOS             </v>
          </cell>
          <cell r="F5973">
            <v>375</v>
          </cell>
          <cell r="G5973" t="str">
            <v xml:space="preserve">Viáticos en el país              </v>
          </cell>
          <cell r="H5973">
            <v>1371.33</v>
          </cell>
          <cell r="I5973">
            <v>-1371.33</v>
          </cell>
          <cell r="J5973">
            <v>0</v>
          </cell>
          <cell r="K5973">
            <v>0</v>
          </cell>
          <cell r="L5973">
            <v>0</v>
          </cell>
          <cell r="M5973">
            <v>0</v>
          </cell>
          <cell r="O5973">
            <v>0</v>
          </cell>
          <cell r="Q5973">
            <v>0</v>
          </cell>
        </row>
        <row r="5974">
          <cell r="D5974">
            <v>3700</v>
          </cell>
          <cell r="E5974" t="str">
            <v xml:space="preserve">SERVICIOS DE TRASLADO Y VIATICOS             </v>
          </cell>
          <cell r="F5974">
            <v>375</v>
          </cell>
          <cell r="G5974" t="str">
            <v xml:space="preserve">Viáticos en el país              </v>
          </cell>
          <cell r="H5974">
            <v>1371.33</v>
          </cell>
          <cell r="I5974">
            <v>-1371.33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O5974">
            <v>0</v>
          </cell>
          <cell r="Q5974">
            <v>0</v>
          </cell>
        </row>
        <row r="5975">
          <cell r="D5975">
            <v>3700</v>
          </cell>
          <cell r="E5975" t="str">
            <v xml:space="preserve">SERVICIOS DE TRASLADO Y VIATICOS             </v>
          </cell>
          <cell r="F5975">
            <v>375</v>
          </cell>
          <cell r="G5975" t="str">
            <v xml:space="preserve">Viáticos en el país              </v>
          </cell>
          <cell r="H5975">
            <v>1371.33</v>
          </cell>
          <cell r="I5975">
            <v>-1371.33</v>
          </cell>
          <cell r="J5975">
            <v>0</v>
          </cell>
          <cell r="K5975">
            <v>0</v>
          </cell>
          <cell r="L5975">
            <v>0</v>
          </cell>
          <cell r="M5975">
            <v>0</v>
          </cell>
          <cell r="O5975">
            <v>0</v>
          </cell>
          <cell r="Q5975">
            <v>0</v>
          </cell>
        </row>
        <row r="5976">
          <cell r="D5976">
            <v>3700</v>
          </cell>
          <cell r="E5976" t="str">
            <v xml:space="preserve">SERVICIOS DE TRASLADO Y VIATICOS             </v>
          </cell>
          <cell r="F5976">
            <v>375</v>
          </cell>
          <cell r="G5976" t="str">
            <v xml:space="preserve">Viáticos en el país              </v>
          </cell>
          <cell r="H5976">
            <v>0</v>
          </cell>
          <cell r="I5976">
            <v>210</v>
          </cell>
          <cell r="J5976">
            <v>0</v>
          </cell>
          <cell r="K5976">
            <v>0</v>
          </cell>
          <cell r="L5976">
            <v>0</v>
          </cell>
          <cell r="M5976">
            <v>210</v>
          </cell>
          <cell r="O5976">
            <v>0</v>
          </cell>
          <cell r="Q5976">
            <v>0</v>
          </cell>
        </row>
        <row r="5977">
          <cell r="D5977" t="str">
            <v>Total 3700</v>
          </cell>
          <cell r="H5977">
            <v>916095.87000000104</v>
          </cell>
          <cell r="I5977">
            <v>-92331.6</v>
          </cell>
          <cell r="J5977">
            <v>3996</v>
          </cell>
          <cell r="K5977">
            <v>-83543.600000000006</v>
          </cell>
          <cell r="L5977">
            <v>0</v>
          </cell>
          <cell r="M5977">
            <v>9724.9500000000007</v>
          </cell>
          <cell r="N5977">
            <v>9724.9500000000007</v>
          </cell>
          <cell r="O5977">
            <v>698318.01000000013</v>
          </cell>
          <cell r="P5977">
            <v>708042.96000000008</v>
          </cell>
          <cell r="Q5977">
            <v>195268.91</v>
          </cell>
        </row>
        <row r="5978">
          <cell r="D5978">
            <v>3800</v>
          </cell>
          <cell r="E5978" t="str">
            <v xml:space="preserve">SERVICIOS OFICIALES                </v>
          </cell>
          <cell r="F5978">
            <v>381</v>
          </cell>
          <cell r="G5978" t="str">
            <v xml:space="preserve">Gastos de ceremonial               </v>
          </cell>
          <cell r="H5978">
            <v>30688</v>
          </cell>
          <cell r="I5978">
            <v>-30688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O5978">
            <v>0</v>
          </cell>
          <cell r="Q5978">
            <v>0</v>
          </cell>
        </row>
        <row r="5979">
          <cell r="D5979">
            <v>3800</v>
          </cell>
          <cell r="E5979" t="str">
            <v xml:space="preserve">SERVICIOS OFICIALES                </v>
          </cell>
          <cell r="F5979">
            <v>381</v>
          </cell>
          <cell r="G5979" t="str">
            <v xml:space="preserve">Gastos de ceremonial               </v>
          </cell>
          <cell r="H5979">
            <v>4000000</v>
          </cell>
          <cell r="I5979">
            <v>-4000000</v>
          </cell>
          <cell r="J5979">
            <v>0</v>
          </cell>
          <cell r="K5979">
            <v>0</v>
          </cell>
          <cell r="L5979">
            <v>0</v>
          </cell>
          <cell r="M5979">
            <v>0</v>
          </cell>
          <cell r="O5979">
            <v>0</v>
          </cell>
          <cell r="Q5979">
            <v>0</v>
          </cell>
        </row>
        <row r="5980">
          <cell r="D5980">
            <v>3800</v>
          </cell>
          <cell r="E5980" t="str">
            <v xml:space="preserve">SERVICIOS OFICIALES                </v>
          </cell>
          <cell r="F5980">
            <v>381</v>
          </cell>
          <cell r="G5980" t="str">
            <v xml:space="preserve">Gastos de ceremonial               </v>
          </cell>
          <cell r="H5980">
            <v>600000</v>
          </cell>
          <cell r="I5980">
            <v>-600000</v>
          </cell>
          <cell r="J5980">
            <v>0</v>
          </cell>
          <cell r="K5980">
            <v>0</v>
          </cell>
          <cell r="L5980">
            <v>0</v>
          </cell>
          <cell r="M5980">
            <v>0</v>
          </cell>
          <cell r="O5980">
            <v>0</v>
          </cell>
          <cell r="Q5980">
            <v>0</v>
          </cell>
        </row>
        <row r="5981">
          <cell r="D5981">
            <v>3800</v>
          </cell>
          <cell r="E5981" t="str">
            <v xml:space="preserve">SERVICIOS OFICIALES                </v>
          </cell>
          <cell r="F5981">
            <v>381</v>
          </cell>
          <cell r="G5981" t="str">
            <v xml:space="preserve">Gastos de ceremonial               </v>
          </cell>
          <cell r="H5981">
            <v>2000000</v>
          </cell>
          <cell r="I5981">
            <v>-2000000</v>
          </cell>
          <cell r="J5981">
            <v>0</v>
          </cell>
          <cell r="K5981">
            <v>0</v>
          </cell>
          <cell r="L5981">
            <v>0</v>
          </cell>
          <cell r="M5981">
            <v>0</v>
          </cell>
          <cell r="O5981">
            <v>0</v>
          </cell>
          <cell r="Q5981">
            <v>0</v>
          </cell>
        </row>
        <row r="5982">
          <cell r="D5982">
            <v>3800</v>
          </cell>
          <cell r="E5982" t="str">
            <v xml:space="preserve">SERVICIOS OFICIALES                </v>
          </cell>
          <cell r="F5982">
            <v>381</v>
          </cell>
          <cell r="G5982" t="str">
            <v xml:space="preserve">Gastos de ceremonial               </v>
          </cell>
          <cell r="H5982">
            <v>61228</v>
          </cell>
          <cell r="I5982">
            <v>0</v>
          </cell>
          <cell r="J5982">
            <v>0</v>
          </cell>
          <cell r="K5982">
            <v>0</v>
          </cell>
          <cell r="L5982">
            <v>0</v>
          </cell>
          <cell r="M5982">
            <v>0</v>
          </cell>
          <cell r="O5982">
            <v>0</v>
          </cell>
          <cell r="Q5982">
            <v>61228</v>
          </cell>
        </row>
        <row r="5983">
          <cell r="D5983">
            <v>3800</v>
          </cell>
          <cell r="E5983" t="str">
            <v xml:space="preserve">SERVICIOS OFICIALES                </v>
          </cell>
          <cell r="F5983">
            <v>381</v>
          </cell>
          <cell r="G5983" t="str">
            <v xml:space="preserve">Gastos de ceremonial               </v>
          </cell>
          <cell r="H5983">
            <v>4000</v>
          </cell>
          <cell r="I5983">
            <v>0</v>
          </cell>
          <cell r="J5983">
            <v>0</v>
          </cell>
          <cell r="K5983">
            <v>0</v>
          </cell>
          <cell r="L5983">
            <v>0</v>
          </cell>
          <cell r="M5983">
            <v>0</v>
          </cell>
          <cell r="O5983">
            <v>0</v>
          </cell>
          <cell r="Q5983">
            <v>4000</v>
          </cell>
        </row>
        <row r="5984">
          <cell r="D5984">
            <v>3800</v>
          </cell>
          <cell r="E5984" t="str">
            <v xml:space="preserve">SERVICIOS OFICIALES                </v>
          </cell>
          <cell r="F5984">
            <v>382</v>
          </cell>
          <cell r="G5984" t="str">
            <v xml:space="preserve">Gastos de orden social y cultural            </v>
          </cell>
          <cell r="H5984">
            <v>1244490</v>
          </cell>
          <cell r="I5984">
            <v>384846</v>
          </cell>
          <cell r="J5984">
            <v>21576</v>
          </cell>
          <cell r="K5984">
            <v>0</v>
          </cell>
          <cell r="L5984">
            <v>0</v>
          </cell>
          <cell r="M5984">
            <v>1607760</v>
          </cell>
          <cell r="O5984">
            <v>0</v>
          </cell>
          <cell r="Q5984">
            <v>0</v>
          </cell>
        </row>
        <row r="5985">
          <cell r="D5985">
            <v>3800</v>
          </cell>
          <cell r="E5985" t="str">
            <v xml:space="preserve">SERVICIOS OFICIALES                </v>
          </cell>
          <cell r="F5985">
            <v>382</v>
          </cell>
          <cell r="G5985" t="str">
            <v xml:space="preserve">Gastos de orden social y cultural            </v>
          </cell>
          <cell r="H5985">
            <v>1244490</v>
          </cell>
          <cell r="I5985">
            <v>-221537.43</v>
          </cell>
          <cell r="J5985">
            <v>0</v>
          </cell>
          <cell r="K5985">
            <v>-21692</v>
          </cell>
          <cell r="L5985">
            <v>0</v>
          </cell>
          <cell r="M5985">
            <v>-116988.48</v>
          </cell>
          <cell r="O5985">
            <v>1161633.05</v>
          </cell>
          <cell r="Q5985">
            <v>0</v>
          </cell>
        </row>
        <row r="5986">
          <cell r="D5986">
            <v>3800</v>
          </cell>
          <cell r="E5986" t="str">
            <v xml:space="preserve">SERVICIOS OFICIALES                </v>
          </cell>
          <cell r="F5986">
            <v>382</v>
          </cell>
          <cell r="G5986" t="str">
            <v xml:space="preserve">Gastos de orden social y cultural            </v>
          </cell>
          <cell r="H5986">
            <v>1244490</v>
          </cell>
          <cell r="I5986">
            <v>-738262.8</v>
          </cell>
          <cell r="J5986">
            <v>112752</v>
          </cell>
          <cell r="K5986">
            <v>-55146.400000000001</v>
          </cell>
          <cell r="L5986">
            <v>0</v>
          </cell>
          <cell r="M5986">
            <v>448621.6</v>
          </cell>
          <cell r="O5986">
            <v>0</v>
          </cell>
          <cell r="Q5986">
            <v>0</v>
          </cell>
        </row>
        <row r="5987">
          <cell r="D5987">
            <v>3800</v>
          </cell>
          <cell r="E5987" t="str">
            <v xml:space="preserve">SERVICIOS OFICIALES                </v>
          </cell>
          <cell r="F5987">
            <v>382</v>
          </cell>
          <cell r="G5987" t="str">
            <v xml:space="preserve">Gastos de orden social y cultural            </v>
          </cell>
          <cell r="H5987">
            <v>1244490</v>
          </cell>
          <cell r="I5987">
            <v>-993132.8</v>
          </cell>
          <cell r="J5987">
            <v>0</v>
          </cell>
          <cell r="K5987">
            <v>29000</v>
          </cell>
          <cell r="L5987">
            <v>0</v>
          </cell>
          <cell r="M5987">
            <v>-12016.15</v>
          </cell>
          <cell r="O5987">
            <v>234373.35</v>
          </cell>
          <cell r="Q5987">
            <v>0</v>
          </cell>
        </row>
        <row r="5988">
          <cell r="D5988">
            <v>3800</v>
          </cell>
          <cell r="E5988" t="str">
            <v xml:space="preserve">SERVICIOS OFICIALES                </v>
          </cell>
          <cell r="F5988">
            <v>382</v>
          </cell>
          <cell r="G5988" t="str">
            <v xml:space="preserve">Gastos de orden social y cultural            </v>
          </cell>
          <cell r="H5988">
            <v>1244490</v>
          </cell>
          <cell r="I5988">
            <v>-1096774.1599999999</v>
          </cell>
          <cell r="J5988">
            <v>-2436</v>
          </cell>
          <cell r="K5988">
            <v>-841000</v>
          </cell>
          <cell r="L5988">
            <v>0</v>
          </cell>
          <cell r="M5988">
            <v>119788.22</v>
          </cell>
          <cell r="O5988">
            <v>871363.62</v>
          </cell>
          <cell r="Q5988">
            <v>0</v>
          </cell>
        </row>
        <row r="5989">
          <cell r="D5989">
            <v>3800</v>
          </cell>
          <cell r="E5989" t="str">
            <v xml:space="preserve">SERVICIOS OFICIALES                </v>
          </cell>
          <cell r="F5989">
            <v>382</v>
          </cell>
          <cell r="G5989" t="str">
            <v xml:space="preserve">Gastos de orden social y cultural            </v>
          </cell>
          <cell r="H5989">
            <v>1244490</v>
          </cell>
          <cell r="I5989">
            <v>-1167651</v>
          </cell>
          <cell r="J5989">
            <v>0</v>
          </cell>
          <cell r="K5989">
            <v>76838.399999999994</v>
          </cell>
          <cell r="L5989">
            <v>0</v>
          </cell>
          <cell r="M5989">
            <v>-783000</v>
          </cell>
          <cell r="O5989">
            <v>783000</v>
          </cell>
          <cell r="Q5989">
            <v>0.6</v>
          </cell>
        </row>
        <row r="5990">
          <cell r="D5990">
            <v>3800</v>
          </cell>
          <cell r="E5990" t="str">
            <v xml:space="preserve">SERVICIOS OFICIALES                </v>
          </cell>
          <cell r="F5990">
            <v>382</v>
          </cell>
          <cell r="G5990" t="str">
            <v xml:space="preserve">Gastos de orden social y cultural            </v>
          </cell>
          <cell r="H5990">
            <v>1244490</v>
          </cell>
          <cell r="I5990">
            <v>-1204398.01</v>
          </cell>
          <cell r="J5990">
            <v>-19140</v>
          </cell>
          <cell r="K5990">
            <v>0</v>
          </cell>
          <cell r="L5990">
            <v>0</v>
          </cell>
          <cell r="M5990">
            <v>-49076.07</v>
          </cell>
          <cell r="O5990">
            <v>108308.06</v>
          </cell>
          <cell r="Q5990">
            <v>0</v>
          </cell>
        </row>
        <row r="5991">
          <cell r="D5991">
            <v>3800</v>
          </cell>
          <cell r="E5991" t="str">
            <v xml:space="preserve">SERVICIOS OFICIALES                </v>
          </cell>
          <cell r="F5991">
            <v>382</v>
          </cell>
          <cell r="G5991" t="str">
            <v xml:space="preserve">Gastos de orden social y cultural            </v>
          </cell>
          <cell r="H5991">
            <v>1244490</v>
          </cell>
          <cell r="I5991">
            <v>-1244490</v>
          </cell>
          <cell r="J5991">
            <v>0</v>
          </cell>
          <cell r="K5991">
            <v>0</v>
          </cell>
          <cell r="L5991">
            <v>0</v>
          </cell>
          <cell r="M5991">
            <v>-290867.52</v>
          </cell>
          <cell r="O5991">
            <v>290867.52</v>
          </cell>
          <cell r="Q5991">
            <v>0</v>
          </cell>
        </row>
        <row r="5992">
          <cell r="D5992">
            <v>3800</v>
          </cell>
          <cell r="E5992" t="str">
            <v xml:space="preserve">SERVICIOS OFICIALES                </v>
          </cell>
          <cell r="F5992">
            <v>382</v>
          </cell>
          <cell r="G5992" t="str">
            <v xml:space="preserve">Gastos de orden social y cultural            </v>
          </cell>
          <cell r="H5992">
            <v>1244490</v>
          </cell>
          <cell r="I5992">
            <v>-1244490</v>
          </cell>
          <cell r="J5992">
            <v>0</v>
          </cell>
          <cell r="K5992">
            <v>0</v>
          </cell>
          <cell r="L5992">
            <v>0</v>
          </cell>
          <cell r="M5992">
            <v>-446600</v>
          </cell>
          <cell r="O5992">
            <v>446600</v>
          </cell>
          <cell r="Q5992">
            <v>0</v>
          </cell>
        </row>
        <row r="5993">
          <cell r="D5993">
            <v>3800</v>
          </cell>
          <cell r="E5993" t="str">
            <v xml:space="preserve">SERVICIOS OFICIALES                </v>
          </cell>
          <cell r="F5993">
            <v>382</v>
          </cell>
          <cell r="G5993" t="str">
            <v xml:space="preserve">Gastos de orden social y cultural            </v>
          </cell>
          <cell r="H5993">
            <v>208333</v>
          </cell>
          <cell r="I5993">
            <v>1786724.55</v>
          </cell>
          <cell r="J5993">
            <v>6124.8</v>
          </cell>
          <cell r="K5993">
            <v>-53334.400000000001</v>
          </cell>
          <cell r="L5993">
            <v>0</v>
          </cell>
          <cell r="M5993">
            <v>1202072.3400000001</v>
          </cell>
          <cell r="O5993">
            <v>840194.81</v>
          </cell>
          <cell r="Q5993">
            <v>0</v>
          </cell>
        </row>
        <row r="5994">
          <cell r="D5994">
            <v>3800</v>
          </cell>
          <cell r="E5994" t="str">
            <v xml:space="preserve">SERVICIOS OFICIALES                </v>
          </cell>
          <cell r="F5994">
            <v>382</v>
          </cell>
          <cell r="G5994" t="str">
            <v xml:space="preserve">Gastos de orden social y cultural            </v>
          </cell>
          <cell r="H5994">
            <v>208333</v>
          </cell>
          <cell r="I5994">
            <v>870018.54</v>
          </cell>
          <cell r="J5994">
            <v>-30886.86</v>
          </cell>
          <cell r="K5994">
            <v>362465.2</v>
          </cell>
          <cell r="L5994">
            <v>0</v>
          </cell>
          <cell r="M5994">
            <v>-904.8</v>
          </cell>
          <cell r="O5994">
            <v>747678</v>
          </cell>
          <cell r="Q5994">
            <v>0</v>
          </cell>
        </row>
        <row r="5995">
          <cell r="D5995">
            <v>3800</v>
          </cell>
          <cell r="E5995" t="str">
            <v xml:space="preserve">SERVICIOS OFICIALES                </v>
          </cell>
          <cell r="F5995">
            <v>382</v>
          </cell>
          <cell r="G5995" t="str">
            <v xml:space="preserve">Gastos de orden social y cultural            </v>
          </cell>
          <cell r="H5995">
            <v>208333</v>
          </cell>
          <cell r="I5995">
            <v>652537</v>
          </cell>
          <cell r="J5995">
            <v>12180</v>
          </cell>
          <cell r="K5995">
            <v>-9048</v>
          </cell>
          <cell r="L5995">
            <v>0</v>
          </cell>
          <cell r="M5995">
            <v>235277</v>
          </cell>
          <cell r="O5995">
            <v>612219</v>
          </cell>
          <cell r="Q5995">
            <v>10242</v>
          </cell>
        </row>
        <row r="5996">
          <cell r="D5996">
            <v>3800</v>
          </cell>
          <cell r="E5996" t="str">
            <v xml:space="preserve">SERVICIOS OFICIALES                </v>
          </cell>
          <cell r="F5996">
            <v>382</v>
          </cell>
          <cell r="G5996" t="str">
            <v xml:space="preserve">Gastos de orden social y cultural            </v>
          </cell>
          <cell r="H5996">
            <v>208333</v>
          </cell>
          <cell r="I5996">
            <v>-66156.44</v>
          </cell>
          <cell r="J5996">
            <v>-16698.2</v>
          </cell>
          <cell r="K5996">
            <v>-13920</v>
          </cell>
          <cell r="L5996">
            <v>0</v>
          </cell>
          <cell r="M5996">
            <v>80922.759999999995</v>
          </cell>
          <cell r="O5996">
            <v>91872</v>
          </cell>
          <cell r="Q5996">
            <v>0</v>
          </cell>
        </row>
        <row r="5997">
          <cell r="D5997">
            <v>3800</v>
          </cell>
          <cell r="E5997" t="str">
            <v xml:space="preserve">SERVICIOS OFICIALES                </v>
          </cell>
          <cell r="F5997">
            <v>382</v>
          </cell>
          <cell r="G5997" t="str">
            <v xml:space="preserve">Gastos de orden social y cultural            </v>
          </cell>
          <cell r="H5997">
            <v>208333</v>
          </cell>
          <cell r="I5997">
            <v>-99762.8</v>
          </cell>
          <cell r="J5997">
            <v>16698.2</v>
          </cell>
          <cell r="K5997">
            <v>0</v>
          </cell>
          <cell r="L5997">
            <v>0</v>
          </cell>
          <cell r="M5997">
            <v>91872</v>
          </cell>
          <cell r="O5997">
            <v>0</v>
          </cell>
          <cell r="Q5997">
            <v>0</v>
          </cell>
        </row>
        <row r="5998">
          <cell r="D5998">
            <v>3800</v>
          </cell>
          <cell r="E5998" t="str">
            <v xml:space="preserve">SERVICIOS OFICIALES                </v>
          </cell>
          <cell r="F5998">
            <v>382</v>
          </cell>
          <cell r="G5998" t="str">
            <v xml:space="preserve">Gastos de orden social y cultural            </v>
          </cell>
          <cell r="H5998">
            <v>208333</v>
          </cell>
          <cell r="I5998">
            <v>-102716.94</v>
          </cell>
          <cell r="J5998">
            <v>30886.86</v>
          </cell>
          <cell r="K5998">
            <v>2925.2</v>
          </cell>
          <cell r="L5998">
            <v>0</v>
          </cell>
          <cell r="M5998">
            <v>-39005.56</v>
          </cell>
          <cell r="O5998">
            <v>110809.56</v>
          </cell>
          <cell r="Q5998">
            <v>0</v>
          </cell>
        </row>
        <row r="5999">
          <cell r="D5999">
            <v>3800</v>
          </cell>
          <cell r="E5999" t="str">
            <v xml:space="preserve">SERVICIOS OFICIALES                </v>
          </cell>
          <cell r="F5999">
            <v>382</v>
          </cell>
          <cell r="G5999" t="str">
            <v xml:space="preserve">Gastos de orden social y cultural            </v>
          </cell>
          <cell r="H5999">
            <v>208333</v>
          </cell>
          <cell r="I5999">
            <v>-116041.58</v>
          </cell>
          <cell r="J5999">
            <v>7261.6</v>
          </cell>
          <cell r="K5999">
            <v>-61364</v>
          </cell>
          <cell r="L5999">
            <v>0</v>
          </cell>
          <cell r="M5999">
            <v>-361625.59999999998</v>
          </cell>
          <cell r="O5999">
            <v>508019.42</v>
          </cell>
          <cell r="Q5999">
            <v>0</v>
          </cell>
        </row>
        <row r="6000">
          <cell r="D6000">
            <v>3800</v>
          </cell>
          <cell r="E6000" t="str">
            <v xml:space="preserve">SERVICIOS OFICIALES                </v>
          </cell>
          <cell r="F6000">
            <v>382</v>
          </cell>
          <cell r="G6000" t="str">
            <v xml:space="preserve">Gastos de orden social y cultural            </v>
          </cell>
          <cell r="H6000">
            <v>208333</v>
          </cell>
          <cell r="I6000">
            <v>-184319</v>
          </cell>
          <cell r="J6000">
            <v>0</v>
          </cell>
          <cell r="K6000">
            <v>0</v>
          </cell>
          <cell r="L6000">
            <v>0</v>
          </cell>
          <cell r="M6000">
            <v>-320329.53999999998</v>
          </cell>
          <cell r="O6000">
            <v>344343.54</v>
          </cell>
          <cell r="Q6000">
            <v>0</v>
          </cell>
        </row>
        <row r="6001">
          <cell r="D6001">
            <v>3800</v>
          </cell>
          <cell r="E6001" t="str">
            <v xml:space="preserve">SERVICIOS OFICIALES                </v>
          </cell>
          <cell r="F6001">
            <v>382</v>
          </cell>
          <cell r="G6001" t="str">
            <v xml:space="preserve">Gastos de orden social y cultural            </v>
          </cell>
          <cell r="H6001">
            <v>208333</v>
          </cell>
          <cell r="I6001">
            <v>-186199</v>
          </cell>
          <cell r="J6001">
            <v>-7261.6</v>
          </cell>
          <cell r="K6001">
            <v>0</v>
          </cell>
          <cell r="L6001">
            <v>0</v>
          </cell>
          <cell r="M6001">
            <v>-80007.399999999994</v>
          </cell>
          <cell r="O6001">
            <v>109233.8</v>
          </cell>
          <cell r="Q6001">
            <v>169.2</v>
          </cell>
        </row>
        <row r="6002">
          <cell r="D6002">
            <v>3800</v>
          </cell>
          <cell r="E6002" t="str">
            <v xml:space="preserve">SERVICIOS OFICIALES                </v>
          </cell>
          <cell r="F6002">
            <v>382</v>
          </cell>
          <cell r="G6002" t="str">
            <v xml:space="preserve">Gastos de orden social y cultural            </v>
          </cell>
          <cell r="H6002">
            <v>166667</v>
          </cell>
          <cell r="I6002">
            <v>-7000</v>
          </cell>
          <cell r="J6002">
            <v>-2030</v>
          </cell>
          <cell r="K6002">
            <v>7238.4</v>
          </cell>
          <cell r="L6002">
            <v>0</v>
          </cell>
          <cell r="M6002">
            <v>20872.009999999998</v>
          </cell>
          <cell r="O6002">
            <v>0</v>
          </cell>
          <cell r="Q6002">
            <v>133586.59</v>
          </cell>
        </row>
        <row r="6003">
          <cell r="D6003">
            <v>3800</v>
          </cell>
          <cell r="E6003" t="str">
            <v xml:space="preserve">SERVICIOS OFICIALES                </v>
          </cell>
          <cell r="F6003">
            <v>382</v>
          </cell>
          <cell r="G6003" t="str">
            <v xml:space="preserve">Gastos de orden social y cultural            </v>
          </cell>
          <cell r="H6003">
            <v>166667</v>
          </cell>
          <cell r="I6003">
            <v>-20800</v>
          </cell>
          <cell r="J6003">
            <v>0</v>
          </cell>
          <cell r="K6003">
            <v>6356.8</v>
          </cell>
          <cell r="L6003">
            <v>0</v>
          </cell>
          <cell r="M6003">
            <v>-10629.21</v>
          </cell>
          <cell r="O6003">
            <v>10629.21</v>
          </cell>
          <cell r="Q6003">
            <v>139510.20000000001</v>
          </cell>
        </row>
        <row r="6004">
          <cell r="D6004">
            <v>3800</v>
          </cell>
          <cell r="E6004" t="str">
            <v xml:space="preserve">SERVICIOS OFICIALES                </v>
          </cell>
          <cell r="F6004">
            <v>382</v>
          </cell>
          <cell r="G6004" t="str">
            <v xml:space="preserve">Gastos de orden social y cultural            </v>
          </cell>
          <cell r="H6004">
            <v>166667</v>
          </cell>
          <cell r="I6004">
            <v>-119215</v>
          </cell>
          <cell r="J6004">
            <v>0</v>
          </cell>
          <cell r="K6004">
            <v>-19441.599999999999</v>
          </cell>
          <cell r="L6004">
            <v>0</v>
          </cell>
          <cell r="M6004">
            <v>17411.599999999999</v>
          </cell>
          <cell r="O6004">
            <v>2030</v>
          </cell>
          <cell r="Q6004">
            <v>47452</v>
          </cell>
        </row>
        <row r="6005">
          <cell r="D6005">
            <v>3800</v>
          </cell>
          <cell r="E6005" t="str">
            <v xml:space="preserve">SERVICIOS OFICIALES                </v>
          </cell>
          <cell r="F6005">
            <v>382</v>
          </cell>
          <cell r="G6005" t="str">
            <v xml:space="preserve">Gastos de orden social y cultural            </v>
          </cell>
          <cell r="H6005">
            <v>166667</v>
          </cell>
          <cell r="I6005">
            <v>-148257.79999999999</v>
          </cell>
          <cell r="J6005">
            <v>8990</v>
          </cell>
          <cell r="K6005">
            <v>603.20000000000005</v>
          </cell>
          <cell r="L6005">
            <v>0</v>
          </cell>
          <cell r="M6005">
            <v>8816</v>
          </cell>
          <cell r="O6005">
            <v>0</v>
          </cell>
          <cell r="Q6005">
            <v>0</v>
          </cell>
        </row>
        <row r="6006">
          <cell r="D6006">
            <v>3800</v>
          </cell>
          <cell r="E6006" t="str">
            <v xml:space="preserve">SERVICIOS OFICIALES                </v>
          </cell>
          <cell r="F6006">
            <v>382</v>
          </cell>
          <cell r="G6006" t="str">
            <v xml:space="preserve">Gastos de orden social y cultural            </v>
          </cell>
          <cell r="H6006">
            <v>166667</v>
          </cell>
          <cell r="I6006">
            <v>-160820.6</v>
          </cell>
          <cell r="J6006">
            <v>0</v>
          </cell>
          <cell r="K6006">
            <v>5846.4</v>
          </cell>
          <cell r="L6006">
            <v>0</v>
          </cell>
          <cell r="M6006">
            <v>-7656</v>
          </cell>
          <cell r="O6006">
            <v>7656</v>
          </cell>
          <cell r="Q6006">
            <v>0</v>
          </cell>
        </row>
        <row r="6007">
          <cell r="D6007">
            <v>3800</v>
          </cell>
          <cell r="E6007" t="str">
            <v xml:space="preserve">SERVICIOS OFICIALES                </v>
          </cell>
          <cell r="F6007">
            <v>382</v>
          </cell>
          <cell r="G6007" t="str">
            <v xml:space="preserve">Gastos de orden social y cultural            </v>
          </cell>
          <cell r="H6007">
            <v>166667</v>
          </cell>
          <cell r="I6007">
            <v>-161128.70000000001</v>
          </cell>
          <cell r="J6007">
            <v>0</v>
          </cell>
          <cell r="K6007">
            <v>4825.6000000000004</v>
          </cell>
          <cell r="L6007">
            <v>0</v>
          </cell>
          <cell r="M6007">
            <v>0</v>
          </cell>
          <cell r="O6007">
            <v>712.7</v>
          </cell>
          <cell r="Q6007">
            <v>0</v>
          </cell>
        </row>
        <row r="6008">
          <cell r="D6008">
            <v>3800</v>
          </cell>
          <cell r="E6008" t="str">
            <v xml:space="preserve">SERVICIOS OFICIALES                </v>
          </cell>
          <cell r="F6008">
            <v>382</v>
          </cell>
          <cell r="G6008" t="str">
            <v xml:space="preserve">Gastos de orden social y cultural            </v>
          </cell>
          <cell r="H6008">
            <v>166667</v>
          </cell>
          <cell r="I6008">
            <v>-164347</v>
          </cell>
          <cell r="J6008">
            <v>0</v>
          </cell>
          <cell r="K6008">
            <v>0</v>
          </cell>
          <cell r="L6008">
            <v>0</v>
          </cell>
          <cell r="M6008">
            <v>-25334.400000000001</v>
          </cell>
          <cell r="O6008">
            <v>27654.400000000001</v>
          </cell>
          <cell r="Q6008">
            <v>0</v>
          </cell>
        </row>
        <row r="6009">
          <cell r="D6009">
            <v>3800</v>
          </cell>
          <cell r="E6009" t="str">
            <v xml:space="preserve">SERVICIOS OFICIALES                </v>
          </cell>
          <cell r="F6009">
            <v>382</v>
          </cell>
          <cell r="G6009" t="str">
            <v xml:space="preserve">Gastos de orden social y cultural            </v>
          </cell>
          <cell r="H6009">
            <v>166667</v>
          </cell>
          <cell r="I6009">
            <v>-164698.48000000001</v>
          </cell>
          <cell r="J6009">
            <v>1365.32</v>
          </cell>
          <cell r="K6009">
            <v>603.20000000000005</v>
          </cell>
          <cell r="L6009">
            <v>0</v>
          </cell>
          <cell r="M6009">
            <v>0</v>
          </cell>
          <cell r="O6009">
            <v>0</v>
          </cell>
          <cell r="Q6009">
            <v>0</v>
          </cell>
        </row>
        <row r="6010">
          <cell r="D6010">
            <v>3800</v>
          </cell>
          <cell r="E6010" t="str">
            <v xml:space="preserve">SERVICIOS OFICIALES                </v>
          </cell>
          <cell r="F6010">
            <v>382</v>
          </cell>
          <cell r="G6010" t="str">
            <v xml:space="preserve">Gastos de orden social y cultural            </v>
          </cell>
          <cell r="H6010">
            <v>166667</v>
          </cell>
          <cell r="I6010">
            <v>-165739</v>
          </cell>
          <cell r="J6010">
            <v>-464</v>
          </cell>
          <cell r="K6010">
            <v>788.8</v>
          </cell>
          <cell r="L6010">
            <v>0</v>
          </cell>
          <cell r="M6010">
            <v>-7609.6</v>
          </cell>
          <cell r="O6010">
            <v>8212.7999999999993</v>
          </cell>
          <cell r="Q6010">
            <v>0</v>
          </cell>
        </row>
        <row r="6011">
          <cell r="D6011">
            <v>3800</v>
          </cell>
          <cell r="E6011" t="str">
            <v xml:space="preserve">SERVICIOS OFICIALES                </v>
          </cell>
          <cell r="F6011">
            <v>382</v>
          </cell>
          <cell r="G6011" t="str">
            <v xml:space="preserve">Gastos de orden social y cultural            </v>
          </cell>
          <cell r="H6011">
            <v>166667</v>
          </cell>
          <cell r="I6011">
            <v>-165971</v>
          </cell>
          <cell r="J6011">
            <v>-6496</v>
          </cell>
          <cell r="K6011">
            <v>-464</v>
          </cell>
          <cell r="L6011">
            <v>0</v>
          </cell>
          <cell r="M6011">
            <v>6449.6</v>
          </cell>
          <cell r="O6011">
            <v>1206.4000000000001</v>
          </cell>
          <cell r="Q6011">
            <v>0</v>
          </cell>
        </row>
        <row r="6012">
          <cell r="D6012">
            <v>3800</v>
          </cell>
          <cell r="E6012" t="str">
            <v xml:space="preserve">SERVICIOS OFICIALES                </v>
          </cell>
          <cell r="F6012">
            <v>382</v>
          </cell>
          <cell r="G6012" t="str">
            <v xml:space="preserve">Gastos de orden social y cultural            </v>
          </cell>
          <cell r="H6012">
            <v>166667</v>
          </cell>
          <cell r="I6012">
            <v>-166667</v>
          </cell>
          <cell r="J6012">
            <v>0</v>
          </cell>
          <cell r="K6012">
            <v>-4825.6000000000004</v>
          </cell>
          <cell r="L6012">
            <v>0</v>
          </cell>
          <cell r="M6012">
            <v>4825.6000000000004</v>
          </cell>
          <cell r="O6012">
            <v>0</v>
          </cell>
          <cell r="Q6012">
            <v>0</v>
          </cell>
        </row>
        <row r="6013">
          <cell r="D6013">
            <v>3800</v>
          </cell>
          <cell r="E6013" t="str">
            <v xml:space="preserve">SERVICIOS OFICIALES                </v>
          </cell>
          <cell r="F6013">
            <v>382</v>
          </cell>
          <cell r="G6013" t="str">
            <v xml:space="preserve">Gastos de orden social y cultural            </v>
          </cell>
          <cell r="H6013">
            <v>166667</v>
          </cell>
          <cell r="I6013">
            <v>-166667</v>
          </cell>
          <cell r="J6013">
            <v>0</v>
          </cell>
          <cell r="K6013">
            <v>0</v>
          </cell>
          <cell r="L6013">
            <v>0</v>
          </cell>
          <cell r="M6013">
            <v>0</v>
          </cell>
          <cell r="O6013">
            <v>0</v>
          </cell>
          <cell r="Q6013">
            <v>0</v>
          </cell>
        </row>
        <row r="6014">
          <cell r="D6014">
            <v>3800</v>
          </cell>
          <cell r="E6014" t="str">
            <v xml:space="preserve">SERVICIOS OFICIALES                </v>
          </cell>
          <cell r="F6014">
            <v>382</v>
          </cell>
          <cell r="G6014" t="str">
            <v xml:space="preserve">Gastos de orden social y cultural            </v>
          </cell>
          <cell r="H6014">
            <v>166667</v>
          </cell>
          <cell r="I6014">
            <v>-166667</v>
          </cell>
          <cell r="J6014">
            <v>0</v>
          </cell>
          <cell r="K6014">
            <v>0</v>
          </cell>
          <cell r="L6014">
            <v>0</v>
          </cell>
          <cell r="M6014">
            <v>0</v>
          </cell>
          <cell r="O6014">
            <v>0</v>
          </cell>
          <cell r="Q6014">
            <v>0</v>
          </cell>
        </row>
        <row r="6015">
          <cell r="D6015">
            <v>3800</v>
          </cell>
          <cell r="E6015" t="str">
            <v xml:space="preserve">SERVICIOS OFICIALES                </v>
          </cell>
          <cell r="F6015">
            <v>382</v>
          </cell>
          <cell r="G6015" t="str">
            <v xml:space="preserve">Gastos de orden social y cultural            </v>
          </cell>
          <cell r="H6015">
            <v>166667</v>
          </cell>
          <cell r="I6015">
            <v>-166667</v>
          </cell>
          <cell r="J6015">
            <v>0</v>
          </cell>
          <cell r="K6015">
            <v>0</v>
          </cell>
          <cell r="L6015">
            <v>0</v>
          </cell>
          <cell r="M6015">
            <v>0</v>
          </cell>
          <cell r="O6015">
            <v>0</v>
          </cell>
          <cell r="Q6015">
            <v>0</v>
          </cell>
        </row>
        <row r="6016">
          <cell r="D6016">
            <v>3800</v>
          </cell>
          <cell r="E6016" t="str">
            <v xml:space="preserve">SERVICIOS OFICIALES                </v>
          </cell>
          <cell r="F6016">
            <v>382</v>
          </cell>
          <cell r="G6016" t="str">
            <v xml:space="preserve">Gastos de orden social y cultural            </v>
          </cell>
          <cell r="H6016">
            <v>166667</v>
          </cell>
          <cell r="I6016">
            <v>-166667</v>
          </cell>
          <cell r="J6016">
            <v>0</v>
          </cell>
          <cell r="K6016">
            <v>0</v>
          </cell>
          <cell r="L6016">
            <v>0</v>
          </cell>
          <cell r="M6016">
            <v>0</v>
          </cell>
          <cell r="O6016">
            <v>0</v>
          </cell>
          <cell r="Q6016">
            <v>0</v>
          </cell>
        </row>
        <row r="6017">
          <cell r="D6017">
            <v>3800</v>
          </cell>
          <cell r="E6017" t="str">
            <v xml:space="preserve">SERVICIOS OFICIALES                </v>
          </cell>
          <cell r="F6017">
            <v>382</v>
          </cell>
          <cell r="G6017" t="str">
            <v xml:space="preserve">Gastos de orden social y cultural            </v>
          </cell>
          <cell r="H6017">
            <v>166667</v>
          </cell>
          <cell r="I6017">
            <v>-166667</v>
          </cell>
          <cell r="J6017">
            <v>0</v>
          </cell>
          <cell r="K6017">
            <v>0</v>
          </cell>
          <cell r="L6017">
            <v>0</v>
          </cell>
          <cell r="M6017">
            <v>-1415.2</v>
          </cell>
          <cell r="O6017">
            <v>1415.2</v>
          </cell>
          <cell r="Q6017">
            <v>0</v>
          </cell>
        </row>
        <row r="6018">
          <cell r="D6018">
            <v>3800</v>
          </cell>
          <cell r="E6018" t="str">
            <v xml:space="preserve">SERVICIOS OFICIALES                </v>
          </cell>
          <cell r="F6018">
            <v>382</v>
          </cell>
          <cell r="G6018" t="str">
            <v xml:space="preserve">Gastos de orden social y cultural            </v>
          </cell>
          <cell r="H6018">
            <v>166667</v>
          </cell>
          <cell r="I6018">
            <v>-166667</v>
          </cell>
          <cell r="J6018">
            <v>-812</v>
          </cell>
          <cell r="K6018">
            <v>-603.20000000000005</v>
          </cell>
          <cell r="L6018">
            <v>0</v>
          </cell>
          <cell r="M6018">
            <v>1415.2</v>
          </cell>
          <cell r="O6018">
            <v>0</v>
          </cell>
          <cell r="Q6018">
            <v>0</v>
          </cell>
        </row>
        <row r="6019">
          <cell r="D6019">
            <v>3800</v>
          </cell>
          <cell r="E6019" t="str">
            <v xml:space="preserve">SERVICIOS OFICIALES                </v>
          </cell>
          <cell r="F6019">
            <v>382</v>
          </cell>
          <cell r="G6019" t="str">
            <v xml:space="preserve">Gastos de orden social y cultural            </v>
          </cell>
          <cell r="H6019">
            <v>166667</v>
          </cell>
          <cell r="I6019">
            <v>-166740.16</v>
          </cell>
          <cell r="J6019">
            <v>-553.32000000000005</v>
          </cell>
          <cell r="K6019">
            <v>0</v>
          </cell>
          <cell r="L6019">
            <v>0</v>
          </cell>
          <cell r="M6019">
            <v>0</v>
          </cell>
          <cell r="O6019">
            <v>480.16</v>
          </cell>
          <cell r="Q6019">
            <v>0</v>
          </cell>
        </row>
        <row r="6020">
          <cell r="D6020">
            <v>3800</v>
          </cell>
          <cell r="E6020" t="str">
            <v xml:space="preserve">SERVICIOS OFICIALES                </v>
          </cell>
          <cell r="F6020">
            <v>382</v>
          </cell>
          <cell r="G6020" t="str">
            <v xml:space="preserve">Gastos de orden social y cultural            </v>
          </cell>
          <cell r="H6020">
            <v>126044</v>
          </cell>
          <cell r="I6020">
            <v>74252.2</v>
          </cell>
          <cell r="J6020">
            <v>93883.6</v>
          </cell>
          <cell r="K6020">
            <v>31670</v>
          </cell>
          <cell r="L6020">
            <v>0</v>
          </cell>
          <cell r="M6020">
            <v>-33141.199999999997</v>
          </cell>
          <cell r="O6020">
            <v>107883.8</v>
          </cell>
          <cell r="Q6020">
            <v>0</v>
          </cell>
        </row>
        <row r="6021">
          <cell r="D6021">
            <v>3800</v>
          </cell>
          <cell r="E6021" t="str">
            <v xml:space="preserve">SERVICIOS OFICIALES                </v>
          </cell>
          <cell r="F6021">
            <v>382</v>
          </cell>
          <cell r="G6021" t="str">
            <v xml:space="preserve">Gastos de orden social y cultural            </v>
          </cell>
          <cell r="H6021">
            <v>126044</v>
          </cell>
          <cell r="I6021">
            <v>34071.96</v>
          </cell>
          <cell r="J6021">
            <v>12296</v>
          </cell>
          <cell r="K6021">
            <v>-21176.080000000002</v>
          </cell>
          <cell r="L6021">
            <v>-8472.06</v>
          </cell>
          <cell r="M6021">
            <v>52405.62</v>
          </cell>
          <cell r="O6021">
            <v>125053.8</v>
          </cell>
          <cell r="Q6021">
            <v>8.68</v>
          </cell>
        </row>
        <row r="6022">
          <cell r="D6022">
            <v>3800</v>
          </cell>
          <cell r="E6022" t="str">
            <v xml:space="preserve">SERVICIOS OFICIALES                </v>
          </cell>
          <cell r="F6022">
            <v>382</v>
          </cell>
          <cell r="G6022" t="str">
            <v xml:space="preserve">Gastos de orden social y cultural            </v>
          </cell>
          <cell r="H6022">
            <v>126044</v>
          </cell>
          <cell r="I6022">
            <v>-121.76</v>
          </cell>
          <cell r="J6022">
            <v>-89672.8</v>
          </cell>
          <cell r="K6022">
            <v>81250.240000000005</v>
          </cell>
          <cell r="L6022">
            <v>0</v>
          </cell>
          <cell r="M6022">
            <v>99736.2</v>
          </cell>
          <cell r="O6022">
            <v>34608.6</v>
          </cell>
          <cell r="Q6022">
            <v>0</v>
          </cell>
        </row>
        <row r="6023">
          <cell r="D6023">
            <v>3800</v>
          </cell>
          <cell r="E6023" t="str">
            <v xml:space="preserve">SERVICIOS OFICIALES                </v>
          </cell>
          <cell r="F6023">
            <v>382</v>
          </cell>
          <cell r="G6023" t="str">
            <v xml:space="preserve">Gastos de orden social y cultural            </v>
          </cell>
          <cell r="H6023">
            <v>126044</v>
          </cell>
          <cell r="I6023">
            <v>-1431</v>
          </cell>
          <cell r="J6023">
            <v>37160.6</v>
          </cell>
          <cell r="K6023">
            <v>18444</v>
          </cell>
          <cell r="L6023">
            <v>0</v>
          </cell>
          <cell r="M6023">
            <v>69008.399999999994</v>
          </cell>
          <cell r="O6023">
            <v>0</v>
          </cell>
          <cell r="Q6023">
            <v>0</v>
          </cell>
        </row>
        <row r="6024">
          <cell r="D6024">
            <v>3800</v>
          </cell>
          <cell r="E6024" t="str">
            <v xml:space="preserve">SERVICIOS OFICIALES                </v>
          </cell>
          <cell r="F6024">
            <v>382</v>
          </cell>
          <cell r="G6024" t="str">
            <v xml:space="preserve">Gastos de orden social y cultural            </v>
          </cell>
          <cell r="H6024">
            <v>126044</v>
          </cell>
          <cell r="I6024">
            <v>-12560.69</v>
          </cell>
          <cell r="J6024">
            <v>-1426.8</v>
          </cell>
          <cell r="K6024">
            <v>51768.800000000003</v>
          </cell>
          <cell r="L6024">
            <v>0</v>
          </cell>
          <cell r="M6024">
            <v>32598.51</v>
          </cell>
          <cell r="O6024">
            <v>30542.799999999999</v>
          </cell>
          <cell r="Q6024">
            <v>0</v>
          </cell>
        </row>
        <row r="6025">
          <cell r="D6025">
            <v>3800</v>
          </cell>
          <cell r="E6025" t="str">
            <v xml:space="preserve">SERVICIOS OFICIALES                </v>
          </cell>
          <cell r="F6025">
            <v>382</v>
          </cell>
          <cell r="G6025" t="str">
            <v xml:space="preserve">Gastos de orden social y cultural            </v>
          </cell>
          <cell r="H6025">
            <v>126044</v>
          </cell>
          <cell r="I6025">
            <v>-35806.699999999997</v>
          </cell>
          <cell r="J6025">
            <v>-23867</v>
          </cell>
          <cell r="K6025">
            <v>-9716.76</v>
          </cell>
          <cell r="L6025">
            <v>9028.86</v>
          </cell>
          <cell r="M6025">
            <v>-19221.5</v>
          </cell>
          <cell r="O6025">
            <v>133313.29999999999</v>
          </cell>
          <cell r="Q6025">
            <v>700.4</v>
          </cell>
        </row>
        <row r="6026">
          <cell r="D6026">
            <v>3800</v>
          </cell>
          <cell r="E6026" t="str">
            <v xml:space="preserve">SERVICIOS OFICIALES                </v>
          </cell>
          <cell r="F6026">
            <v>382</v>
          </cell>
          <cell r="G6026" t="str">
            <v xml:space="preserve">Gastos de orden social y cultural            </v>
          </cell>
          <cell r="H6026">
            <v>126044</v>
          </cell>
          <cell r="I6026">
            <v>-48017</v>
          </cell>
          <cell r="J6026">
            <v>14778.1</v>
          </cell>
          <cell r="K6026">
            <v>7958.44</v>
          </cell>
          <cell r="L6026">
            <v>0</v>
          </cell>
          <cell r="M6026">
            <v>-71424.52</v>
          </cell>
          <cell r="O6026">
            <v>126652.82</v>
          </cell>
          <cell r="Q6026">
            <v>62.16</v>
          </cell>
        </row>
        <row r="6027">
          <cell r="D6027">
            <v>3800</v>
          </cell>
          <cell r="E6027" t="str">
            <v xml:space="preserve">SERVICIOS OFICIALES                </v>
          </cell>
          <cell r="F6027">
            <v>382</v>
          </cell>
          <cell r="G6027" t="str">
            <v xml:space="preserve">Gastos de orden social y cultural            </v>
          </cell>
          <cell r="H6027">
            <v>126044</v>
          </cell>
          <cell r="I6027">
            <v>-60759.1</v>
          </cell>
          <cell r="J6027">
            <v>15816.9</v>
          </cell>
          <cell r="K6027">
            <v>-81550.720000000001</v>
          </cell>
          <cell r="L6027">
            <v>0</v>
          </cell>
          <cell r="M6027">
            <v>71874.210000000006</v>
          </cell>
          <cell r="O6027">
            <v>59144.51</v>
          </cell>
          <cell r="Q6027">
            <v>0</v>
          </cell>
        </row>
        <row r="6028">
          <cell r="D6028">
            <v>3800</v>
          </cell>
          <cell r="E6028" t="str">
            <v xml:space="preserve">SERVICIOS OFICIALES                </v>
          </cell>
          <cell r="F6028">
            <v>382</v>
          </cell>
          <cell r="G6028" t="str">
            <v xml:space="preserve">Gastos de orden social y cultural            </v>
          </cell>
          <cell r="H6028">
            <v>126044</v>
          </cell>
          <cell r="I6028">
            <v>-126044</v>
          </cell>
          <cell r="J6028">
            <v>0</v>
          </cell>
          <cell r="K6028">
            <v>0</v>
          </cell>
          <cell r="L6028">
            <v>0</v>
          </cell>
          <cell r="M6028">
            <v>0</v>
          </cell>
          <cell r="O6028">
            <v>0</v>
          </cell>
          <cell r="Q6028">
            <v>0</v>
          </cell>
        </row>
        <row r="6029">
          <cell r="D6029">
            <v>3800</v>
          </cell>
          <cell r="E6029" t="str">
            <v xml:space="preserve">SERVICIOS OFICIALES                </v>
          </cell>
          <cell r="F6029">
            <v>382</v>
          </cell>
          <cell r="G6029" t="str">
            <v xml:space="preserve">Gastos de orden social y cultural            </v>
          </cell>
          <cell r="H6029">
            <v>96000</v>
          </cell>
          <cell r="I6029">
            <v>20405.98</v>
          </cell>
          <cell r="J6029">
            <v>1577.6</v>
          </cell>
          <cell r="K6029">
            <v>99633.06</v>
          </cell>
          <cell r="L6029">
            <v>0</v>
          </cell>
          <cell r="M6029">
            <v>-22336.28</v>
          </cell>
          <cell r="O6029">
            <v>37531.599999999999</v>
          </cell>
          <cell r="Q6029">
            <v>0</v>
          </cell>
        </row>
        <row r="6030">
          <cell r="D6030">
            <v>3800</v>
          </cell>
          <cell r="E6030" t="str">
            <v xml:space="preserve">SERVICIOS OFICIALES                </v>
          </cell>
          <cell r="F6030">
            <v>382</v>
          </cell>
          <cell r="G6030" t="str">
            <v xml:space="preserve">Gastos de orden social y cultural            </v>
          </cell>
          <cell r="H6030">
            <v>96000</v>
          </cell>
          <cell r="I6030">
            <v>15427</v>
          </cell>
          <cell r="J6030">
            <v>44004</v>
          </cell>
          <cell r="K6030">
            <v>-118123.02</v>
          </cell>
          <cell r="L6030">
            <v>0</v>
          </cell>
          <cell r="M6030">
            <v>170844.56</v>
          </cell>
          <cell r="O6030">
            <v>8384</v>
          </cell>
          <cell r="Q6030">
            <v>6317.46</v>
          </cell>
        </row>
        <row r="6031">
          <cell r="D6031">
            <v>3800</v>
          </cell>
          <cell r="E6031" t="str">
            <v xml:space="preserve">SERVICIOS OFICIALES                </v>
          </cell>
          <cell r="F6031">
            <v>382</v>
          </cell>
          <cell r="G6031" t="str">
            <v xml:space="preserve">Gastos de orden social y cultural            </v>
          </cell>
          <cell r="H6031">
            <v>96000</v>
          </cell>
          <cell r="I6031">
            <v>14499.86</v>
          </cell>
          <cell r="J6031">
            <v>60302.6</v>
          </cell>
          <cell r="K6031">
            <v>16349.66</v>
          </cell>
          <cell r="L6031">
            <v>0</v>
          </cell>
          <cell r="M6031">
            <v>22884.44</v>
          </cell>
          <cell r="O6031">
            <v>10963.16</v>
          </cell>
          <cell r="Q6031">
            <v>0</v>
          </cell>
        </row>
        <row r="6032">
          <cell r="D6032">
            <v>3800</v>
          </cell>
          <cell r="E6032" t="str">
            <v xml:space="preserve">SERVICIOS OFICIALES                </v>
          </cell>
          <cell r="F6032">
            <v>382</v>
          </cell>
          <cell r="G6032" t="str">
            <v xml:space="preserve">Gastos de orden social y cultural            </v>
          </cell>
          <cell r="H6032">
            <v>96000</v>
          </cell>
          <cell r="I6032">
            <v>-73786</v>
          </cell>
          <cell r="J6032">
            <v>22214</v>
          </cell>
          <cell r="K6032">
            <v>0</v>
          </cell>
          <cell r="L6032">
            <v>0</v>
          </cell>
          <cell r="M6032">
            <v>0</v>
          </cell>
          <cell r="O6032">
            <v>0</v>
          </cell>
          <cell r="Q6032">
            <v>0</v>
          </cell>
        </row>
        <row r="6033">
          <cell r="D6033">
            <v>3800</v>
          </cell>
          <cell r="E6033" t="str">
            <v xml:space="preserve">SERVICIOS OFICIALES                </v>
          </cell>
          <cell r="F6033">
            <v>382</v>
          </cell>
          <cell r="G6033" t="str">
            <v xml:space="preserve">Gastos de orden social y cultural            </v>
          </cell>
          <cell r="H6033">
            <v>96000</v>
          </cell>
          <cell r="I6033">
            <v>-75305.600000000006</v>
          </cell>
          <cell r="J6033">
            <v>0</v>
          </cell>
          <cell r="K6033">
            <v>9558.4</v>
          </cell>
          <cell r="L6033">
            <v>0</v>
          </cell>
          <cell r="M6033">
            <v>11136</v>
          </cell>
          <cell r="O6033">
            <v>0</v>
          </cell>
          <cell r="Q6033">
            <v>0</v>
          </cell>
        </row>
        <row r="6034">
          <cell r="D6034">
            <v>3800</v>
          </cell>
          <cell r="E6034" t="str">
            <v xml:space="preserve">SERVICIOS OFICIALES                </v>
          </cell>
          <cell r="F6034">
            <v>382</v>
          </cell>
          <cell r="G6034" t="str">
            <v xml:space="preserve">Gastos de orden social y cultural            </v>
          </cell>
          <cell r="H6034">
            <v>96000</v>
          </cell>
          <cell r="I6034">
            <v>-75491.240000000005</v>
          </cell>
          <cell r="J6034">
            <v>0</v>
          </cell>
          <cell r="K6034">
            <v>9545.6</v>
          </cell>
          <cell r="L6034">
            <v>0</v>
          </cell>
          <cell r="M6034">
            <v>10963.16</v>
          </cell>
          <cell r="O6034">
            <v>0</v>
          </cell>
          <cell r="Q6034">
            <v>0</v>
          </cell>
        </row>
        <row r="6035">
          <cell r="D6035">
            <v>3800</v>
          </cell>
          <cell r="E6035" t="str">
            <v xml:space="preserve">SERVICIOS OFICIALES                </v>
          </cell>
          <cell r="F6035">
            <v>382</v>
          </cell>
          <cell r="G6035" t="str">
            <v xml:space="preserve">Gastos de orden social y cultural            </v>
          </cell>
          <cell r="H6035">
            <v>96000</v>
          </cell>
          <cell r="I6035">
            <v>-83153</v>
          </cell>
          <cell r="J6035">
            <v>0</v>
          </cell>
          <cell r="K6035">
            <v>8439</v>
          </cell>
          <cell r="L6035">
            <v>0</v>
          </cell>
          <cell r="M6035">
            <v>4408</v>
          </cell>
          <cell r="O6035">
            <v>0</v>
          </cell>
          <cell r="Q6035">
            <v>0</v>
          </cell>
        </row>
        <row r="6036">
          <cell r="D6036">
            <v>3800</v>
          </cell>
          <cell r="E6036" t="str">
            <v xml:space="preserve">SERVICIOS OFICIALES                </v>
          </cell>
          <cell r="F6036">
            <v>382</v>
          </cell>
          <cell r="G6036" t="str">
            <v xml:space="preserve">Gastos de orden social y cultural            </v>
          </cell>
          <cell r="H6036">
            <v>96000</v>
          </cell>
          <cell r="I6036">
            <v>-83240</v>
          </cell>
          <cell r="J6036">
            <v>5150.3999999999996</v>
          </cell>
          <cell r="K6036">
            <v>6681.6</v>
          </cell>
          <cell r="L6036">
            <v>0</v>
          </cell>
          <cell r="M6036">
            <v>-15544</v>
          </cell>
          <cell r="O6036">
            <v>16472</v>
          </cell>
          <cell r="Q6036">
            <v>0</v>
          </cell>
        </row>
        <row r="6037">
          <cell r="D6037">
            <v>3800</v>
          </cell>
          <cell r="E6037" t="str">
            <v xml:space="preserve">SERVICIOS OFICIALES                </v>
          </cell>
          <cell r="F6037">
            <v>382</v>
          </cell>
          <cell r="G6037" t="str">
            <v xml:space="preserve">Gastos de orden social y cultural            </v>
          </cell>
          <cell r="H6037">
            <v>96000</v>
          </cell>
          <cell r="I6037">
            <v>-90573</v>
          </cell>
          <cell r="J6037">
            <v>-65917</v>
          </cell>
          <cell r="K6037">
            <v>49823</v>
          </cell>
          <cell r="L6037">
            <v>0</v>
          </cell>
          <cell r="M6037">
            <v>19118</v>
          </cell>
          <cell r="O6037">
            <v>2400</v>
          </cell>
          <cell r="Q6037">
            <v>3</v>
          </cell>
        </row>
        <row r="6038">
          <cell r="D6038">
            <v>3800</v>
          </cell>
          <cell r="E6038" t="str">
            <v xml:space="preserve">SERVICIOS OFICIALES                </v>
          </cell>
          <cell r="F6038">
            <v>382</v>
          </cell>
          <cell r="G6038" t="str">
            <v xml:space="preserve">Gastos de orden social y cultural            </v>
          </cell>
          <cell r="H6038">
            <v>83333</v>
          </cell>
          <cell r="I6038">
            <v>-6400</v>
          </cell>
          <cell r="J6038">
            <v>0</v>
          </cell>
          <cell r="K6038">
            <v>0</v>
          </cell>
          <cell r="L6038">
            <v>0</v>
          </cell>
          <cell r="M6038">
            <v>0</v>
          </cell>
          <cell r="O6038">
            <v>0</v>
          </cell>
          <cell r="Q6038">
            <v>76933</v>
          </cell>
        </row>
        <row r="6039">
          <cell r="D6039">
            <v>3800</v>
          </cell>
          <cell r="E6039" t="str">
            <v xml:space="preserve">SERVICIOS OFICIALES                </v>
          </cell>
          <cell r="F6039">
            <v>382</v>
          </cell>
          <cell r="G6039" t="str">
            <v xml:space="preserve">Gastos de orden social y cultural            </v>
          </cell>
          <cell r="H6039">
            <v>83333</v>
          </cell>
          <cell r="I6039">
            <v>-53736.79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O6039">
            <v>29596.21</v>
          </cell>
          <cell r="Q6039">
            <v>0</v>
          </cell>
        </row>
        <row r="6040">
          <cell r="D6040">
            <v>3800</v>
          </cell>
          <cell r="E6040" t="str">
            <v xml:space="preserve">SERVICIOS OFICIALES                </v>
          </cell>
          <cell r="F6040">
            <v>382</v>
          </cell>
          <cell r="G6040" t="str">
            <v xml:space="preserve">Gastos de orden social y cultural            </v>
          </cell>
          <cell r="H6040">
            <v>83333</v>
          </cell>
          <cell r="I6040">
            <v>-68025</v>
          </cell>
          <cell r="J6040">
            <v>0</v>
          </cell>
          <cell r="K6040">
            <v>0</v>
          </cell>
          <cell r="L6040">
            <v>0</v>
          </cell>
          <cell r="M6040">
            <v>0</v>
          </cell>
          <cell r="O6040">
            <v>0</v>
          </cell>
          <cell r="Q6040">
            <v>15308</v>
          </cell>
        </row>
        <row r="6041">
          <cell r="D6041">
            <v>3800</v>
          </cell>
          <cell r="E6041" t="str">
            <v xml:space="preserve">SERVICIOS OFICIALES                </v>
          </cell>
          <cell r="F6041">
            <v>382</v>
          </cell>
          <cell r="G6041" t="str">
            <v xml:space="preserve">Gastos de orden social y cultural            </v>
          </cell>
          <cell r="H6041">
            <v>83333</v>
          </cell>
          <cell r="I6041">
            <v>-83333</v>
          </cell>
          <cell r="J6041">
            <v>0</v>
          </cell>
          <cell r="K6041">
            <v>0</v>
          </cell>
          <cell r="L6041">
            <v>0</v>
          </cell>
          <cell r="M6041">
            <v>0</v>
          </cell>
          <cell r="O6041">
            <v>0</v>
          </cell>
          <cell r="Q6041">
            <v>0</v>
          </cell>
        </row>
        <row r="6042">
          <cell r="D6042">
            <v>3800</v>
          </cell>
          <cell r="E6042" t="str">
            <v xml:space="preserve">SERVICIOS OFICIALES                </v>
          </cell>
          <cell r="F6042">
            <v>382</v>
          </cell>
          <cell r="G6042" t="str">
            <v xml:space="preserve">Gastos de orden social y cultural            </v>
          </cell>
          <cell r="H6042">
            <v>83333</v>
          </cell>
          <cell r="I6042">
            <v>-83333</v>
          </cell>
          <cell r="J6042">
            <v>0</v>
          </cell>
          <cell r="K6042">
            <v>0</v>
          </cell>
          <cell r="L6042">
            <v>0</v>
          </cell>
          <cell r="M6042">
            <v>0</v>
          </cell>
          <cell r="O6042">
            <v>0</v>
          </cell>
          <cell r="Q6042">
            <v>0</v>
          </cell>
        </row>
        <row r="6043">
          <cell r="D6043">
            <v>3800</v>
          </cell>
          <cell r="E6043" t="str">
            <v xml:space="preserve">SERVICIOS OFICIALES                </v>
          </cell>
          <cell r="F6043">
            <v>382</v>
          </cell>
          <cell r="G6043" t="str">
            <v xml:space="preserve">Gastos de orden social y cultural            </v>
          </cell>
          <cell r="H6043">
            <v>83333</v>
          </cell>
          <cell r="I6043">
            <v>-83333</v>
          </cell>
          <cell r="J6043">
            <v>0</v>
          </cell>
          <cell r="K6043">
            <v>0</v>
          </cell>
          <cell r="L6043">
            <v>0</v>
          </cell>
          <cell r="M6043">
            <v>0</v>
          </cell>
          <cell r="O6043">
            <v>0</v>
          </cell>
          <cell r="Q6043">
            <v>0</v>
          </cell>
        </row>
        <row r="6044">
          <cell r="D6044">
            <v>3800</v>
          </cell>
          <cell r="E6044" t="str">
            <v xml:space="preserve">SERVICIOS OFICIALES                </v>
          </cell>
          <cell r="F6044">
            <v>382</v>
          </cell>
          <cell r="G6044" t="str">
            <v xml:space="preserve">Gastos de orden social y cultural            </v>
          </cell>
          <cell r="H6044">
            <v>83333</v>
          </cell>
          <cell r="I6044">
            <v>-83333</v>
          </cell>
          <cell r="J6044">
            <v>0</v>
          </cell>
          <cell r="K6044">
            <v>0</v>
          </cell>
          <cell r="L6044">
            <v>0</v>
          </cell>
          <cell r="M6044">
            <v>0</v>
          </cell>
          <cell r="O6044">
            <v>0</v>
          </cell>
          <cell r="Q6044">
            <v>0</v>
          </cell>
        </row>
        <row r="6045">
          <cell r="D6045">
            <v>3800</v>
          </cell>
          <cell r="E6045" t="str">
            <v xml:space="preserve">SERVICIOS OFICIALES                </v>
          </cell>
          <cell r="F6045">
            <v>382</v>
          </cell>
          <cell r="G6045" t="str">
            <v xml:space="preserve">Gastos de orden social y cultural            </v>
          </cell>
          <cell r="H6045">
            <v>83333</v>
          </cell>
          <cell r="I6045">
            <v>-83333</v>
          </cell>
          <cell r="J6045">
            <v>0</v>
          </cell>
          <cell r="K6045">
            <v>0</v>
          </cell>
          <cell r="L6045">
            <v>0</v>
          </cell>
          <cell r="M6045">
            <v>0</v>
          </cell>
          <cell r="O6045">
            <v>0</v>
          </cell>
          <cell r="Q6045">
            <v>0</v>
          </cell>
        </row>
        <row r="6046">
          <cell r="D6046">
            <v>3800</v>
          </cell>
          <cell r="E6046" t="str">
            <v xml:space="preserve">SERVICIOS OFICIALES                </v>
          </cell>
          <cell r="F6046">
            <v>382</v>
          </cell>
          <cell r="G6046" t="str">
            <v xml:space="preserve">Gastos de orden social y cultural            </v>
          </cell>
          <cell r="H6046">
            <v>83333</v>
          </cell>
          <cell r="I6046">
            <v>-83333</v>
          </cell>
          <cell r="J6046">
            <v>0</v>
          </cell>
          <cell r="K6046">
            <v>0</v>
          </cell>
          <cell r="L6046">
            <v>0</v>
          </cell>
          <cell r="M6046">
            <v>0</v>
          </cell>
          <cell r="O6046">
            <v>0</v>
          </cell>
          <cell r="Q6046">
            <v>0</v>
          </cell>
        </row>
        <row r="6047">
          <cell r="D6047">
            <v>3800</v>
          </cell>
          <cell r="E6047" t="str">
            <v xml:space="preserve">SERVICIOS OFICIALES                </v>
          </cell>
          <cell r="F6047">
            <v>382</v>
          </cell>
          <cell r="G6047" t="str">
            <v xml:space="preserve">Gastos de orden social y cultural            </v>
          </cell>
          <cell r="H6047">
            <v>75833</v>
          </cell>
          <cell r="I6047">
            <v>0</v>
          </cell>
          <cell r="J6047">
            <v>0</v>
          </cell>
          <cell r="K6047">
            <v>0</v>
          </cell>
          <cell r="L6047">
            <v>0</v>
          </cell>
          <cell r="M6047">
            <v>-6177.76</v>
          </cell>
          <cell r="O6047">
            <v>6099.37</v>
          </cell>
          <cell r="Q6047">
            <v>75911.39</v>
          </cell>
        </row>
        <row r="6048">
          <cell r="D6048">
            <v>3800</v>
          </cell>
          <cell r="E6048" t="str">
            <v xml:space="preserve">SERVICIOS OFICIALES                </v>
          </cell>
          <cell r="F6048">
            <v>382</v>
          </cell>
          <cell r="G6048" t="str">
            <v xml:space="preserve">Gastos de orden social y cultural            </v>
          </cell>
          <cell r="H6048">
            <v>75833</v>
          </cell>
          <cell r="I6048">
            <v>0</v>
          </cell>
          <cell r="J6048">
            <v>-2019.79</v>
          </cell>
          <cell r="K6048">
            <v>0</v>
          </cell>
          <cell r="L6048">
            <v>0</v>
          </cell>
          <cell r="M6048">
            <v>6177.76</v>
          </cell>
          <cell r="O6048">
            <v>0</v>
          </cell>
          <cell r="Q6048">
            <v>71675.03</v>
          </cell>
        </row>
        <row r="6049">
          <cell r="D6049">
            <v>3800</v>
          </cell>
          <cell r="E6049" t="str">
            <v xml:space="preserve">SERVICIOS OFICIALES                </v>
          </cell>
          <cell r="F6049">
            <v>382</v>
          </cell>
          <cell r="G6049" t="str">
            <v xml:space="preserve">Gastos de orden social y cultural            </v>
          </cell>
          <cell r="H6049">
            <v>75833</v>
          </cell>
          <cell r="I6049">
            <v>-58395</v>
          </cell>
          <cell r="J6049">
            <v>6449.6</v>
          </cell>
          <cell r="K6049">
            <v>0</v>
          </cell>
          <cell r="L6049">
            <v>0</v>
          </cell>
          <cell r="M6049">
            <v>0</v>
          </cell>
          <cell r="O6049">
            <v>0</v>
          </cell>
          <cell r="Q6049">
            <v>10988.4</v>
          </cell>
        </row>
        <row r="6050">
          <cell r="D6050">
            <v>3800</v>
          </cell>
          <cell r="E6050" t="str">
            <v xml:space="preserve">SERVICIOS OFICIALES                </v>
          </cell>
          <cell r="F6050">
            <v>382</v>
          </cell>
          <cell r="G6050" t="str">
            <v xml:space="preserve">Gastos de orden social y cultural            </v>
          </cell>
          <cell r="H6050">
            <v>75833</v>
          </cell>
          <cell r="I6050">
            <v>-73813.210000000006</v>
          </cell>
          <cell r="J6050">
            <v>2019.79</v>
          </cell>
          <cell r="K6050">
            <v>0</v>
          </cell>
          <cell r="L6050">
            <v>0</v>
          </cell>
          <cell r="M6050">
            <v>0</v>
          </cell>
          <cell r="O6050">
            <v>0</v>
          </cell>
          <cell r="Q6050">
            <v>0</v>
          </cell>
        </row>
        <row r="6051">
          <cell r="D6051">
            <v>3800</v>
          </cell>
          <cell r="E6051" t="str">
            <v xml:space="preserve">SERVICIOS OFICIALES                </v>
          </cell>
          <cell r="F6051">
            <v>382</v>
          </cell>
          <cell r="G6051" t="str">
            <v xml:space="preserve">Gastos de orden social y cultural            </v>
          </cell>
          <cell r="H6051">
            <v>75833</v>
          </cell>
          <cell r="I6051">
            <v>-74441</v>
          </cell>
          <cell r="J6051">
            <v>0</v>
          </cell>
          <cell r="K6051">
            <v>0</v>
          </cell>
          <cell r="L6051">
            <v>0</v>
          </cell>
          <cell r="M6051">
            <v>0</v>
          </cell>
          <cell r="O6051">
            <v>1392</v>
          </cell>
          <cell r="Q6051">
            <v>0</v>
          </cell>
        </row>
        <row r="6052">
          <cell r="D6052">
            <v>3800</v>
          </cell>
          <cell r="E6052" t="str">
            <v xml:space="preserve">SERVICIOS OFICIALES                </v>
          </cell>
          <cell r="F6052">
            <v>382</v>
          </cell>
          <cell r="G6052" t="str">
            <v xml:space="preserve">Gastos de orden social y cultural            </v>
          </cell>
          <cell r="H6052">
            <v>75833</v>
          </cell>
          <cell r="I6052">
            <v>-75833</v>
          </cell>
          <cell r="J6052">
            <v>0</v>
          </cell>
          <cell r="K6052">
            <v>0</v>
          </cell>
          <cell r="L6052">
            <v>0</v>
          </cell>
          <cell r="M6052">
            <v>0</v>
          </cell>
          <cell r="O6052">
            <v>0</v>
          </cell>
          <cell r="Q6052">
            <v>0</v>
          </cell>
        </row>
        <row r="6053">
          <cell r="D6053">
            <v>3800</v>
          </cell>
          <cell r="E6053" t="str">
            <v xml:space="preserve">SERVICIOS OFICIALES                </v>
          </cell>
          <cell r="F6053">
            <v>382</v>
          </cell>
          <cell r="G6053" t="str">
            <v xml:space="preserve">Gastos de orden social y cultural            </v>
          </cell>
          <cell r="H6053">
            <v>75833</v>
          </cell>
          <cell r="I6053">
            <v>-75833</v>
          </cell>
          <cell r="J6053">
            <v>0</v>
          </cell>
          <cell r="K6053">
            <v>0</v>
          </cell>
          <cell r="L6053">
            <v>0</v>
          </cell>
          <cell r="M6053">
            <v>0</v>
          </cell>
          <cell r="O6053">
            <v>0</v>
          </cell>
          <cell r="Q6053">
            <v>0</v>
          </cell>
        </row>
        <row r="6054">
          <cell r="D6054">
            <v>3800</v>
          </cell>
          <cell r="E6054" t="str">
            <v xml:space="preserve">SERVICIOS OFICIALES                </v>
          </cell>
          <cell r="F6054">
            <v>382</v>
          </cell>
          <cell r="G6054" t="str">
            <v xml:space="preserve">Gastos de orden social y cultural            </v>
          </cell>
          <cell r="H6054">
            <v>75833</v>
          </cell>
          <cell r="I6054">
            <v>-75833</v>
          </cell>
          <cell r="J6054">
            <v>0</v>
          </cell>
          <cell r="K6054">
            <v>0</v>
          </cell>
          <cell r="L6054">
            <v>0</v>
          </cell>
          <cell r="M6054">
            <v>0</v>
          </cell>
          <cell r="O6054">
            <v>0</v>
          </cell>
          <cell r="Q6054">
            <v>0</v>
          </cell>
        </row>
        <row r="6055">
          <cell r="D6055">
            <v>3800</v>
          </cell>
          <cell r="E6055" t="str">
            <v xml:space="preserve">SERVICIOS OFICIALES                </v>
          </cell>
          <cell r="F6055">
            <v>382</v>
          </cell>
          <cell r="G6055" t="str">
            <v xml:space="preserve">Gastos de orden social y cultural            </v>
          </cell>
          <cell r="H6055">
            <v>75833</v>
          </cell>
          <cell r="I6055">
            <v>-75833</v>
          </cell>
          <cell r="J6055">
            <v>0</v>
          </cell>
          <cell r="K6055">
            <v>0</v>
          </cell>
          <cell r="L6055">
            <v>0</v>
          </cell>
          <cell r="M6055">
            <v>0</v>
          </cell>
          <cell r="O6055">
            <v>0</v>
          </cell>
          <cell r="Q6055">
            <v>0</v>
          </cell>
        </row>
        <row r="6056">
          <cell r="D6056">
            <v>3800</v>
          </cell>
          <cell r="E6056" t="str">
            <v xml:space="preserve">SERVICIOS OFICIALES                </v>
          </cell>
          <cell r="F6056">
            <v>382</v>
          </cell>
          <cell r="G6056" t="str">
            <v xml:space="preserve">Gastos de orden social y cultural            </v>
          </cell>
          <cell r="H6056">
            <v>66996</v>
          </cell>
          <cell r="I6056">
            <v>193642.79</v>
          </cell>
          <cell r="J6056">
            <v>-22608.400000000001</v>
          </cell>
          <cell r="K6056">
            <v>36888</v>
          </cell>
          <cell r="L6056">
            <v>0</v>
          </cell>
          <cell r="M6056">
            <v>213870.94</v>
          </cell>
          <cell r="O6056">
            <v>32488.25</v>
          </cell>
          <cell r="Q6056">
            <v>0</v>
          </cell>
        </row>
        <row r="6057">
          <cell r="D6057">
            <v>3800</v>
          </cell>
          <cell r="E6057" t="str">
            <v xml:space="preserve">SERVICIOS OFICIALES                </v>
          </cell>
          <cell r="F6057">
            <v>382</v>
          </cell>
          <cell r="G6057" t="str">
            <v xml:space="preserve">Gastos de orden social y cultural            </v>
          </cell>
          <cell r="H6057">
            <v>66996</v>
          </cell>
          <cell r="I6057">
            <v>88822.399999999994</v>
          </cell>
          <cell r="J6057">
            <v>56410</v>
          </cell>
          <cell r="K6057">
            <v>-1711</v>
          </cell>
          <cell r="L6057">
            <v>0</v>
          </cell>
          <cell r="M6057">
            <v>-176742.24</v>
          </cell>
          <cell r="O6057">
            <v>277749.24</v>
          </cell>
          <cell r="Q6057">
            <v>112.4</v>
          </cell>
        </row>
        <row r="6058">
          <cell r="D6058">
            <v>3800</v>
          </cell>
          <cell r="E6058" t="str">
            <v xml:space="preserve">SERVICIOS OFICIALES                </v>
          </cell>
          <cell r="F6058">
            <v>382</v>
          </cell>
          <cell r="G6058" t="str">
            <v xml:space="preserve">Gastos de orden social y cultural            </v>
          </cell>
          <cell r="H6058">
            <v>66996</v>
          </cell>
          <cell r="I6058">
            <v>51255.75</v>
          </cell>
          <cell r="J6058">
            <v>97950.399999999994</v>
          </cell>
          <cell r="K6058">
            <v>-20117.88</v>
          </cell>
          <cell r="L6058">
            <v>0</v>
          </cell>
          <cell r="M6058">
            <v>-11907.4</v>
          </cell>
          <cell r="O6058">
            <v>52072.4</v>
          </cell>
          <cell r="Q6058">
            <v>254.23</v>
          </cell>
        </row>
        <row r="6059">
          <cell r="D6059">
            <v>3800</v>
          </cell>
          <cell r="E6059" t="str">
            <v xml:space="preserve">SERVICIOS OFICIALES                </v>
          </cell>
          <cell r="F6059">
            <v>382</v>
          </cell>
          <cell r="G6059" t="str">
            <v xml:space="preserve">Gastos de orden social y cultural            </v>
          </cell>
          <cell r="H6059">
            <v>66996</v>
          </cell>
          <cell r="I6059">
            <v>8234.6</v>
          </cell>
          <cell r="J6059">
            <v>-6272.3</v>
          </cell>
          <cell r="K6059">
            <v>71535.600000000006</v>
          </cell>
          <cell r="L6059">
            <v>0</v>
          </cell>
          <cell r="M6059">
            <v>9967.2999999999993</v>
          </cell>
          <cell r="O6059">
            <v>0</v>
          </cell>
          <cell r="Q6059">
            <v>0</v>
          </cell>
        </row>
        <row r="6060">
          <cell r="D6060">
            <v>3800</v>
          </cell>
          <cell r="E6060" t="str">
            <v xml:space="preserve">SERVICIOS OFICIALES                </v>
          </cell>
          <cell r="F6060">
            <v>382</v>
          </cell>
          <cell r="G6060" t="str">
            <v xml:space="preserve">Gastos de orden social y cultural            </v>
          </cell>
          <cell r="H6060">
            <v>66996</v>
          </cell>
          <cell r="I6060">
            <v>-23159.599999999999</v>
          </cell>
          <cell r="J6060">
            <v>16361.8</v>
          </cell>
          <cell r="K6060">
            <v>-34027</v>
          </cell>
          <cell r="L6060">
            <v>0</v>
          </cell>
          <cell r="M6060">
            <v>47490.400000000001</v>
          </cell>
          <cell r="O6060">
            <v>14011.2</v>
          </cell>
          <cell r="Q6060">
            <v>0</v>
          </cell>
        </row>
        <row r="6061">
          <cell r="D6061">
            <v>3800</v>
          </cell>
          <cell r="E6061" t="str">
            <v xml:space="preserve">SERVICIOS OFICIALES                </v>
          </cell>
          <cell r="F6061">
            <v>382</v>
          </cell>
          <cell r="G6061" t="str">
            <v xml:space="preserve">Gastos de orden social y cultural            </v>
          </cell>
          <cell r="H6061">
            <v>66996</v>
          </cell>
          <cell r="I6061">
            <v>-26502.79</v>
          </cell>
          <cell r="J6061">
            <v>22995.84</v>
          </cell>
          <cell r="K6061">
            <v>-27877.119999999999</v>
          </cell>
          <cell r="L6061">
            <v>0</v>
          </cell>
          <cell r="M6061">
            <v>-17780.48</v>
          </cell>
          <cell r="O6061">
            <v>58417.599999999999</v>
          </cell>
          <cell r="Q6061">
            <v>4737.37</v>
          </cell>
        </row>
        <row r="6062">
          <cell r="D6062">
            <v>3800</v>
          </cell>
          <cell r="E6062" t="str">
            <v xml:space="preserve">SERVICIOS OFICIALES                </v>
          </cell>
          <cell r="F6062">
            <v>382</v>
          </cell>
          <cell r="G6062" t="str">
            <v xml:space="preserve">Gastos de orden social y cultural            </v>
          </cell>
          <cell r="H6062">
            <v>66996</v>
          </cell>
          <cell r="I6062">
            <v>-52421</v>
          </cell>
          <cell r="J6062">
            <v>5208</v>
          </cell>
          <cell r="K6062">
            <v>9367</v>
          </cell>
          <cell r="L6062">
            <v>0</v>
          </cell>
          <cell r="M6062">
            <v>0</v>
          </cell>
          <cell r="O6062">
            <v>0</v>
          </cell>
          <cell r="Q6062">
            <v>0</v>
          </cell>
        </row>
        <row r="6063">
          <cell r="D6063">
            <v>3800</v>
          </cell>
          <cell r="E6063" t="str">
            <v xml:space="preserve">SERVICIOS OFICIALES                </v>
          </cell>
          <cell r="F6063">
            <v>382</v>
          </cell>
          <cell r="G6063" t="str">
            <v xml:space="preserve">Gastos de orden social y cultural            </v>
          </cell>
          <cell r="H6063">
            <v>66996</v>
          </cell>
          <cell r="I6063">
            <v>-57028.7</v>
          </cell>
          <cell r="J6063">
            <v>9967.2999999999993</v>
          </cell>
          <cell r="K6063">
            <v>0</v>
          </cell>
          <cell r="L6063">
            <v>0</v>
          </cell>
          <cell r="M6063">
            <v>0</v>
          </cell>
          <cell r="O6063">
            <v>0</v>
          </cell>
          <cell r="Q6063">
            <v>0</v>
          </cell>
        </row>
        <row r="6064">
          <cell r="D6064">
            <v>3800</v>
          </cell>
          <cell r="E6064" t="str">
            <v xml:space="preserve">SERVICIOS OFICIALES                </v>
          </cell>
          <cell r="F6064">
            <v>382</v>
          </cell>
          <cell r="G6064" t="str">
            <v xml:space="preserve">Gastos de orden social y cultural            </v>
          </cell>
          <cell r="H6064">
            <v>66996</v>
          </cell>
          <cell r="I6064">
            <v>-66996</v>
          </cell>
          <cell r="J6064">
            <v>0</v>
          </cell>
          <cell r="K6064">
            <v>0</v>
          </cell>
          <cell r="L6064">
            <v>0</v>
          </cell>
          <cell r="M6064">
            <v>0</v>
          </cell>
          <cell r="O6064">
            <v>0</v>
          </cell>
          <cell r="Q6064">
            <v>0</v>
          </cell>
        </row>
        <row r="6065">
          <cell r="D6065">
            <v>3800</v>
          </cell>
          <cell r="E6065" t="str">
            <v xml:space="preserve">SERVICIOS OFICIALES                </v>
          </cell>
          <cell r="F6065">
            <v>382</v>
          </cell>
          <cell r="G6065" t="str">
            <v xml:space="preserve">Gastos de orden social y cultural            </v>
          </cell>
          <cell r="H6065">
            <v>66872</v>
          </cell>
          <cell r="I6065">
            <v>-7488.34</v>
          </cell>
          <cell r="J6065">
            <v>1624</v>
          </cell>
          <cell r="K6065">
            <v>13291.06</v>
          </cell>
          <cell r="L6065">
            <v>0</v>
          </cell>
          <cell r="M6065">
            <v>44468.6</v>
          </cell>
          <cell r="O6065">
            <v>0</v>
          </cell>
          <cell r="Q6065">
            <v>0</v>
          </cell>
        </row>
        <row r="6066">
          <cell r="D6066">
            <v>3800</v>
          </cell>
          <cell r="E6066" t="str">
            <v xml:space="preserve">SERVICIOS OFICIALES                </v>
          </cell>
          <cell r="F6066">
            <v>382</v>
          </cell>
          <cell r="G6066" t="str">
            <v xml:space="preserve">Gastos de orden social y cultural            </v>
          </cell>
          <cell r="H6066">
            <v>66872</v>
          </cell>
          <cell r="I6066">
            <v>-18037.810000000001</v>
          </cell>
          <cell r="J6066">
            <v>1740</v>
          </cell>
          <cell r="K6066">
            <v>-725.64</v>
          </cell>
          <cell r="L6066">
            <v>0</v>
          </cell>
          <cell r="M6066">
            <v>20198.939999999999</v>
          </cell>
          <cell r="O6066">
            <v>16943.39</v>
          </cell>
          <cell r="Q6066">
            <v>10677.5</v>
          </cell>
        </row>
        <row r="6067">
          <cell r="D6067">
            <v>3800</v>
          </cell>
          <cell r="E6067" t="str">
            <v xml:space="preserve">SERVICIOS OFICIALES                </v>
          </cell>
          <cell r="F6067">
            <v>382</v>
          </cell>
          <cell r="G6067" t="str">
            <v xml:space="preserve">Gastos de orden social y cultural            </v>
          </cell>
          <cell r="H6067">
            <v>66872</v>
          </cell>
          <cell r="I6067">
            <v>-19948.79</v>
          </cell>
          <cell r="J6067">
            <v>332.92</v>
          </cell>
          <cell r="K6067">
            <v>20394.29</v>
          </cell>
          <cell r="L6067">
            <v>-2175</v>
          </cell>
          <cell r="M6067">
            <v>-3181.94</v>
          </cell>
          <cell r="O6067">
            <v>31552.94</v>
          </cell>
          <cell r="Q6067">
            <v>0</v>
          </cell>
        </row>
        <row r="6068">
          <cell r="D6068">
            <v>3800</v>
          </cell>
          <cell r="E6068" t="str">
            <v xml:space="preserve">SERVICIOS OFICIALES                </v>
          </cell>
          <cell r="F6068">
            <v>382</v>
          </cell>
          <cell r="G6068" t="str">
            <v xml:space="preserve">Gastos de orden social y cultural            </v>
          </cell>
          <cell r="H6068">
            <v>66872</v>
          </cell>
          <cell r="I6068">
            <v>-20768</v>
          </cell>
          <cell r="J6068">
            <v>-392.02</v>
          </cell>
          <cell r="K6068">
            <v>3335</v>
          </cell>
          <cell r="L6068">
            <v>0</v>
          </cell>
          <cell r="M6068">
            <v>-8264.65</v>
          </cell>
          <cell r="O6068">
            <v>10113.51</v>
          </cell>
          <cell r="Q6068">
            <v>41312.160000000003</v>
          </cell>
        </row>
        <row r="6069">
          <cell r="D6069">
            <v>3800</v>
          </cell>
          <cell r="E6069" t="str">
            <v xml:space="preserve">SERVICIOS OFICIALES                </v>
          </cell>
          <cell r="F6069">
            <v>382</v>
          </cell>
          <cell r="G6069" t="str">
            <v xml:space="preserve">Gastos de orden social y cultural            </v>
          </cell>
          <cell r="H6069">
            <v>66872</v>
          </cell>
          <cell r="I6069">
            <v>-28714.61</v>
          </cell>
          <cell r="J6069">
            <v>10286.950000000001</v>
          </cell>
          <cell r="K6069">
            <v>5405.6</v>
          </cell>
          <cell r="L6069">
            <v>0</v>
          </cell>
          <cell r="M6069">
            <v>-28875.18</v>
          </cell>
          <cell r="O6069">
            <v>51340.02</v>
          </cell>
          <cell r="Q6069">
            <v>0</v>
          </cell>
        </row>
        <row r="6070">
          <cell r="D6070">
            <v>3800</v>
          </cell>
          <cell r="E6070" t="str">
            <v xml:space="preserve">SERVICIOS OFICIALES                </v>
          </cell>
          <cell r="F6070">
            <v>382</v>
          </cell>
          <cell r="G6070" t="str">
            <v xml:space="preserve">Gastos de orden social y cultural            </v>
          </cell>
          <cell r="H6070">
            <v>66872</v>
          </cell>
          <cell r="I6070">
            <v>-33147.96</v>
          </cell>
          <cell r="J6070">
            <v>0</v>
          </cell>
          <cell r="K6070">
            <v>-10116.66</v>
          </cell>
          <cell r="L6070">
            <v>0</v>
          </cell>
          <cell r="M6070">
            <v>-2201.2199999999998</v>
          </cell>
          <cell r="O6070">
            <v>46041.919999999998</v>
          </cell>
          <cell r="Q6070">
            <v>0</v>
          </cell>
        </row>
        <row r="6071">
          <cell r="D6071">
            <v>3800</v>
          </cell>
          <cell r="E6071" t="str">
            <v xml:space="preserve">SERVICIOS OFICIALES                </v>
          </cell>
          <cell r="F6071">
            <v>382</v>
          </cell>
          <cell r="G6071" t="str">
            <v xml:space="preserve">Gastos de orden social y cultural            </v>
          </cell>
          <cell r="H6071">
            <v>66872</v>
          </cell>
          <cell r="I6071">
            <v>-40545</v>
          </cell>
          <cell r="J6071">
            <v>-1579.98</v>
          </cell>
          <cell r="K6071">
            <v>919.66</v>
          </cell>
          <cell r="L6071">
            <v>2175</v>
          </cell>
          <cell r="M6071">
            <v>5637.46</v>
          </cell>
          <cell r="O6071">
            <v>8743.83</v>
          </cell>
          <cell r="Q6071">
            <v>10431.030000000001</v>
          </cell>
        </row>
        <row r="6072">
          <cell r="D6072">
            <v>3800</v>
          </cell>
          <cell r="E6072" t="str">
            <v xml:space="preserve">SERVICIOS OFICIALES                </v>
          </cell>
          <cell r="F6072">
            <v>382</v>
          </cell>
          <cell r="G6072" t="str">
            <v xml:space="preserve">Gastos de orden social y cultural            </v>
          </cell>
          <cell r="H6072">
            <v>66872</v>
          </cell>
          <cell r="I6072">
            <v>-63991.24</v>
          </cell>
          <cell r="J6072">
            <v>-9938.9500000000007</v>
          </cell>
          <cell r="K6072">
            <v>-5680</v>
          </cell>
          <cell r="L6072">
            <v>0</v>
          </cell>
          <cell r="M6072">
            <v>2225.5100000000002</v>
          </cell>
          <cell r="O6072">
            <v>16274.2</v>
          </cell>
          <cell r="Q6072">
            <v>0</v>
          </cell>
        </row>
        <row r="6073">
          <cell r="D6073">
            <v>3800</v>
          </cell>
          <cell r="E6073" t="str">
            <v xml:space="preserve">SERVICIOS OFICIALES                </v>
          </cell>
          <cell r="F6073">
            <v>382</v>
          </cell>
          <cell r="G6073" t="str">
            <v xml:space="preserve">Gastos de orden social y cultural            </v>
          </cell>
          <cell r="H6073">
            <v>66872</v>
          </cell>
          <cell r="I6073">
            <v>-66872</v>
          </cell>
          <cell r="J6073">
            <v>0</v>
          </cell>
          <cell r="K6073">
            <v>0</v>
          </cell>
          <cell r="L6073">
            <v>0</v>
          </cell>
          <cell r="M6073">
            <v>0</v>
          </cell>
          <cell r="O6073">
            <v>0</v>
          </cell>
          <cell r="Q6073">
            <v>0</v>
          </cell>
        </row>
        <row r="6074">
          <cell r="D6074">
            <v>3800</v>
          </cell>
          <cell r="E6074" t="str">
            <v xml:space="preserve">SERVICIOS OFICIALES                </v>
          </cell>
          <cell r="F6074">
            <v>382</v>
          </cell>
          <cell r="G6074" t="str">
            <v xml:space="preserve">Gastos de orden social y cultural            </v>
          </cell>
          <cell r="H6074">
            <v>66603</v>
          </cell>
          <cell r="I6074">
            <v>533697</v>
          </cell>
          <cell r="J6074">
            <v>0</v>
          </cell>
          <cell r="K6074">
            <v>0</v>
          </cell>
          <cell r="L6074">
            <v>0</v>
          </cell>
          <cell r="M6074">
            <v>600300</v>
          </cell>
          <cell r="O6074">
            <v>0</v>
          </cell>
          <cell r="Q6074">
            <v>0</v>
          </cell>
        </row>
        <row r="6075">
          <cell r="D6075">
            <v>3800</v>
          </cell>
          <cell r="E6075" t="str">
            <v xml:space="preserve">SERVICIOS OFICIALES                </v>
          </cell>
          <cell r="F6075">
            <v>382</v>
          </cell>
          <cell r="G6075" t="str">
            <v xml:space="preserve">Gastos de orden social y cultural            </v>
          </cell>
          <cell r="H6075">
            <v>66603</v>
          </cell>
          <cell r="I6075">
            <v>35429.4</v>
          </cell>
          <cell r="J6075">
            <v>0</v>
          </cell>
          <cell r="K6075">
            <v>-9280</v>
          </cell>
          <cell r="L6075">
            <v>17400</v>
          </cell>
          <cell r="M6075">
            <v>56190.400000000001</v>
          </cell>
          <cell r="O6075">
            <v>37050.400000000001</v>
          </cell>
          <cell r="Q6075">
            <v>671.6</v>
          </cell>
        </row>
        <row r="6076">
          <cell r="D6076">
            <v>3800</v>
          </cell>
          <cell r="E6076" t="str">
            <v xml:space="preserve">SERVICIOS OFICIALES                </v>
          </cell>
          <cell r="F6076">
            <v>382</v>
          </cell>
          <cell r="G6076" t="str">
            <v xml:space="preserve">Gastos de orden social y cultural            </v>
          </cell>
          <cell r="H6076">
            <v>66603</v>
          </cell>
          <cell r="I6076">
            <v>33300</v>
          </cell>
          <cell r="J6076">
            <v>-9280</v>
          </cell>
          <cell r="K6076">
            <v>-7576.1</v>
          </cell>
          <cell r="L6076">
            <v>0</v>
          </cell>
          <cell r="M6076">
            <v>-19723.900000000001</v>
          </cell>
          <cell r="O6076">
            <v>129380</v>
          </cell>
          <cell r="Q6076">
            <v>7103</v>
          </cell>
        </row>
        <row r="6077">
          <cell r="D6077">
            <v>3800</v>
          </cell>
          <cell r="E6077" t="str">
            <v xml:space="preserve">SERVICIOS OFICIALES                </v>
          </cell>
          <cell r="F6077">
            <v>382</v>
          </cell>
          <cell r="G6077" t="str">
            <v xml:space="preserve">Gastos de orden social y cultural            </v>
          </cell>
          <cell r="H6077">
            <v>66603</v>
          </cell>
          <cell r="I6077">
            <v>-13514.52</v>
          </cell>
          <cell r="J6077">
            <v>33188.9</v>
          </cell>
          <cell r="K6077">
            <v>0</v>
          </cell>
          <cell r="L6077">
            <v>0</v>
          </cell>
          <cell r="M6077">
            <v>-295920</v>
          </cell>
          <cell r="O6077">
            <v>315819.58</v>
          </cell>
          <cell r="Q6077">
            <v>0</v>
          </cell>
        </row>
        <row r="6078">
          <cell r="D6078">
            <v>3800</v>
          </cell>
          <cell r="E6078" t="str">
            <v xml:space="preserve">SERVICIOS OFICIALES                </v>
          </cell>
          <cell r="F6078">
            <v>382</v>
          </cell>
          <cell r="G6078" t="str">
            <v xml:space="preserve">Gastos de orden social y cultural            </v>
          </cell>
          <cell r="H6078">
            <v>66603</v>
          </cell>
          <cell r="I6078">
            <v>-33300</v>
          </cell>
          <cell r="J6078">
            <v>-23908.9</v>
          </cell>
          <cell r="K6078">
            <v>33188.9</v>
          </cell>
          <cell r="L6078">
            <v>0</v>
          </cell>
          <cell r="M6078">
            <v>-75000</v>
          </cell>
          <cell r="O6078">
            <v>75000</v>
          </cell>
          <cell r="Q6078">
            <v>24023</v>
          </cell>
        </row>
        <row r="6079">
          <cell r="D6079">
            <v>3800</v>
          </cell>
          <cell r="E6079" t="str">
            <v xml:space="preserve">SERVICIOS OFICIALES                </v>
          </cell>
          <cell r="F6079">
            <v>382</v>
          </cell>
          <cell r="G6079" t="str">
            <v xml:space="preserve">Gastos de orden social y cultural            </v>
          </cell>
          <cell r="H6079">
            <v>66603</v>
          </cell>
          <cell r="I6079">
            <v>-66603</v>
          </cell>
          <cell r="J6079">
            <v>0</v>
          </cell>
          <cell r="K6079">
            <v>0</v>
          </cell>
          <cell r="L6079">
            <v>0</v>
          </cell>
          <cell r="M6079">
            <v>0</v>
          </cell>
          <cell r="O6079">
            <v>0</v>
          </cell>
          <cell r="Q6079">
            <v>0</v>
          </cell>
        </row>
        <row r="6080">
          <cell r="D6080">
            <v>3800</v>
          </cell>
          <cell r="E6080" t="str">
            <v xml:space="preserve">SERVICIOS OFICIALES                </v>
          </cell>
          <cell r="F6080">
            <v>382</v>
          </cell>
          <cell r="G6080" t="str">
            <v xml:space="preserve">Gastos de orden social y cultural            </v>
          </cell>
          <cell r="H6080">
            <v>66603</v>
          </cell>
          <cell r="I6080">
            <v>-66603</v>
          </cell>
          <cell r="J6080">
            <v>0</v>
          </cell>
          <cell r="K6080">
            <v>-16332.8</v>
          </cell>
          <cell r="L6080">
            <v>0</v>
          </cell>
          <cell r="M6080">
            <v>-25427.200000000001</v>
          </cell>
          <cell r="O6080">
            <v>41760</v>
          </cell>
          <cell r="Q6080">
            <v>0</v>
          </cell>
        </row>
        <row r="6081">
          <cell r="D6081">
            <v>3800</v>
          </cell>
          <cell r="E6081" t="str">
            <v xml:space="preserve">SERVICIOS OFICIALES                </v>
          </cell>
          <cell r="F6081">
            <v>382</v>
          </cell>
          <cell r="G6081" t="str">
            <v xml:space="preserve">Gastos de orden social y cultural            </v>
          </cell>
          <cell r="H6081">
            <v>66603</v>
          </cell>
          <cell r="I6081">
            <v>-66603</v>
          </cell>
          <cell r="J6081">
            <v>0</v>
          </cell>
          <cell r="K6081">
            <v>0</v>
          </cell>
          <cell r="L6081">
            <v>0</v>
          </cell>
          <cell r="M6081">
            <v>-50000</v>
          </cell>
          <cell r="O6081">
            <v>50000</v>
          </cell>
          <cell r="Q6081">
            <v>0</v>
          </cell>
        </row>
        <row r="6082">
          <cell r="D6082">
            <v>3800</v>
          </cell>
          <cell r="E6082" t="str">
            <v xml:space="preserve">SERVICIOS OFICIALES                </v>
          </cell>
          <cell r="F6082">
            <v>382</v>
          </cell>
          <cell r="G6082" t="str">
            <v xml:space="preserve">Gastos de orden social y cultural            </v>
          </cell>
          <cell r="H6082">
            <v>66603</v>
          </cell>
          <cell r="I6082">
            <v>-66603</v>
          </cell>
          <cell r="J6082">
            <v>0</v>
          </cell>
          <cell r="K6082">
            <v>0</v>
          </cell>
          <cell r="L6082">
            <v>0</v>
          </cell>
          <cell r="M6082">
            <v>-50000</v>
          </cell>
          <cell r="O6082">
            <v>50000</v>
          </cell>
          <cell r="Q6082">
            <v>0</v>
          </cell>
        </row>
        <row r="6083">
          <cell r="D6083">
            <v>3800</v>
          </cell>
          <cell r="E6083" t="str">
            <v xml:space="preserve">SERVICIOS OFICIALES                </v>
          </cell>
          <cell r="F6083">
            <v>382</v>
          </cell>
          <cell r="G6083" t="str">
            <v xml:space="preserve">Gastos de orden social y cultural            </v>
          </cell>
          <cell r="H6083">
            <v>42500</v>
          </cell>
          <cell r="I6083">
            <v>0</v>
          </cell>
          <cell r="J6083">
            <v>0</v>
          </cell>
          <cell r="K6083">
            <v>0</v>
          </cell>
          <cell r="L6083">
            <v>0</v>
          </cell>
          <cell r="M6083">
            <v>-18183</v>
          </cell>
          <cell r="O6083">
            <v>18183</v>
          </cell>
          <cell r="Q6083">
            <v>42500</v>
          </cell>
        </row>
        <row r="6084">
          <cell r="D6084">
            <v>3800</v>
          </cell>
          <cell r="E6084" t="str">
            <v xml:space="preserve">SERVICIOS OFICIALES                </v>
          </cell>
          <cell r="F6084">
            <v>382</v>
          </cell>
          <cell r="G6084" t="str">
            <v xml:space="preserve">Gastos de orden social y cultural            </v>
          </cell>
          <cell r="H6084">
            <v>42500</v>
          </cell>
          <cell r="I6084">
            <v>-7008</v>
          </cell>
          <cell r="J6084">
            <v>0</v>
          </cell>
          <cell r="K6084">
            <v>-1538.4</v>
          </cell>
          <cell r="L6084">
            <v>0</v>
          </cell>
          <cell r="M6084">
            <v>2018.4</v>
          </cell>
          <cell r="O6084">
            <v>0</v>
          </cell>
          <cell r="Q6084">
            <v>35012</v>
          </cell>
        </row>
        <row r="6085">
          <cell r="D6085">
            <v>3800</v>
          </cell>
          <cell r="E6085" t="str">
            <v xml:space="preserve">SERVICIOS OFICIALES                </v>
          </cell>
          <cell r="F6085">
            <v>382</v>
          </cell>
          <cell r="G6085" t="str">
            <v xml:space="preserve">Gastos de orden social y cultural            </v>
          </cell>
          <cell r="H6085">
            <v>42500</v>
          </cell>
          <cell r="I6085">
            <v>-24317</v>
          </cell>
          <cell r="J6085">
            <v>0</v>
          </cell>
          <cell r="K6085">
            <v>0</v>
          </cell>
          <cell r="L6085">
            <v>0</v>
          </cell>
          <cell r="M6085">
            <v>18183</v>
          </cell>
          <cell r="O6085">
            <v>0</v>
          </cell>
          <cell r="Q6085">
            <v>0</v>
          </cell>
        </row>
        <row r="6086">
          <cell r="D6086">
            <v>3800</v>
          </cell>
          <cell r="E6086" t="str">
            <v xml:space="preserve">SERVICIOS OFICIALES                </v>
          </cell>
          <cell r="F6086">
            <v>382</v>
          </cell>
          <cell r="G6086" t="str">
            <v xml:space="preserve">Gastos de orden social y cultural            </v>
          </cell>
          <cell r="H6086">
            <v>42500</v>
          </cell>
          <cell r="I6086">
            <v>-32800</v>
          </cell>
          <cell r="J6086">
            <v>0</v>
          </cell>
          <cell r="K6086">
            <v>800</v>
          </cell>
          <cell r="L6086">
            <v>0</v>
          </cell>
          <cell r="M6086">
            <v>6739.6</v>
          </cell>
          <cell r="O6086">
            <v>2018.4</v>
          </cell>
          <cell r="Q6086">
            <v>142</v>
          </cell>
        </row>
        <row r="6087">
          <cell r="D6087">
            <v>3800</v>
          </cell>
          <cell r="E6087" t="str">
            <v xml:space="preserve">SERVICIOS OFICIALES                </v>
          </cell>
          <cell r="F6087">
            <v>382</v>
          </cell>
          <cell r="G6087" t="str">
            <v xml:space="preserve">Gastos de orden social y cultural            </v>
          </cell>
          <cell r="H6087">
            <v>42500</v>
          </cell>
          <cell r="I6087">
            <v>-34264</v>
          </cell>
          <cell r="J6087">
            <v>4338.3999999999996</v>
          </cell>
          <cell r="K6087">
            <v>3897.6</v>
          </cell>
          <cell r="L6087">
            <v>0</v>
          </cell>
          <cell r="M6087">
            <v>0</v>
          </cell>
          <cell r="O6087">
            <v>0</v>
          </cell>
          <cell r="Q6087">
            <v>0</v>
          </cell>
        </row>
        <row r="6088">
          <cell r="D6088">
            <v>3800</v>
          </cell>
          <cell r="E6088" t="str">
            <v xml:space="preserve">SERVICIOS OFICIALES                </v>
          </cell>
          <cell r="F6088">
            <v>382</v>
          </cell>
          <cell r="G6088" t="str">
            <v xml:space="preserve">Gastos de orden social y cultural            </v>
          </cell>
          <cell r="H6088">
            <v>42500</v>
          </cell>
          <cell r="I6088">
            <v>-42500</v>
          </cell>
          <cell r="J6088">
            <v>0</v>
          </cell>
          <cell r="K6088">
            <v>0</v>
          </cell>
          <cell r="L6088">
            <v>0</v>
          </cell>
          <cell r="M6088">
            <v>0</v>
          </cell>
          <cell r="O6088">
            <v>0</v>
          </cell>
          <cell r="Q6088">
            <v>0</v>
          </cell>
        </row>
        <row r="6089">
          <cell r="D6089">
            <v>3800</v>
          </cell>
          <cell r="E6089" t="str">
            <v xml:space="preserve">SERVICIOS OFICIALES                </v>
          </cell>
          <cell r="F6089">
            <v>382</v>
          </cell>
          <cell r="G6089" t="str">
            <v xml:space="preserve">Gastos de orden social y cultural            </v>
          </cell>
          <cell r="H6089">
            <v>42500</v>
          </cell>
          <cell r="I6089">
            <v>-42500</v>
          </cell>
          <cell r="J6089">
            <v>0</v>
          </cell>
          <cell r="K6089">
            <v>0</v>
          </cell>
          <cell r="L6089">
            <v>0</v>
          </cell>
          <cell r="M6089">
            <v>-3897.6</v>
          </cell>
          <cell r="O6089">
            <v>3897.6</v>
          </cell>
          <cell r="Q6089">
            <v>0</v>
          </cell>
        </row>
        <row r="6090">
          <cell r="D6090">
            <v>3800</v>
          </cell>
          <cell r="E6090" t="str">
            <v xml:space="preserve">SERVICIOS OFICIALES                </v>
          </cell>
          <cell r="F6090">
            <v>382</v>
          </cell>
          <cell r="G6090" t="str">
            <v xml:space="preserve">Gastos de orden social y cultural            </v>
          </cell>
          <cell r="H6090">
            <v>42500</v>
          </cell>
          <cell r="I6090">
            <v>-42500</v>
          </cell>
          <cell r="J6090">
            <v>0</v>
          </cell>
          <cell r="K6090">
            <v>0</v>
          </cell>
          <cell r="L6090">
            <v>0</v>
          </cell>
          <cell r="M6090">
            <v>-8758</v>
          </cell>
          <cell r="O6090">
            <v>8758</v>
          </cell>
          <cell r="Q6090">
            <v>0</v>
          </cell>
        </row>
        <row r="6091">
          <cell r="D6091">
            <v>3800</v>
          </cell>
          <cell r="E6091" t="str">
            <v xml:space="preserve">SERVICIOS OFICIALES                </v>
          </cell>
          <cell r="F6091">
            <v>382</v>
          </cell>
          <cell r="G6091" t="str">
            <v xml:space="preserve">Gastos de orden social y cultural            </v>
          </cell>
          <cell r="H6091">
            <v>42500</v>
          </cell>
          <cell r="I6091">
            <v>-42500</v>
          </cell>
          <cell r="J6091">
            <v>-2018.4</v>
          </cell>
          <cell r="K6091">
            <v>-1879.2</v>
          </cell>
          <cell r="L6091">
            <v>0</v>
          </cell>
          <cell r="M6091">
            <v>3897.6</v>
          </cell>
          <cell r="O6091">
            <v>0</v>
          </cell>
          <cell r="Q6091">
            <v>0</v>
          </cell>
        </row>
        <row r="6092">
          <cell r="D6092">
            <v>3800</v>
          </cell>
          <cell r="E6092" t="str">
            <v xml:space="preserve">SERVICIOS OFICIALES                </v>
          </cell>
          <cell r="F6092">
            <v>382</v>
          </cell>
          <cell r="G6092" t="str">
            <v xml:space="preserve">Gastos de orden social y cultural            </v>
          </cell>
          <cell r="H6092">
            <v>32338</v>
          </cell>
          <cell r="I6092">
            <v>-29929.33</v>
          </cell>
          <cell r="J6092">
            <v>0</v>
          </cell>
          <cell r="K6092">
            <v>2408.67</v>
          </cell>
          <cell r="L6092">
            <v>0</v>
          </cell>
          <cell r="M6092">
            <v>0</v>
          </cell>
          <cell r="O6092">
            <v>0</v>
          </cell>
          <cell r="Q6092">
            <v>0</v>
          </cell>
        </row>
        <row r="6093">
          <cell r="D6093">
            <v>3800</v>
          </cell>
          <cell r="E6093" t="str">
            <v xml:space="preserve">SERVICIOS OFICIALES                </v>
          </cell>
          <cell r="F6093">
            <v>382</v>
          </cell>
          <cell r="G6093" t="str">
            <v xml:space="preserve">Gastos de orden social y cultural            </v>
          </cell>
          <cell r="H6093">
            <v>32338</v>
          </cell>
          <cell r="I6093">
            <v>-30838</v>
          </cell>
          <cell r="J6093">
            <v>0</v>
          </cell>
          <cell r="K6093">
            <v>0</v>
          </cell>
          <cell r="L6093">
            <v>0</v>
          </cell>
          <cell r="M6093">
            <v>0</v>
          </cell>
          <cell r="O6093">
            <v>0</v>
          </cell>
          <cell r="Q6093">
            <v>1500</v>
          </cell>
        </row>
        <row r="6094">
          <cell r="D6094">
            <v>3800</v>
          </cell>
          <cell r="E6094" t="str">
            <v xml:space="preserve">SERVICIOS OFICIALES                </v>
          </cell>
          <cell r="F6094">
            <v>382</v>
          </cell>
          <cell r="G6094" t="str">
            <v xml:space="preserve">Gastos de orden social y cultural            </v>
          </cell>
          <cell r="H6094">
            <v>32338</v>
          </cell>
          <cell r="I6094">
            <v>-31038.799999999999</v>
          </cell>
          <cell r="J6094">
            <v>0</v>
          </cell>
          <cell r="K6094">
            <v>1299.2</v>
          </cell>
          <cell r="L6094">
            <v>0</v>
          </cell>
          <cell r="M6094">
            <v>0</v>
          </cell>
          <cell r="O6094">
            <v>0</v>
          </cell>
          <cell r="Q6094">
            <v>0</v>
          </cell>
        </row>
        <row r="6095">
          <cell r="D6095">
            <v>3800</v>
          </cell>
          <cell r="E6095" t="str">
            <v xml:space="preserve">SERVICIOS OFICIALES                </v>
          </cell>
          <cell r="F6095">
            <v>382</v>
          </cell>
          <cell r="G6095" t="str">
            <v xml:space="preserve">Gastos de orden social y cultural            </v>
          </cell>
          <cell r="H6095">
            <v>32338</v>
          </cell>
          <cell r="I6095">
            <v>-32000</v>
          </cell>
          <cell r="J6095">
            <v>0</v>
          </cell>
          <cell r="K6095">
            <v>0</v>
          </cell>
          <cell r="L6095">
            <v>0</v>
          </cell>
          <cell r="M6095">
            <v>0</v>
          </cell>
          <cell r="O6095">
            <v>0</v>
          </cell>
          <cell r="Q6095">
            <v>338</v>
          </cell>
        </row>
        <row r="6096">
          <cell r="D6096">
            <v>3800</v>
          </cell>
          <cell r="E6096" t="str">
            <v xml:space="preserve">SERVICIOS OFICIALES                </v>
          </cell>
          <cell r="F6096">
            <v>382</v>
          </cell>
          <cell r="G6096" t="str">
            <v xml:space="preserve">Gastos de orden social y cultural            </v>
          </cell>
          <cell r="H6096">
            <v>32338</v>
          </cell>
          <cell r="I6096">
            <v>-32337.99</v>
          </cell>
          <cell r="J6096">
            <v>0</v>
          </cell>
          <cell r="K6096">
            <v>-2408.67</v>
          </cell>
          <cell r="L6096">
            <v>0</v>
          </cell>
          <cell r="M6096">
            <v>2408.6799999999998</v>
          </cell>
          <cell r="O6096">
            <v>0</v>
          </cell>
          <cell r="Q6096">
            <v>0</v>
          </cell>
        </row>
        <row r="6097">
          <cell r="D6097">
            <v>3800</v>
          </cell>
          <cell r="E6097" t="str">
            <v xml:space="preserve">SERVICIOS OFICIALES                </v>
          </cell>
          <cell r="F6097">
            <v>382</v>
          </cell>
          <cell r="G6097" t="str">
            <v xml:space="preserve">Gastos de orden social y cultural            </v>
          </cell>
          <cell r="H6097">
            <v>32338</v>
          </cell>
          <cell r="I6097">
            <v>-32338</v>
          </cell>
          <cell r="J6097">
            <v>0</v>
          </cell>
          <cell r="K6097">
            <v>0</v>
          </cell>
          <cell r="L6097">
            <v>0</v>
          </cell>
          <cell r="M6097">
            <v>0</v>
          </cell>
          <cell r="O6097">
            <v>0</v>
          </cell>
          <cell r="Q6097">
            <v>0</v>
          </cell>
        </row>
        <row r="6098">
          <cell r="D6098">
            <v>3800</v>
          </cell>
          <cell r="E6098" t="str">
            <v xml:space="preserve">SERVICIOS OFICIALES                </v>
          </cell>
          <cell r="F6098">
            <v>382</v>
          </cell>
          <cell r="G6098" t="str">
            <v xml:space="preserve">Gastos de orden social y cultural            </v>
          </cell>
          <cell r="H6098">
            <v>32338</v>
          </cell>
          <cell r="I6098">
            <v>-32338</v>
          </cell>
          <cell r="J6098">
            <v>0</v>
          </cell>
          <cell r="K6098">
            <v>0</v>
          </cell>
          <cell r="L6098">
            <v>0</v>
          </cell>
          <cell r="M6098">
            <v>0</v>
          </cell>
          <cell r="O6098">
            <v>0</v>
          </cell>
          <cell r="Q6098">
            <v>0</v>
          </cell>
        </row>
        <row r="6099">
          <cell r="D6099">
            <v>3800</v>
          </cell>
          <cell r="E6099" t="str">
            <v xml:space="preserve">SERVICIOS OFICIALES                </v>
          </cell>
          <cell r="F6099">
            <v>382</v>
          </cell>
          <cell r="G6099" t="str">
            <v xml:space="preserve">Gastos de orden social y cultural            </v>
          </cell>
          <cell r="H6099">
            <v>32338</v>
          </cell>
          <cell r="I6099">
            <v>-32338</v>
          </cell>
          <cell r="J6099">
            <v>0</v>
          </cell>
          <cell r="K6099">
            <v>0</v>
          </cell>
          <cell r="L6099">
            <v>0</v>
          </cell>
          <cell r="M6099">
            <v>0</v>
          </cell>
          <cell r="O6099">
            <v>0</v>
          </cell>
          <cell r="Q6099">
            <v>0</v>
          </cell>
        </row>
        <row r="6100">
          <cell r="D6100">
            <v>3800</v>
          </cell>
          <cell r="E6100" t="str">
            <v xml:space="preserve">SERVICIOS OFICIALES                </v>
          </cell>
          <cell r="F6100">
            <v>382</v>
          </cell>
          <cell r="G6100" t="str">
            <v xml:space="preserve">Gastos de orden social y cultural            </v>
          </cell>
          <cell r="H6100">
            <v>32338</v>
          </cell>
          <cell r="I6100">
            <v>-32338</v>
          </cell>
          <cell r="J6100">
            <v>0</v>
          </cell>
          <cell r="K6100">
            <v>0</v>
          </cell>
          <cell r="L6100">
            <v>0</v>
          </cell>
          <cell r="M6100">
            <v>-1375.02</v>
          </cell>
          <cell r="O6100">
            <v>1375.02</v>
          </cell>
          <cell r="Q6100">
            <v>0</v>
          </cell>
        </row>
        <row r="6101">
          <cell r="D6101">
            <v>3800</v>
          </cell>
          <cell r="E6101" t="str">
            <v xml:space="preserve">SERVICIOS OFICIALES                </v>
          </cell>
          <cell r="F6101">
            <v>382</v>
          </cell>
          <cell r="G6101" t="str">
            <v xml:space="preserve">Gastos de orden social y cultural            </v>
          </cell>
          <cell r="H6101">
            <v>29167</v>
          </cell>
          <cell r="I6101">
            <v>-10972</v>
          </cell>
          <cell r="J6101">
            <v>-11898.12</v>
          </cell>
          <cell r="K6101">
            <v>0</v>
          </cell>
          <cell r="L6101">
            <v>0</v>
          </cell>
          <cell r="M6101">
            <v>11898.12</v>
          </cell>
          <cell r="O6101">
            <v>0</v>
          </cell>
          <cell r="Q6101">
            <v>18195</v>
          </cell>
        </row>
        <row r="6102">
          <cell r="D6102">
            <v>3800</v>
          </cell>
          <cell r="E6102" t="str">
            <v xml:space="preserve">SERVICIOS OFICIALES                </v>
          </cell>
          <cell r="F6102">
            <v>382</v>
          </cell>
          <cell r="G6102" t="str">
            <v xml:space="preserve">Gastos de orden social y cultural            </v>
          </cell>
          <cell r="H6102">
            <v>29167</v>
          </cell>
          <cell r="I6102">
            <v>-15409</v>
          </cell>
          <cell r="J6102">
            <v>11898.12</v>
          </cell>
          <cell r="K6102">
            <v>0</v>
          </cell>
          <cell r="L6102">
            <v>0</v>
          </cell>
          <cell r="M6102">
            <v>0</v>
          </cell>
          <cell r="O6102">
            <v>0</v>
          </cell>
          <cell r="Q6102">
            <v>1859.88</v>
          </cell>
        </row>
        <row r="6103">
          <cell r="D6103">
            <v>3800</v>
          </cell>
          <cell r="E6103" t="str">
            <v xml:space="preserve">SERVICIOS OFICIALES                </v>
          </cell>
          <cell r="F6103">
            <v>382</v>
          </cell>
          <cell r="G6103" t="str">
            <v xml:space="preserve">Gastos de orden social y cultural            </v>
          </cell>
          <cell r="H6103">
            <v>29167</v>
          </cell>
          <cell r="I6103">
            <v>-18773.400000000001</v>
          </cell>
          <cell r="J6103">
            <v>10393.6</v>
          </cell>
          <cell r="K6103">
            <v>0</v>
          </cell>
          <cell r="L6103">
            <v>0</v>
          </cell>
          <cell r="M6103">
            <v>0</v>
          </cell>
          <cell r="O6103">
            <v>0</v>
          </cell>
          <cell r="Q6103">
            <v>0</v>
          </cell>
        </row>
        <row r="6104">
          <cell r="D6104">
            <v>3800</v>
          </cell>
          <cell r="E6104" t="str">
            <v xml:space="preserve">SERVICIOS OFICIALES                </v>
          </cell>
          <cell r="F6104">
            <v>382</v>
          </cell>
          <cell r="G6104" t="str">
            <v xml:space="preserve">Gastos de orden social y cultural            </v>
          </cell>
          <cell r="H6104">
            <v>29167</v>
          </cell>
          <cell r="I6104">
            <v>-29061</v>
          </cell>
          <cell r="J6104">
            <v>0</v>
          </cell>
          <cell r="K6104">
            <v>0</v>
          </cell>
          <cell r="L6104">
            <v>0</v>
          </cell>
          <cell r="M6104">
            <v>0</v>
          </cell>
          <cell r="O6104">
            <v>106</v>
          </cell>
          <cell r="Q6104">
            <v>0</v>
          </cell>
        </row>
        <row r="6105">
          <cell r="D6105">
            <v>3800</v>
          </cell>
          <cell r="E6105" t="str">
            <v xml:space="preserve">SERVICIOS OFICIALES                </v>
          </cell>
          <cell r="F6105">
            <v>382</v>
          </cell>
          <cell r="G6105" t="str">
            <v xml:space="preserve">Gastos de orden social y cultural            </v>
          </cell>
          <cell r="H6105">
            <v>29167</v>
          </cell>
          <cell r="I6105">
            <v>-29167</v>
          </cell>
          <cell r="J6105">
            <v>0</v>
          </cell>
          <cell r="K6105">
            <v>-194228.8</v>
          </cell>
          <cell r="L6105">
            <v>0</v>
          </cell>
          <cell r="M6105">
            <v>8328.7999999999993</v>
          </cell>
          <cell r="O6105">
            <v>185900</v>
          </cell>
          <cell r="Q6105">
            <v>0</v>
          </cell>
        </row>
        <row r="6106">
          <cell r="D6106">
            <v>3800</v>
          </cell>
          <cell r="E6106" t="str">
            <v xml:space="preserve">SERVICIOS OFICIALES                </v>
          </cell>
          <cell r="F6106">
            <v>382</v>
          </cell>
          <cell r="G6106" t="str">
            <v xml:space="preserve">Gastos de orden social y cultural            </v>
          </cell>
          <cell r="H6106">
            <v>29167</v>
          </cell>
          <cell r="I6106">
            <v>-29167</v>
          </cell>
          <cell r="J6106">
            <v>0</v>
          </cell>
          <cell r="K6106">
            <v>0</v>
          </cell>
          <cell r="L6106">
            <v>0</v>
          </cell>
          <cell r="M6106">
            <v>0</v>
          </cell>
          <cell r="O6106">
            <v>0</v>
          </cell>
          <cell r="Q6106">
            <v>0</v>
          </cell>
        </row>
        <row r="6107">
          <cell r="D6107">
            <v>3800</v>
          </cell>
          <cell r="E6107" t="str">
            <v xml:space="preserve">SERVICIOS OFICIALES                </v>
          </cell>
          <cell r="F6107">
            <v>382</v>
          </cell>
          <cell r="G6107" t="str">
            <v xml:space="preserve">Gastos de orden social y cultural            </v>
          </cell>
          <cell r="H6107">
            <v>29167</v>
          </cell>
          <cell r="I6107">
            <v>-29167</v>
          </cell>
          <cell r="J6107">
            <v>0</v>
          </cell>
          <cell r="K6107">
            <v>0</v>
          </cell>
          <cell r="L6107">
            <v>0</v>
          </cell>
          <cell r="M6107">
            <v>0</v>
          </cell>
          <cell r="O6107">
            <v>0</v>
          </cell>
          <cell r="Q6107">
            <v>0</v>
          </cell>
        </row>
        <row r="6108">
          <cell r="D6108">
            <v>3800</v>
          </cell>
          <cell r="E6108" t="str">
            <v xml:space="preserve">SERVICIOS OFICIALES                </v>
          </cell>
          <cell r="F6108">
            <v>382</v>
          </cell>
          <cell r="G6108" t="str">
            <v xml:space="preserve">Gastos de orden social y cultural            </v>
          </cell>
          <cell r="H6108">
            <v>29167</v>
          </cell>
          <cell r="I6108">
            <v>-29167</v>
          </cell>
          <cell r="J6108">
            <v>0</v>
          </cell>
          <cell r="K6108">
            <v>0</v>
          </cell>
          <cell r="L6108">
            <v>0</v>
          </cell>
          <cell r="M6108">
            <v>-8328.7999999999993</v>
          </cell>
          <cell r="O6108">
            <v>8328.7999999999993</v>
          </cell>
          <cell r="Q6108">
            <v>0</v>
          </cell>
        </row>
        <row r="6109">
          <cell r="D6109">
            <v>3800</v>
          </cell>
          <cell r="E6109" t="str">
            <v xml:space="preserve">SERVICIOS OFICIALES                </v>
          </cell>
          <cell r="F6109">
            <v>382</v>
          </cell>
          <cell r="G6109" t="str">
            <v xml:space="preserve">Gastos de orden social y cultural            </v>
          </cell>
          <cell r="H6109">
            <v>29167</v>
          </cell>
          <cell r="I6109">
            <v>-31231.8</v>
          </cell>
          <cell r="J6109">
            <v>-10393.6</v>
          </cell>
          <cell r="K6109">
            <v>8328.7999999999993</v>
          </cell>
          <cell r="L6109">
            <v>0</v>
          </cell>
          <cell r="M6109">
            <v>0</v>
          </cell>
          <cell r="O6109">
            <v>0</v>
          </cell>
          <cell r="Q6109">
            <v>0</v>
          </cell>
        </row>
        <row r="6110">
          <cell r="D6110">
            <v>3800</v>
          </cell>
          <cell r="E6110" t="str">
            <v xml:space="preserve">SERVICIOS OFICIALES                </v>
          </cell>
          <cell r="F6110">
            <v>382</v>
          </cell>
          <cell r="G6110" t="str">
            <v xml:space="preserve">Gastos de orden social y cultural            </v>
          </cell>
          <cell r="H6110">
            <v>16000</v>
          </cell>
          <cell r="I6110">
            <v>0</v>
          </cell>
          <cell r="J6110">
            <v>14384</v>
          </cell>
          <cell r="K6110">
            <v>0</v>
          </cell>
          <cell r="L6110">
            <v>0</v>
          </cell>
          <cell r="M6110">
            <v>-21808</v>
          </cell>
          <cell r="O6110">
            <v>21808</v>
          </cell>
          <cell r="Q6110">
            <v>1616</v>
          </cell>
        </row>
        <row r="6111">
          <cell r="D6111">
            <v>3800</v>
          </cell>
          <cell r="E6111" t="str">
            <v xml:space="preserve">SERVICIOS OFICIALES                </v>
          </cell>
          <cell r="F6111">
            <v>382</v>
          </cell>
          <cell r="G6111" t="str">
            <v xml:space="preserve">Gastos de orden social y cultural            </v>
          </cell>
          <cell r="H6111">
            <v>16000</v>
          </cell>
          <cell r="I6111">
            <v>0</v>
          </cell>
          <cell r="J6111">
            <v>0</v>
          </cell>
          <cell r="K6111">
            <v>0</v>
          </cell>
          <cell r="L6111">
            <v>0</v>
          </cell>
          <cell r="M6111">
            <v>12760</v>
          </cell>
          <cell r="O6111">
            <v>0</v>
          </cell>
          <cell r="Q6111">
            <v>3240</v>
          </cell>
        </row>
        <row r="6112">
          <cell r="D6112">
            <v>3800</v>
          </cell>
          <cell r="E6112" t="str">
            <v xml:space="preserve">SERVICIOS OFICIALES                </v>
          </cell>
          <cell r="F6112">
            <v>382</v>
          </cell>
          <cell r="G6112" t="str">
            <v xml:space="preserve">Gastos de orden social y cultural            </v>
          </cell>
          <cell r="H6112">
            <v>16000</v>
          </cell>
          <cell r="I6112">
            <v>0</v>
          </cell>
          <cell r="J6112">
            <v>0</v>
          </cell>
          <cell r="K6112">
            <v>0</v>
          </cell>
          <cell r="L6112">
            <v>0</v>
          </cell>
          <cell r="M6112">
            <v>0</v>
          </cell>
          <cell r="O6112">
            <v>0</v>
          </cell>
          <cell r="Q6112">
            <v>16000</v>
          </cell>
        </row>
        <row r="6113">
          <cell r="D6113">
            <v>3800</v>
          </cell>
          <cell r="E6113" t="str">
            <v xml:space="preserve">SERVICIOS OFICIALES                </v>
          </cell>
          <cell r="F6113">
            <v>382</v>
          </cell>
          <cell r="G6113" t="str">
            <v xml:space="preserve">Gastos de orden social y cultural            </v>
          </cell>
          <cell r="H6113">
            <v>16000</v>
          </cell>
          <cell r="I6113">
            <v>-6952</v>
          </cell>
          <cell r="J6113">
            <v>-5104</v>
          </cell>
          <cell r="K6113">
            <v>0</v>
          </cell>
          <cell r="L6113">
            <v>0</v>
          </cell>
          <cell r="M6113">
            <v>9048</v>
          </cell>
          <cell r="O6113">
            <v>5104</v>
          </cell>
          <cell r="Q6113">
            <v>0</v>
          </cell>
        </row>
        <row r="6114">
          <cell r="D6114">
            <v>3800</v>
          </cell>
          <cell r="E6114" t="str">
            <v xml:space="preserve">SERVICIOS OFICIALES                </v>
          </cell>
          <cell r="F6114">
            <v>382</v>
          </cell>
          <cell r="G6114" t="str">
            <v xml:space="preserve">Gastos de orden social y cultural            </v>
          </cell>
          <cell r="H6114">
            <v>16000</v>
          </cell>
          <cell r="I6114">
            <v>-10176.799999999999</v>
          </cell>
          <cell r="J6114">
            <v>5823.2</v>
          </cell>
          <cell r="K6114">
            <v>-2400</v>
          </cell>
          <cell r="L6114">
            <v>0</v>
          </cell>
          <cell r="M6114">
            <v>0</v>
          </cell>
          <cell r="O6114">
            <v>2400</v>
          </cell>
          <cell r="Q6114">
            <v>0</v>
          </cell>
        </row>
        <row r="6115">
          <cell r="D6115">
            <v>3800</v>
          </cell>
          <cell r="E6115" t="str">
            <v xml:space="preserve">SERVICIOS OFICIALES                </v>
          </cell>
          <cell r="F6115">
            <v>382</v>
          </cell>
          <cell r="G6115" t="str">
            <v xml:space="preserve">Gastos de orden social y cultural            </v>
          </cell>
          <cell r="H6115">
            <v>16000</v>
          </cell>
          <cell r="I6115">
            <v>-10896</v>
          </cell>
          <cell r="J6115">
            <v>5104</v>
          </cell>
          <cell r="K6115">
            <v>0</v>
          </cell>
          <cell r="L6115">
            <v>0</v>
          </cell>
          <cell r="M6115">
            <v>0</v>
          </cell>
          <cell r="O6115">
            <v>0</v>
          </cell>
          <cell r="Q6115">
            <v>0</v>
          </cell>
        </row>
        <row r="6116">
          <cell r="D6116">
            <v>3800</v>
          </cell>
          <cell r="E6116" t="str">
            <v xml:space="preserve">SERVICIOS OFICIALES                </v>
          </cell>
          <cell r="F6116">
            <v>382</v>
          </cell>
          <cell r="G6116" t="str">
            <v xml:space="preserve">Gastos de orden social y cultural            </v>
          </cell>
          <cell r="H6116">
            <v>16000</v>
          </cell>
          <cell r="I6116">
            <v>-13600</v>
          </cell>
          <cell r="J6116">
            <v>0</v>
          </cell>
          <cell r="K6116">
            <v>2400</v>
          </cell>
          <cell r="L6116">
            <v>0</v>
          </cell>
          <cell r="M6116">
            <v>0</v>
          </cell>
          <cell r="O6116">
            <v>0</v>
          </cell>
          <cell r="Q6116">
            <v>0</v>
          </cell>
        </row>
        <row r="6117">
          <cell r="D6117">
            <v>3800</v>
          </cell>
          <cell r="E6117" t="str">
            <v xml:space="preserve">SERVICIOS OFICIALES                </v>
          </cell>
          <cell r="F6117">
            <v>382</v>
          </cell>
          <cell r="G6117" t="str">
            <v xml:space="preserve">Gastos de orden social y cultural            </v>
          </cell>
          <cell r="H6117">
            <v>16000</v>
          </cell>
          <cell r="I6117">
            <v>-16000</v>
          </cell>
          <cell r="J6117">
            <v>0</v>
          </cell>
          <cell r="K6117">
            <v>0</v>
          </cell>
          <cell r="L6117">
            <v>0</v>
          </cell>
          <cell r="M6117">
            <v>0</v>
          </cell>
          <cell r="O6117">
            <v>0</v>
          </cell>
          <cell r="Q6117">
            <v>0</v>
          </cell>
        </row>
        <row r="6118">
          <cell r="D6118">
            <v>3800</v>
          </cell>
          <cell r="E6118" t="str">
            <v xml:space="preserve">SERVICIOS OFICIALES                </v>
          </cell>
          <cell r="F6118">
            <v>382</v>
          </cell>
          <cell r="G6118" t="str">
            <v xml:space="preserve">Gastos de orden social y cultural            </v>
          </cell>
          <cell r="H6118">
            <v>16000</v>
          </cell>
          <cell r="I6118">
            <v>-16000</v>
          </cell>
          <cell r="J6118">
            <v>0</v>
          </cell>
          <cell r="K6118">
            <v>0</v>
          </cell>
          <cell r="L6118">
            <v>0</v>
          </cell>
          <cell r="M6118">
            <v>0</v>
          </cell>
          <cell r="O6118">
            <v>0</v>
          </cell>
          <cell r="Q6118">
            <v>0</v>
          </cell>
        </row>
        <row r="6119">
          <cell r="D6119">
            <v>3800</v>
          </cell>
          <cell r="E6119" t="str">
            <v xml:space="preserve">SERVICIOS OFICIALES                </v>
          </cell>
          <cell r="F6119">
            <v>382</v>
          </cell>
          <cell r="G6119" t="str">
            <v xml:space="preserve">Gastos de orden social y cultural            </v>
          </cell>
          <cell r="H6119">
            <v>14583</v>
          </cell>
          <cell r="I6119">
            <v>0</v>
          </cell>
          <cell r="J6119">
            <v>0</v>
          </cell>
          <cell r="K6119">
            <v>0</v>
          </cell>
          <cell r="L6119">
            <v>0</v>
          </cell>
          <cell r="M6119">
            <v>0</v>
          </cell>
          <cell r="O6119">
            <v>0</v>
          </cell>
          <cell r="Q6119">
            <v>14583</v>
          </cell>
        </row>
        <row r="6120">
          <cell r="D6120">
            <v>3800</v>
          </cell>
          <cell r="E6120" t="str">
            <v xml:space="preserve">SERVICIOS OFICIALES                </v>
          </cell>
          <cell r="F6120">
            <v>382</v>
          </cell>
          <cell r="G6120" t="str">
            <v xml:space="preserve">Gastos de orden social y cultural            </v>
          </cell>
          <cell r="H6120">
            <v>14583</v>
          </cell>
          <cell r="I6120">
            <v>0</v>
          </cell>
          <cell r="J6120">
            <v>0</v>
          </cell>
          <cell r="K6120">
            <v>0</v>
          </cell>
          <cell r="L6120">
            <v>0</v>
          </cell>
          <cell r="M6120">
            <v>0</v>
          </cell>
          <cell r="O6120">
            <v>0</v>
          </cell>
          <cell r="Q6120">
            <v>14583</v>
          </cell>
        </row>
        <row r="6121">
          <cell r="D6121">
            <v>3800</v>
          </cell>
          <cell r="E6121" t="str">
            <v xml:space="preserve">SERVICIOS OFICIALES                </v>
          </cell>
          <cell r="F6121">
            <v>382</v>
          </cell>
          <cell r="G6121" t="str">
            <v xml:space="preserve">Gastos de orden social y cultural            </v>
          </cell>
          <cell r="H6121">
            <v>14583</v>
          </cell>
          <cell r="I6121">
            <v>0</v>
          </cell>
          <cell r="J6121">
            <v>0</v>
          </cell>
          <cell r="K6121">
            <v>0</v>
          </cell>
          <cell r="L6121">
            <v>0</v>
          </cell>
          <cell r="M6121">
            <v>0</v>
          </cell>
          <cell r="O6121">
            <v>0</v>
          </cell>
          <cell r="Q6121">
            <v>14583</v>
          </cell>
        </row>
        <row r="6122">
          <cell r="D6122">
            <v>3800</v>
          </cell>
          <cell r="E6122" t="str">
            <v xml:space="preserve">SERVICIOS OFICIALES                </v>
          </cell>
          <cell r="F6122">
            <v>382</v>
          </cell>
          <cell r="G6122" t="str">
            <v xml:space="preserve">Gastos de orden social y cultural            </v>
          </cell>
          <cell r="H6122">
            <v>14583</v>
          </cell>
          <cell r="I6122">
            <v>-7100</v>
          </cell>
          <cell r="J6122">
            <v>0</v>
          </cell>
          <cell r="K6122">
            <v>0</v>
          </cell>
          <cell r="L6122">
            <v>0</v>
          </cell>
          <cell r="M6122">
            <v>0</v>
          </cell>
          <cell r="O6122">
            <v>0</v>
          </cell>
          <cell r="Q6122">
            <v>7483</v>
          </cell>
        </row>
        <row r="6123">
          <cell r="D6123">
            <v>3800</v>
          </cell>
          <cell r="E6123" t="str">
            <v xml:space="preserve">SERVICIOS OFICIALES                </v>
          </cell>
          <cell r="F6123">
            <v>382</v>
          </cell>
          <cell r="G6123" t="str">
            <v xml:space="preserve">Gastos de orden social y cultural            </v>
          </cell>
          <cell r="H6123">
            <v>14583</v>
          </cell>
          <cell r="I6123">
            <v>-8103</v>
          </cell>
          <cell r="J6123">
            <v>0</v>
          </cell>
          <cell r="K6123">
            <v>0</v>
          </cell>
          <cell r="L6123">
            <v>0</v>
          </cell>
          <cell r="M6123">
            <v>0</v>
          </cell>
          <cell r="O6123">
            <v>6480</v>
          </cell>
          <cell r="Q6123">
            <v>0</v>
          </cell>
        </row>
        <row r="6124">
          <cell r="D6124">
            <v>3800</v>
          </cell>
          <cell r="E6124" t="str">
            <v xml:space="preserve">SERVICIOS OFICIALES                </v>
          </cell>
          <cell r="F6124">
            <v>382</v>
          </cell>
          <cell r="G6124" t="str">
            <v xml:space="preserve">Gastos de orden social y cultural            </v>
          </cell>
          <cell r="H6124">
            <v>14583</v>
          </cell>
          <cell r="I6124">
            <v>-14583</v>
          </cell>
          <cell r="J6124">
            <v>0</v>
          </cell>
          <cell r="K6124">
            <v>0</v>
          </cell>
          <cell r="L6124">
            <v>0</v>
          </cell>
          <cell r="M6124">
            <v>0</v>
          </cell>
          <cell r="O6124">
            <v>0</v>
          </cell>
          <cell r="Q6124">
            <v>0</v>
          </cell>
        </row>
        <row r="6125">
          <cell r="D6125">
            <v>3800</v>
          </cell>
          <cell r="E6125" t="str">
            <v xml:space="preserve">SERVICIOS OFICIALES                </v>
          </cell>
          <cell r="F6125">
            <v>382</v>
          </cell>
          <cell r="G6125" t="str">
            <v xml:space="preserve">Gastos de orden social y cultural            </v>
          </cell>
          <cell r="H6125">
            <v>14583</v>
          </cell>
          <cell r="I6125">
            <v>-14583</v>
          </cell>
          <cell r="J6125">
            <v>0</v>
          </cell>
          <cell r="K6125">
            <v>0</v>
          </cell>
          <cell r="L6125">
            <v>0</v>
          </cell>
          <cell r="M6125">
            <v>0</v>
          </cell>
          <cell r="O6125">
            <v>0</v>
          </cell>
          <cell r="Q6125">
            <v>0</v>
          </cell>
        </row>
        <row r="6126">
          <cell r="D6126">
            <v>3800</v>
          </cell>
          <cell r="E6126" t="str">
            <v xml:space="preserve">SERVICIOS OFICIALES                </v>
          </cell>
          <cell r="F6126">
            <v>382</v>
          </cell>
          <cell r="G6126" t="str">
            <v xml:space="preserve">Gastos de orden social y cultural            </v>
          </cell>
          <cell r="H6126">
            <v>14583</v>
          </cell>
          <cell r="I6126">
            <v>-14583</v>
          </cell>
          <cell r="J6126">
            <v>0</v>
          </cell>
          <cell r="K6126">
            <v>0</v>
          </cell>
          <cell r="L6126">
            <v>0</v>
          </cell>
          <cell r="M6126">
            <v>0</v>
          </cell>
          <cell r="O6126">
            <v>0</v>
          </cell>
          <cell r="Q6126">
            <v>0</v>
          </cell>
        </row>
        <row r="6127">
          <cell r="D6127">
            <v>3800</v>
          </cell>
          <cell r="E6127" t="str">
            <v xml:space="preserve">SERVICIOS OFICIALES                </v>
          </cell>
          <cell r="F6127">
            <v>382</v>
          </cell>
          <cell r="G6127" t="str">
            <v xml:space="preserve">Gastos de orden social y cultural            </v>
          </cell>
          <cell r="H6127">
            <v>14583</v>
          </cell>
          <cell r="I6127">
            <v>-14583</v>
          </cell>
          <cell r="J6127">
            <v>0</v>
          </cell>
          <cell r="K6127">
            <v>0</v>
          </cell>
          <cell r="L6127">
            <v>0</v>
          </cell>
          <cell r="M6127">
            <v>0</v>
          </cell>
          <cell r="O6127">
            <v>0</v>
          </cell>
          <cell r="Q6127">
            <v>0</v>
          </cell>
        </row>
        <row r="6128">
          <cell r="D6128">
            <v>3800</v>
          </cell>
          <cell r="E6128" t="str">
            <v xml:space="preserve">SERVICIOS OFICIALES                </v>
          </cell>
          <cell r="F6128">
            <v>382</v>
          </cell>
          <cell r="G6128" t="str">
            <v xml:space="preserve">Gastos de orden social y cultural            </v>
          </cell>
          <cell r="H6128">
            <v>12500</v>
          </cell>
          <cell r="I6128">
            <v>108435.9</v>
          </cell>
          <cell r="J6128">
            <v>-17719</v>
          </cell>
          <cell r="K6128">
            <v>60488.2</v>
          </cell>
          <cell r="L6128">
            <v>-5716.48</v>
          </cell>
          <cell r="M6128">
            <v>75734.080000000002</v>
          </cell>
          <cell r="O6128">
            <v>6588.8</v>
          </cell>
          <cell r="Q6128">
            <v>1560.3</v>
          </cell>
        </row>
        <row r="6129">
          <cell r="D6129">
            <v>3800</v>
          </cell>
          <cell r="E6129" t="str">
            <v xml:space="preserve">SERVICIOS OFICIALES                </v>
          </cell>
          <cell r="F6129">
            <v>382</v>
          </cell>
          <cell r="G6129" t="str">
            <v xml:space="preserve">Gastos de orden social y cultural            </v>
          </cell>
          <cell r="H6129">
            <v>12500</v>
          </cell>
          <cell r="I6129">
            <v>41282.36</v>
          </cell>
          <cell r="J6129">
            <v>0</v>
          </cell>
          <cell r="K6129">
            <v>0</v>
          </cell>
          <cell r="L6129">
            <v>0</v>
          </cell>
          <cell r="M6129">
            <v>-16280.6</v>
          </cell>
          <cell r="O6129">
            <v>70062.960000000006</v>
          </cell>
          <cell r="Q6129">
            <v>0</v>
          </cell>
        </row>
        <row r="6130">
          <cell r="D6130">
            <v>3800</v>
          </cell>
          <cell r="E6130" t="str">
            <v xml:space="preserve">SERVICIOS OFICIALES                </v>
          </cell>
          <cell r="F6130">
            <v>382</v>
          </cell>
          <cell r="G6130" t="str">
            <v xml:space="preserve">Gastos de orden social y cultural            </v>
          </cell>
          <cell r="H6130">
            <v>12500</v>
          </cell>
          <cell r="I6130">
            <v>35367.4</v>
          </cell>
          <cell r="J6130">
            <v>8421.6</v>
          </cell>
          <cell r="K6130">
            <v>22051.599999999999</v>
          </cell>
          <cell r="L6130">
            <v>0</v>
          </cell>
          <cell r="M6130">
            <v>17394.2</v>
          </cell>
          <cell r="O6130">
            <v>0</v>
          </cell>
          <cell r="Q6130">
            <v>0</v>
          </cell>
        </row>
        <row r="6131">
          <cell r="D6131">
            <v>3800</v>
          </cell>
          <cell r="E6131" t="str">
            <v xml:space="preserve">SERVICIOS OFICIALES                </v>
          </cell>
          <cell r="F6131">
            <v>382</v>
          </cell>
          <cell r="G6131" t="str">
            <v xml:space="preserve">Gastos de orden social y cultural            </v>
          </cell>
          <cell r="H6131">
            <v>12500</v>
          </cell>
          <cell r="I6131">
            <v>16904.72</v>
          </cell>
          <cell r="J6131">
            <v>17719</v>
          </cell>
          <cell r="K6131">
            <v>0</v>
          </cell>
          <cell r="L6131">
            <v>5716.48</v>
          </cell>
          <cell r="M6131">
            <v>-3132</v>
          </cell>
          <cell r="O6131">
            <v>9048</v>
          </cell>
          <cell r="Q6131">
            <v>53.24</v>
          </cell>
        </row>
        <row r="6132">
          <cell r="D6132">
            <v>3800</v>
          </cell>
          <cell r="E6132" t="str">
            <v xml:space="preserve">SERVICIOS OFICIALES                </v>
          </cell>
          <cell r="F6132">
            <v>382</v>
          </cell>
          <cell r="G6132" t="str">
            <v xml:space="preserve">Gastos de orden social y cultural            </v>
          </cell>
          <cell r="H6132">
            <v>12500</v>
          </cell>
          <cell r="I6132">
            <v>5567</v>
          </cell>
          <cell r="J6132">
            <v>0</v>
          </cell>
          <cell r="K6132">
            <v>4640</v>
          </cell>
          <cell r="L6132">
            <v>0</v>
          </cell>
          <cell r="M6132">
            <v>2523</v>
          </cell>
          <cell r="O6132">
            <v>10904</v>
          </cell>
          <cell r="Q6132">
            <v>0</v>
          </cell>
        </row>
        <row r="6133">
          <cell r="D6133">
            <v>3800</v>
          </cell>
          <cell r="E6133" t="str">
            <v xml:space="preserve">SERVICIOS OFICIALES                </v>
          </cell>
          <cell r="F6133">
            <v>382</v>
          </cell>
          <cell r="G6133" t="str">
            <v xml:space="preserve">Gastos de orden social y cultural            </v>
          </cell>
          <cell r="H6133">
            <v>12500</v>
          </cell>
          <cell r="I6133">
            <v>2713.4</v>
          </cell>
          <cell r="J6133">
            <v>-5985.6</v>
          </cell>
          <cell r="K6133">
            <v>-5985.6</v>
          </cell>
          <cell r="L6133">
            <v>0</v>
          </cell>
          <cell r="M6133">
            <v>9790.4</v>
          </cell>
          <cell r="O6133">
            <v>17394.2</v>
          </cell>
          <cell r="Q6133">
            <v>0</v>
          </cell>
        </row>
        <row r="6134">
          <cell r="D6134">
            <v>3800</v>
          </cell>
          <cell r="E6134" t="str">
            <v xml:space="preserve">SERVICIOS OFICIALES                </v>
          </cell>
          <cell r="F6134">
            <v>382</v>
          </cell>
          <cell r="G6134" t="str">
            <v xml:space="preserve">Gastos de orden social y cultural            </v>
          </cell>
          <cell r="H6134">
            <v>12500</v>
          </cell>
          <cell r="I6134">
            <v>-3238</v>
          </cell>
          <cell r="J6134">
            <v>2672.64</v>
          </cell>
          <cell r="K6134">
            <v>-487.2</v>
          </cell>
          <cell r="L6134">
            <v>0</v>
          </cell>
          <cell r="M6134">
            <v>7076</v>
          </cell>
          <cell r="O6134">
            <v>0</v>
          </cell>
          <cell r="Q6134">
            <v>0.56000000000000005</v>
          </cell>
        </row>
        <row r="6135">
          <cell r="D6135">
            <v>3800</v>
          </cell>
          <cell r="E6135" t="str">
            <v xml:space="preserve">SERVICIOS OFICIALES                </v>
          </cell>
          <cell r="F6135">
            <v>382</v>
          </cell>
          <cell r="G6135" t="str">
            <v xml:space="preserve">Gastos de orden social y cultural            </v>
          </cell>
          <cell r="H6135">
            <v>12500</v>
          </cell>
          <cell r="I6135">
            <v>-12500</v>
          </cell>
          <cell r="J6135">
            <v>0</v>
          </cell>
          <cell r="K6135">
            <v>0</v>
          </cell>
          <cell r="L6135">
            <v>0</v>
          </cell>
          <cell r="M6135">
            <v>0</v>
          </cell>
          <cell r="O6135">
            <v>0</v>
          </cell>
          <cell r="Q6135">
            <v>0</v>
          </cell>
        </row>
        <row r="6136">
          <cell r="D6136">
            <v>3800</v>
          </cell>
          <cell r="E6136" t="str">
            <v xml:space="preserve">SERVICIOS OFICIALES                </v>
          </cell>
          <cell r="F6136">
            <v>382</v>
          </cell>
          <cell r="G6136" t="str">
            <v xml:space="preserve">Gastos de orden social y cultural            </v>
          </cell>
          <cell r="H6136">
            <v>12500</v>
          </cell>
          <cell r="I6136">
            <v>-12500</v>
          </cell>
          <cell r="J6136">
            <v>0</v>
          </cell>
          <cell r="K6136">
            <v>-2412.8000000000002</v>
          </cell>
          <cell r="L6136">
            <v>0</v>
          </cell>
          <cell r="M6136">
            <v>-9042.2000000000007</v>
          </cell>
          <cell r="O6136">
            <v>11455</v>
          </cell>
          <cell r="Q6136">
            <v>0</v>
          </cell>
        </row>
        <row r="6137">
          <cell r="D6137">
            <v>3800</v>
          </cell>
          <cell r="E6137" t="str">
            <v xml:space="preserve">SERVICIOS OFICIALES                </v>
          </cell>
          <cell r="F6137">
            <v>382</v>
          </cell>
          <cell r="G6137" t="str">
            <v xml:space="preserve">Gastos de orden social y cultural            </v>
          </cell>
          <cell r="H6137">
            <v>7488</v>
          </cell>
          <cell r="I6137">
            <v>45652</v>
          </cell>
          <cell r="J6137">
            <v>0</v>
          </cell>
          <cell r="K6137">
            <v>360</v>
          </cell>
          <cell r="L6137">
            <v>0</v>
          </cell>
          <cell r="M6137">
            <v>49996</v>
          </cell>
          <cell r="O6137">
            <v>2784</v>
          </cell>
          <cell r="Q6137">
            <v>0</v>
          </cell>
        </row>
        <row r="6138">
          <cell r="D6138">
            <v>3800</v>
          </cell>
          <cell r="E6138" t="str">
            <v xml:space="preserve">SERVICIOS OFICIALES                </v>
          </cell>
          <cell r="F6138">
            <v>382</v>
          </cell>
          <cell r="G6138" t="str">
            <v xml:space="preserve">Gastos de orden social y cultural            </v>
          </cell>
          <cell r="H6138">
            <v>7488</v>
          </cell>
          <cell r="I6138">
            <v>32058.14</v>
          </cell>
          <cell r="J6138">
            <v>-2853.6</v>
          </cell>
          <cell r="K6138">
            <v>27122.54</v>
          </cell>
          <cell r="L6138">
            <v>0</v>
          </cell>
          <cell r="M6138">
            <v>15277.2</v>
          </cell>
          <cell r="O6138">
            <v>0</v>
          </cell>
          <cell r="Q6138">
            <v>0</v>
          </cell>
        </row>
        <row r="6139">
          <cell r="D6139">
            <v>3800</v>
          </cell>
          <cell r="E6139" t="str">
            <v xml:space="preserve">SERVICIOS OFICIALES                </v>
          </cell>
          <cell r="F6139">
            <v>382</v>
          </cell>
          <cell r="G6139" t="str">
            <v xml:space="preserve">Gastos de orden social y cultural            </v>
          </cell>
          <cell r="H6139">
            <v>7488</v>
          </cell>
          <cell r="I6139">
            <v>10180</v>
          </cell>
          <cell r="J6139">
            <v>2343.1999999999998</v>
          </cell>
          <cell r="K6139">
            <v>8282.4</v>
          </cell>
          <cell r="L6139">
            <v>0</v>
          </cell>
          <cell r="M6139">
            <v>-3711.2</v>
          </cell>
          <cell r="O6139">
            <v>10579.2</v>
          </cell>
          <cell r="Q6139">
            <v>174.4</v>
          </cell>
        </row>
        <row r="6140">
          <cell r="D6140">
            <v>3800</v>
          </cell>
          <cell r="E6140" t="str">
            <v xml:space="preserve">SERVICIOS OFICIALES                </v>
          </cell>
          <cell r="F6140">
            <v>382</v>
          </cell>
          <cell r="G6140" t="str">
            <v xml:space="preserve">Gastos de orden social y cultural            </v>
          </cell>
          <cell r="H6140">
            <v>7488</v>
          </cell>
          <cell r="I6140">
            <v>9216</v>
          </cell>
          <cell r="J6140">
            <v>6124.8</v>
          </cell>
          <cell r="K6140">
            <v>-2269.94</v>
          </cell>
          <cell r="L6140">
            <v>0</v>
          </cell>
          <cell r="M6140">
            <v>-66949.399999999994</v>
          </cell>
          <cell r="O6140">
            <v>79798.539999999994</v>
          </cell>
          <cell r="Q6140">
            <v>0</v>
          </cell>
        </row>
        <row r="6141">
          <cell r="D6141">
            <v>3800</v>
          </cell>
          <cell r="E6141" t="str">
            <v xml:space="preserve">SERVICIOS OFICIALES                </v>
          </cell>
          <cell r="F6141">
            <v>382</v>
          </cell>
          <cell r="G6141" t="str">
            <v xml:space="preserve">Gastos de orden social y cultural            </v>
          </cell>
          <cell r="H6141">
            <v>7488</v>
          </cell>
          <cell r="I6141">
            <v>3144.8</v>
          </cell>
          <cell r="J6141">
            <v>0</v>
          </cell>
          <cell r="K6141">
            <v>0</v>
          </cell>
          <cell r="L6141">
            <v>0</v>
          </cell>
          <cell r="M6141">
            <v>7168.8</v>
          </cell>
          <cell r="O6141">
            <v>464</v>
          </cell>
          <cell r="Q6141">
            <v>3000</v>
          </cell>
        </row>
        <row r="6142">
          <cell r="D6142">
            <v>3800</v>
          </cell>
          <cell r="E6142" t="str">
            <v xml:space="preserve">SERVICIOS OFICIALES                </v>
          </cell>
          <cell r="F6142">
            <v>382</v>
          </cell>
          <cell r="G6142" t="str">
            <v xml:space="preserve">Gastos de orden social y cultural            </v>
          </cell>
          <cell r="H6142">
            <v>7488</v>
          </cell>
          <cell r="I6142">
            <v>-342.4</v>
          </cell>
          <cell r="J6142">
            <v>7145.6</v>
          </cell>
          <cell r="K6142">
            <v>0</v>
          </cell>
          <cell r="L6142">
            <v>0</v>
          </cell>
          <cell r="M6142">
            <v>0</v>
          </cell>
          <cell r="O6142">
            <v>0</v>
          </cell>
          <cell r="Q6142">
            <v>0</v>
          </cell>
        </row>
        <row r="6143">
          <cell r="D6143">
            <v>3800</v>
          </cell>
          <cell r="E6143" t="str">
            <v xml:space="preserve">SERVICIOS OFICIALES                </v>
          </cell>
          <cell r="F6143">
            <v>382</v>
          </cell>
          <cell r="G6143" t="str">
            <v xml:space="preserve">Gastos de orden social y cultural            </v>
          </cell>
          <cell r="H6143">
            <v>7488</v>
          </cell>
          <cell r="I6143">
            <v>-7088</v>
          </cell>
          <cell r="J6143">
            <v>-2343.1999999999998</v>
          </cell>
          <cell r="K6143">
            <v>-2639.2</v>
          </cell>
          <cell r="L6143">
            <v>0</v>
          </cell>
          <cell r="M6143">
            <v>4662.3999999999996</v>
          </cell>
          <cell r="O6143">
            <v>720</v>
          </cell>
          <cell r="Q6143">
            <v>0</v>
          </cell>
        </row>
        <row r="6144">
          <cell r="D6144">
            <v>3800</v>
          </cell>
          <cell r="E6144" t="str">
            <v xml:space="preserve">SERVICIOS OFICIALES                </v>
          </cell>
          <cell r="F6144">
            <v>382</v>
          </cell>
          <cell r="G6144" t="str">
            <v xml:space="preserve">Gastos de orden social y cultural            </v>
          </cell>
          <cell r="H6144">
            <v>7488</v>
          </cell>
          <cell r="I6144">
            <v>-7488</v>
          </cell>
          <cell r="J6144">
            <v>0</v>
          </cell>
          <cell r="K6144">
            <v>-2418.4</v>
          </cell>
          <cell r="L6144">
            <v>0</v>
          </cell>
          <cell r="M6144">
            <v>-9112</v>
          </cell>
          <cell r="O6144">
            <v>11530.4</v>
          </cell>
          <cell r="Q6144">
            <v>0</v>
          </cell>
        </row>
        <row r="6145">
          <cell r="D6145">
            <v>3800</v>
          </cell>
          <cell r="E6145" t="str">
            <v xml:space="preserve">SERVICIOS OFICIALES                </v>
          </cell>
          <cell r="F6145">
            <v>382</v>
          </cell>
          <cell r="G6145" t="str">
            <v xml:space="preserve">Gastos de orden social y cultural            </v>
          </cell>
          <cell r="H6145">
            <v>7488</v>
          </cell>
          <cell r="I6145">
            <v>-7488</v>
          </cell>
          <cell r="J6145">
            <v>-2784</v>
          </cell>
          <cell r="K6145">
            <v>-25212.6</v>
          </cell>
          <cell r="L6145">
            <v>0</v>
          </cell>
          <cell r="M6145">
            <v>12719.4</v>
          </cell>
          <cell r="O6145">
            <v>15277.2</v>
          </cell>
          <cell r="Q6145">
            <v>0</v>
          </cell>
        </row>
        <row r="6146">
          <cell r="D6146">
            <v>3800</v>
          </cell>
          <cell r="E6146" t="str">
            <v xml:space="preserve">SERVICIOS OFICIALES                </v>
          </cell>
          <cell r="F6146">
            <v>382</v>
          </cell>
          <cell r="G6146" t="str">
            <v xml:space="preserve">Gastos de orden social y cultural            </v>
          </cell>
          <cell r="H6146">
            <v>5000</v>
          </cell>
          <cell r="I6146">
            <v>15750</v>
          </cell>
          <cell r="J6146">
            <v>6844</v>
          </cell>
          <cell r="K6146">
            <v>13688</v>
          </cell>
          <cell r="L6146">
            <v>0</v>
          </cell>
          <cell r="M6146">
            <v>-13688</v>
          </cell>
          <cell r="O6146">
            <v>13688</v>
          </cell>
          <cell r="Q6146">
            <v>218</v>
          </cell>
        </row>
        <row r="6147">
          <cell r="D6147">
            <v>3800</v>
          </cell>
          <cell r="E6147" t="str">
            <v xml:space="preserve">SERVICIOS OFICIALES                </v>
          </cell>
          <cell r="F6147">
            <v>382</v>
          </cell>
          <cell r="G6147" t="str">
            <v xml:space="preserve">Gastos de orden social y cultural            </v>
          </cell>
          <cell r="H6147">
            <v>5000</v>
          </cell>
          <cell r="I6147">
            <v>9385</v>
          </cell>
          <cell r="J6147">
            <v>3712</v>
          </cell>
          <cell r="K6147">
            <v>-6844</v>
          </cell>
          <cell r="L6147">
            <v>0</v>
          </cell>
          <cell r="M6147">
            <v>13688</v>
          </cell>
          <cell r="O6147">
            <v>0</v>
          </cell>
          <cell r="Q6147">
            <v>3829</v>
          </cell>
        </row>
        <row r="6148">
          <cell r="D6148">
            <v>3800</v>
          </cell>
          <cell r="E6148" t="str">
            <v xml:space="preserve">SERVICIOS OFICIALES                </v>
          </cell>
          <cell r="F6148">
            <v>382</v>
          </cell>
          <cell r="G6148" t="str">
            <v xml:space="preserve">Gastos de orden social y cultural            </v>
          </cell>
          <cell r="H6148">
            <v>5000</v>
          </cell>
          <cell r="I6148">
            <v>5000</v>
          </cell>
          <cell r="J6148">
            <v>0</v>
          </cell>
          <cell r="K6148">
            <v>6844</v>
          </cell>
          <cell r="L6148">
            <v>0</v>
          </cell>
          <cell r="M6148">
            <v>0</v>
          </cell>
          <cell r="O6148">
            <v>0</v>
          </cell>
          <cell r="Q6148">
            <v>3156</v>
          </cell>
        </row>
        <row r="6149">
          <cell r="D6149">
            <v>3800</v>
          </cell>
          <cell r="E6149" t="str">
            <v xml:space="preserve">SERVICIOS OFICIALES                </v>
          </cell>
          <cell r="F6149">
            <v>382</v>
          </cell>
          <cell r="G6149" t="str">
            <v xml:space="preserve">Gastos de orden social y cultural            </v>
          </cell>
          <cell r="H6149">
            <v>5000</v>
          </cell>
          <cell r="I6149">
            <v>0</v>
          </cell>
          <cell r="J6149">
            <v>0</v>
          </cell>
          <cell r="K6149">
            <v>0</v>
          </cell>
          <cell r="L6149">
            <v>0</v>
          </cell>
          <cell r="M6149">
            <v>0</v>
          </cell>
          <cell r="O6149">
            <v>0</v>
          </cell>
          <cell r="Q6149">
            <v>5000</v>
          </cell>
        </row>
        <row r="6150">
          <cell r="D6150">
            <v>3800</v>
          </cell>
          <cell r="E6150" t="str">
            <v xml:space="preserve">SERVICIOS OFICIALES                </v>
          </cell>
          <cell r="F6150">
            <v>382</v>
          </cell>
          <cell r="G6150" t="str">
            <v xml:space="preserve">Gastos de orden social y cultural            </v>
          </cell>
          <cell r="H6150">
            <v>5000</v>
          </cell>
          <cell r="I6150">
            <v>-5000</v>
          </cell>
          <cell r="J6150">
            <v>0</v>
          </cell>
          <cell r="K6150">
            <v>0</v>
          </cell>
          <cell r="L6150">
            <v>0</v>
          </cell>
          <cell r="M6150">
            <v>0</v>
          </cell>
          <cell r="O6150">
            <v>0</v>
          </cell>
          <cell r="Q6150">
            <v>0</v>
          </cell>
        </row>
        <row r="6151">
          <cell r="D6151">
            <v>3800</v>
          </cell>
          <cell r="E6151" t="str">
            <v xml:space="preserve">SERVICIOS OFICIALES                </v>
          </cell>
          <cell r="F6151">
            <v>382</v>
          </cell>
          <cell r="G6151" t="str">
            <v xml:space="preserve">Gastos de orden social y cultural            </v>
          </cell>
          <cell r="H6151">
            <v>5000</v>
          </cell>
          <cell r="I6151">
            <v>-5000</v>
          </cell>
          <cell r="J6151">
            <v>0</v>
          </cell>
          <cell r="K6151">
            <v>0</v>
          </cell>
          <cell r="L6151">
            <v>0</v>
          </cell>
          <cell r="M6151">
            <v>0</v>
          </cell>
          <cell r="O6151">
            <v>0</v>
          </cell>
          <cell r="Q6151">
            <v>0</v>
          </cell>
        </row>
        <row r="6152">
          <cell r="D6152">
            <v>3800</v>
          </cell>
          <cell r="E6152" t="str">
            <v xml:space="preserve">SERVICIOS OFICIALES                </v>
          </cell>
          <cell r="F6152">
            <v>382</v>
          </cell>
          <cell r="G6152" t="str">
            <v xml:space="preserve">Gastos de orden social y cultural            </v>
          </cell>
          <cell r="H6152">
            <v>5000</v>
          </cell>
          <cell r="I6152">
            <v>-5000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O6152">
            <v>0</v>
          </cell>
          <cell r="Q6152">
            <v>0</v>
          </cell>
        </row>
        <row r="6153">
          <cell r="D6153">
            <v>3800</v>
          </cell>
          <cell r="E6153" t="str">
            <v xml:space="preserve">SERVICIOS OFICIALES                </v>
          </cell>
          <cell r="F6153">
            <v>382</v>
          </cell>
          <cell r="G6153" t="str">
            <v xml:space="preserve">Gastos de orden social y cultural            </v>
          </cell>
          <cell r="H6153">
            <v>5000</v>
          </cell>
          <cell r="I6153">
            <v>-5000</v>
          </cell>
          <cell r="J6153">
            <v>0</v>
          </cell>
          <cell r="K6153">
            <v>0</v>
          </cell>
          <cell r="L6153">
            <v>0</v>
          </cell>
          <cell r="M6153">
            <v>0</v>
          </cell>
          <cell r="O6153">
            <v>0</v>
          </cell>
          <cell r="Q6153">
            <v>0</v>
          </cell>
        </row>
        <row r="6154">
          <cell r="D6154">
            <v>3800</v>
          </cell>
          <cell r="E6154" t="str">
            <v xml:space="preserve">SERVICIOS OFICIALES                </v>
          </cell>
          <cell r="F6154">
            <v>382</v>
          </cell>
          <cell r="G6154" t="str">
            <v xml:space="preserve">Gastos de orden social y cultural            </v>
          </cell>
          <cell r="H6154">
            <v>5000</v>
          </cell>
          <cell r="I6154">
            <v>-5000</v>
          </cell>
          <cell r="J6154">
            <v>0</v>
          </cell>
          <cell r="K6154">
            <v>0</v>
          </cell>
          <cell r="L6154">
            <v>0</v>
          </cell>
          <cell r="M6154">
            <v>0</v>
          </cell>
          <cell r="O6154">
            <v>0</v>
          </cell>
          <cell r="Q6154">
            <v>0</v>
          </cell>
        </row>
        <row r="6155">
          <cell r="D6155">
            <v>3800</v>
          </cell>
          <cell r="E6155" t="str">
            <v xml:space="preserve">SERVICIOS OFICIALES                </v>
          </cell>
          <cell r="F6155">
            <v>382</v>
          </cell>
          <cell r="G6155" t="str">
            <v xml:space="preserve">Gastos de orden social y cultural            </v>
          </cell>
          <cell r="H6155">
            <v>4602</v>
          </cell>
          <cell r="I6155">
            <v>12798</v>
          </cell>
          <cell r="J6155">
            <v>0</v>
          </cell>
          <cell r="K6155">
            <v>17400</v>
          </cell>
          <cell r="L6155">
            <v>0</v>
          </cell>
          <cell r="M6155">
            <v>0</v>
          </cell>
          <cell r="O6155">
            <v>0</v>
          </cell>
          <cell r="Q6155">
            <v>0</v>
          </cell>
        </row>
        <row r="6156">
          <cell r="D6156">
            <v>3800</v>
          </cell>
          <cell r="E6156" t="str">
            <v xml:space="preserve">SERVICIOS OFICIALES                </v>
          </cell>
          <cell r="F6156">
            <v>382</v>
          </cell>
          <cell r="G6156" t="str">
            <v xml:space="preserve">Gastos de orden social y cultural            </v>
          </cell>
          <cell r="H6156">
            <v>4602</v>
          </cell>
          <cell r="I6156">
            <v>8376</v>
          </cell>
          <cell r="J6156">
            <v>0</v>
          </cell>
          <cell r="K6156">
            <v>8700</v>
          </cell>
          <cell r="L6156">
            <v>0</v>
          </cell>
          <cell r="M6156">
            <v>0</v>
          </cell>
          <cell r="O6156">
            <v>0</v>
          </cell>
          <cell r="Q6156">
            <v>4278</v>
          </cell>
        </row>
        <row r="6157">
          <cell r="D6157">
            <v>3800</v>
          </cell>
          <cell r="E6157" t="str">
            <v xml:space="preserve">SERVICIOS OFICIALES                </v>
          </cell>
          <cell r="F6157">
            <v>382</v>
          </cell>
          <cell r="G6157" t="str">
            <v xml:space="preserve">Gastos de orden social y cultural            </v>
          </cell>
          <cell r="H6157">
            <v>4602</v>
          </cell>
          <cell r="I6157">
            <v>0</v>
          </cell>
          <cell r="J6157">
            <v>0</v>
          </cell>
          <cell r="K6157">
            <v>0</v>
          </cell>
          <cell r="L6157">
            <v>0</v>
          </cell>
          <cell r="M6157">
            <v>0</v>
          </cell>
          <cell r="O6157">
            <v>0</v>
          </cell>
          <cell r="Q6157">
            <v>4602</v>
          </cell>
        </row>
        <row r="6158">
          <cell r="D6158">
            <v>3800</v>
          </cell>
          <cell r="E6158" t="str">
            <v xml:space="preserve">SERVICIOS OFICIALES                </v>
          </cell>
          <cell r="F6158">
            <v>382</v>
          </cell>
          <cell r="G6158" t="str">
            <v xml:space="preserve">Gastos de orden social y cultural            </v>
          </cell>
          <cell r="H6158">
            <v>4602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O6158">
            <v>0</v>
          </cell>
          <cell r="Q6158">
            <v>4602</v>
          </cell>
        </row>
        <row r="6159">
          <cell r="D6159">
            <v>3800</v>
          </cell>
          <cell r="E6159" t="str">
            <v xml:space="preserve">SERVICIOS OFICIALES                </v>
          </cell>
          <cell r="F6159">
            <v>382</v>
          </cell>
          <cell r="G6159" t="str">
            <v xml:space="preserve">Gastos de orden social y cultural            </v>
          </cell>
          <cell r="H6159">
            <v>4602</v>
          </cell>
          <cell r="I6159">
            <v>-985</v>
          </cell>
          <cell r="J6159">
            <v>0</v>
          </cell>
          <cell r="K6159">
            <v>0</v>
          </cell>
          <cell r="L6159">
            <v>0</v>
          </cell>
          <cell r="M6159">
            <v>0</v>
          </cell>
          <cell r="O6159">
            <v>0</v>
          </cell>
          <cell r="Q6159">
            <v>3617</v>
          </cell>
        </row>
        <row r="6160">
          <cell r="D6160">
            <v>3800</v>
          </cell>
          <cell r="E6160" t="str">
            <v xml:space="preserve">SERVICIOS OFICIALES                </v>
          </cell>
          <cell r="F6160">
            <v>382</v>
          </cell>
          <cell r="G6160" t="str">
            <v xml:space="preserve">Gastos de orden social y cultural            </v>
          </cell>
          <cell r="H6160">
            <v>4602</v>
          </cell>
          <cell r="I6160">
            <v>-4602</v>
          </cell>
          <cell r="J6160">
            <v>0</v>
          </cell>
          <cell r="K6160">
            <v>-17400</v>
          </cell>
          <cell r="L6160">
            <v>0</v>
          </cell>
          <cell r="M6160">
            <v>17400</v>
          </cell>
          <cell r="O6160">
            <v>0</v>
          </cell>
          <cell r="Q6160">
            <v>0</v>
          </cell>
        </row>
        <row r="6161">
          <cell r="D6161">
            <v>3800</v>
          </cell>
          <cell r="E6161" t="str">
            <v xml:space="preserve">SERVICIOS OFICIALES                </v>
          </cell>
          <cell r="F6161">
            <v>382</v>
          </cell>
          <cell r="G6161" t="str">
            <v xml:space="preserve">Gastos de orden social y cultural            </v>
          </cell>
          <cell r="H6161">
            <v>4602</v>
          </cell>
          <cell r="I6161">
            <v>-4602</v>
          </cell>
          <cell r="J6161">
            <v>0</v>
          </cell>
          <cell r="K6161">
            <v>0</v>
          </cell>
          <cell r="L6161">
            <v>0</v>
          </cell>
          <cell r="M6161">
            <v>0</v>
          </cell>
          <cell r="O6161">
            <v>0</v>
          </cell>
          <cell r="Q6161">
            <v>0</v>
          </cell>
        </row>
        <row r="6162">
          <cell r="D6162">
            <v>3800</v>
          </cell>
          <cell r="E6162" t="str">
            <v xml:space="preserve">SERVICIOS OFICIALES                </v>
          </cell>
          <cell r="F6162">
            <v>382</v>
          </cell>
          <cell r="G6162" t="str">
            <v xml:space="preserve">Gastos de orden social y cultural            </v>
          </cell>
          <cell r="H6162">
            <v>4602</v>
          </cell>
          <cell r="I6162">
            <v>-4602</v>
          </cell>
          <cell r="J6162">
            <v>0</v>
          </cell>
          <cell r="K6162">
            <v>0</v>
          </cell>
          <cell r="L6162">
            <v>0</v>
          </cell>
          <cell r="M6162">
            <v>0</v>
          </cell>
          <cell r="O6162">
            <v>0</v>
          </cell>
          <cell r="Q6162">
            <v>0</v>
          </cell>
        </row>
        <row r="6163">
          <cell r="D6163">
            <v>3800</v>
          </cell>
          <cell r="E6163" t="str">
            <v xml:space="preserve">SERVICIOS OFICIALES                </v>
          </cell>
          <cell r="F6163">
            <v>382</v>
          </cell>
          <cell r="G6163" t="str">
            <v xml:space="preserve">Gastos de orden social y cultural            </v>
          </cell>
          <cell r="H6163">
            <v>4602</v>
          </cell>
          <cell r="I6163">
            <v>-4602</v>
          </cell>
          <cell r="J6163">
            <v>0</v>
          </cell>
          <cell r="K6163">
            <v>0</v>
          </cell>
          <cell r="L6163">
            <v>0</v>
          </cell>
          <cell r="M6163">
            <v>0</v>
          </cell>
          <cell r="O6163">
            <v>0</v>
          </cell>
          <cell r="Q6163">
            <v>0</v>
          </cell>
        </row>
        <row r="6164">
          <cell r="D6164">
            <v>3800</v>
          </cell>
          <cell r="E6164" t="str">
            <v xml:space="preserve">SERVICIOS OFICIALES                </v>
          </cell>
          <cell r="F6164">
            <v>382</v>
          </cell>
          <cell r="G6164" t="str">
            <v xml:space="preserve">Gastos de orden social y cultural            </v>
          </cell>
          <cell r="H6164">
            <v>3340</v>
          </cell>
          <cell r="I6164">
            <v>0</v>
          </cell>
          <cell r="J6164">
            <v>0</v>
          </cell>
          <cell r="K6164">
            <v>0</v>
          </cell>
          <cell r="L6164">
            <v>0</v>
          </cell>
          <cell r="M6164">
            <v>0</v>
          </cell>
          <cell r="O6164">
            <v>0</v>
          </cell>
          <cell r="Q6164">
            <v>3340</v>
          </cell>
        </row>
        <row r="6165">
          <cell r="D6165">
            <v>3800</v>
          </cell>
          <cell r="E6165" t="str">
            <v xml:space="preserve">SERVICIOS OFICIALES                </v>
          </cell>
          <cell r="F6165">
            <v>382</v>
          </cell>
          <cell r="G6165" t="str">
            <v xml:space="preserve">Gastos de orden social y cultural            </v>
          </cell>
          <cell r="H6165">
            <v>3340</v>
          </cell>
          <cell r="I6165">
            <v>0</v>
          </cell>
          <cell r="J6165">
            <v>0</v>
          </cell>
          <cell r="K6165">
            <v>0</v>
          </cell>
          <cell r="L6165">
            <v>0</v>
          </cell>
          <cell r="M6165">
            <v>0</v>
          </cell>
          <cell r="O6165">
            <v>0</v>
          </cell>
          <cell r="Q6165">
            <v>3340</v>
          </cell>
        </row>
        <row r="6166">
          <cell r="D6166">
            <v>3800</v>
          </cell>
          <cell r="E6166" t="str">
            <v xml:space="preserve">SERVICIOS OFICIALES                </v>
          </cell>
          <cell r="F6166">
            <v>382</v>
          </cell>
          <cell r="G6166" t="str">
            <v xml:space="preserve">Gastos de orden social y cultural            </v>
          </cell>
          <cell r="H6166">
            <v>3340</v>
          </cell>
          <cell r="I6166">
            <v>0</v>
          </cell>
          <cell r="J6166">
            <v>0</v>
          </cell>
          <cell r="K6166">
            <v>0</v>
          </cell>
          <cell r="L6166">
            <v>0</v>
          </cell>
          <cell r="M6166">
            <v>0</v>
          </cell>
          <cell r="O6166">
            <v>0</v>
          </cell>
          <cell r="Q6166">
            <v>3340</v>
          </cell>
        </row>
        <row r="6167">
          <cell r="D6167">
            <v>3800</v>
          </cell>
          <cell r="E6167" t="str">
            <v xml:space="preserve">SERVICIOS OFICIALES                </v>
          </cell>
          <cell r="F6167">
            <v>382</v>
          </cell>
          <cell r="G6167" t="str">
            <v xml:space="preserve">Gastos de orden social y cultural            </v>
          </cell>
          <cell r="H6167">
            <v>3340</v>
          </cell>
          <cell r="I6167">
            <v>0</v>
          </cell>
          <cell r="J6167">
            <v>0</v>
          </cell>
          <cell r="K6167">
            <v>0</v>
          </cell>
          <cell r="L6167">
            <v>0</v>
          </cell>
          <cell r="M6167">
            <v>0</v>
          </cell>
          <cell r="O6167">
            <v>0</v>
          </cell>
          <cell r="Q6167">
            <v>3340</v>
          </cell>
        </row>
        <row r="6168">
          <cell r="D6168">
            <v>3800</v>
          </cell>
          <cell r="E6168" t="str">
            <v xml:space="preserve">SERVICIOS OFICIALES                </v>
          </cell>
          <cell r="F6168">
            <v>382</v>
          </cell>
          <cell r="G6168" t="str">
            <v xml:space="preserve">Gastos de orden social y cultural            </v>
          </cell>
          <cell r="H6168">
            <v>3340</v>
          </cell>
          <cell r="I6168">
            <v>-3340</v>
          </cell>
          <cell r="J6168">
            <v>0</v>
          </cell>
          <cell r="K6168">
            <v>0</v>
          </cell>
          <cell r="L6168">
            <v>0</v>
          </cell>
          <cell r="M6168">
            <v>0</v>
          </cell>
          <cell r="O6168">
            <v>0</v>
          </cell>
          <cell r="Q6168">
            <v>0</v>
          </cell>
        </row>
        <row r="6169">
          <cell r="D6169">
            <v>3800</v>
          </cell>
          <cell r="E6169" t="str">
            <v xml:space="preserve">SERVICIOS OFICIALES                </v>
          </cell>
          <cell r="F6169">
            <v>382</v>
          </cell>
          <cell r="G6169" t="str">
            <v xml:space="preserve">Gastos de orden social y cultural            </v>
          </cell>
          <cell r="H6169">
            <v>3340</v>
          </cell>
          <cell r="I6169">
            <v>-3340</v>
          </cell>
          <cell r="J6169">
            <v>0</v>
          </cell>
          <cell r="K6169">
            <v>0</v>
          </cell>
          <cell r="L6169">
            <v>0</v>
          </cell>
          <cell r="M6169">
            <v>0</v>
          </cell>
          <cell r="O6169">
            <v>0</v>
          </cell>
          <cell r="Q6169">
            <v>0</v>
          </cell>
        </row>
        <row r="6170">
          <cell r="D6170">
            <v>3800</v>
          </cell>
          <cell r="E6170" t="str">
            <v xml:space="preserve">SERVICIOS OFICIALES                </v>
          </cell>
          <cell r="F6170">
            <v>382</v>
          </cell>
          <cell r="G6170" t="str">
            <v xml:space="preserve">Gastos de orden social y cultural            </v>
          </cell>
          <cell r="H6170">
            <v>3340</v>
          </cell>
          <cell r="I6170">
            <v>-3340</v>
          </cell>
          <cell r="J6170">
            <v>0</v>
          </cell>
          <cell r="K6170">
            <v>0</v>
          </cell>
          <cell r="L6170">
            <v>0</v>
          </cell>
          <cell r="M6170">
            <v>0</v>
          </cell>
          <cell r="O6170">
            <v>0</v>
          </cell>
          <cell r="Q6170">
            <v>0</v>
          </cell>
        </row>
        <row r="6171">
          <cell r="D6171">
            <v>3800</v>
          </cell>
          <cell r="E6171" t="str">
            <v xml:space="preserve">SERVICIOS OFICIALES                </v>
          </cell>
          <cell r="F6171">
            <v>382</v>
          </cell>
          <cell r="G6171" t="str">
            <v xml:space="preserve">Gastos de orden social y cultural            </v>
          </cell>
          <cell r="H6171">
            <v>3340</v>
          </cell>
          <cell r="I6171">
            <v>-3340</v>
          </cell>
          <cell r="J6171">
            <v>0</v>
          </cell>
          <cell r="K6171">
            <v>0</v>
          </cell>
          <cell r="L6171">
            <v>0</v>
          </cell>
          <cell r="M6171">
            <v>0</v>
          </cell>
          <cell r="O6171">
            <v>0</v>
          </cell>
          <cell r="Q6171">
            <v>0</v>
          </cell>
        </row>
        <row r="6172">
          <cell r="D6172">
            <v>3800</v>
          </cell>
          <cell r="E6172" t="str">
            <v xml:space="preserve">SERVICIOS OFICIALES                </v>
          </cell>
          <cell r="F6172">
            <v>382</v>
          </cell>
          <cell r="G6172" t="str">
            <v xml:space="preserve">Gastos de orden social y cultural            </v>
          </cell>
          <cell r="H6172">
            <v>3340</v>
          </cell>
          <cell r="I6172">
            <v>-3340</v>
          </cell>
          <cell r="J6172">
            <v>0</v>
          </cell>
          <cell r="K6172">
            <v>0</v>
          </cell>
          <cell r="L6172">
            <v>0</v>
          </cell>
          <cell r="M6172">
            <v>0</v>
          </cell>
          <cell r="O6172">
            <v>0</v>
          </cell>
          <cell r="Q6172">
            <v>0</v>
          </cell>
        </row>
        <row r="6173">
          <cell r="D6173">
            <v>3800</v>
          </cell>
          <cell r="E6173" t="str">
            <v xml:space="preserve">SERVICIOS OFICIALES                </v>
          </cell>
          <cell r="F6173">
            <v>382</v>
          </cell>
          <cell r="G6173" t="str">
            <v xml:space="preserve">Gastos de orden social y cultural            </v>
          </cell>
          <cell r="H6173">
            <v>2417</v>
          </cell>
          <cell r="I6173">
            <v>10000</v>
          </cell>
          <cell r="J6173">
            <v>1354.85</v>
          </cell>
          <cell r="K6173">
            <v>7447.01</v>
          </cell>
          <cell r="L6173">
            <v>0</v>
          </cell>
          <cell r="M6173">
            <v>0</v>
          </cell>
          <cell r="O6173">
            <v>0</v>
          </cell>
          <cell r="Q6173">
            <v>3615.14</v>
          </cell>
        </row>
        <row r="6174">
          <cell r="D6174">
            <v>3800</v>
          </cell>
          <cell r="E6174" t="str">
            <v xml:space="preserve">SERVICIOS OFICIALES                </v>
          </cell>
          <cell r="F6174">
            <v>382</v>
          </cell>
          <cell r="G6174" t="str">
            <v xml:space="preserve">Gastos de orden social y cultural            </v>
          </cell>
          <cell r="H6174">
            <v>2417</v>
          </cell>
          <cell r="I6174">
            <v>0</v>
          </cell>
          <cell r="J6174">
            <v>0</v>
          </cell>
          <cell r="K6174">
            <v>0</v>
          </cell>
          <cell r="L6174">
            <v>0</v>
          </cell>
          <cell r="M6174">
            <v>0</v>
          </cell>
          <cell r="O6174">
            <v>0</v>
          </cell>
          <cell r="Q6174">
            <v>2417</v>
          </cell>
        </row>
        <row r="6175">
          <cell r="D6175">
            <v>3800</v>
          </cell>
          <cell r="E6175" t="str">
            <v xml:space="preserve">SERVICIOS OFICIALES                </v>
          </cell>
          <cell r="F6175">
            <v>382</v>
          </cell>
          <cell r="G6175" t="str">
            <v xml:space="preserve">Gastos de orden social y cultural            </v>
          </cell>
          <cell r="H6175">
            <v>2417</v>
          </cell>
          <cell r="I6175">
            <v>0</v>
          </cell>
          <cell r="J6175">
            <v>-1354.85</v>
          </cell>
          <cell r="K6175">
            <v>0</v>
          </cell>
          <cell r="L6175">
            <v>0</v>
          </cell>
          <cell r="M6175">
            <v>1363.13</v>
          </cell>
          <cell r="O6175">
            <v>0</v>
          </cell>
          <cell r="Q6175">
            <v>2408.7199999999998</v>
          </cell>
        </row>
        <row r="6176">
          <cell r="D6176">
            <v>3800</v>
          </cell>
          <cell r="E6176" t="str">
            <v xml:space="preserve">SERVICIOS OFICIALES                </v>
          </cell>
          <cell r="F6176">
            <v>382</v>
          </cell>
          <cell r="G6176" t="str">
            <v xml:space="preserve">Gastos de orden social y cultural            </v>
          </cell>
          <cell r="H6176">
            <v>2417</v>
          </cell>
          <cell r="I6176">
            <v>-2417</v>
          </cell>
          <cell r="J6176">
            <v>0</v>
          </cell>
          <cell r="K6176">
            <v>0</v>
          </cell>
          <cell r="L6176">
            <v>0</v>
          </cell>
          <cell r="M6176">
            <v>0</v>
          </cell>
          <cell r="O6176">
            <v>0</v>
          </cell>
          <cell r="Q6176">
            <v>0</v>
          </cell>
        </row>
        <row r="6177">
          <cell r="D6177">
            <v>3800</v>
          </cell>
          <cell r="E6177" t="str">
            <v xml:space="preserve">SERVICIOS OFICIALES                </v>
          </cell>
          <cell r="F6177">
            <v>382</v>
          </cell>
          <cell r="G6177" t="str">
            <v xml:space="preserve">Gastos de orden social y cultural            </v>
          </cell>
          <cell r="H6177">
            <v>2417</v>
          </cell>
          <cell r="I6177">
            <v>-2417</v>
          </cell>
          <cell r="J6177">
            <v>0</v>
          </cell>
          <cell r="K6177">
            <v>0</v>
          </cell>
          <cell r="L6177">
            <v>0</v>
          </cell>
          <cell r="M6177">
            <v>0</v>
          </cell>
          <cell r="O6177">
            <v>0</v>
          </cell>
          <cell r="Q6177">
            <v>0</v>
          </cell>
        </row>
        <row r="6178">
          <cell r="D6178">
            <v>3800</v>
          </cell>
          <cell r="E6178" t="str">
            <v xml:space="preserve">SERVICIOS OFICIALES                </v>
          </cell>
          <cell r="F6178">
            <v>382</v>
          </cell>
          <cell r="G6178" t="str">
            <v xml:space="preserve">Gastos de orden social y cultural            </v>
          </cell>
          <cell r="H6178">
            <v>2417</v>
          </cell>
          <cell r="I6178">
            <v>-2417</v>
          </cell>
          <cell r="J6178">
            <v>0</v>
          </cell>
          <cell r="K6178">
            <v>0</v>
          </cell>
          <cell r="L6178">
            <v>0</v>
          </cell>
          <cell r="M6178">
            <v>0</v>
          </cell>
          <cell r="O6178">
            <v>0</v>
          </cell>
          <cell r="Q6178">
            <v>0</v>
          </cell>
        </row>
        <row r="6179">
          <cell r="D6179">
            <v>3800</v>
          </cell>
          <cell r="E6179" t="str">
            <v xml:space="preserve">SERVICIOS OFICIALES                </v>
          </cell>
          <cell r="F6179">
            <v>382</v>
          </cell>
          <cell r="G6179" t="str">
            <v xml:space="preserve">Gastos de orden social y cultural            </v>
          </cell>
          <cell r="H6179">
            <v>2417</v>
          </cell>
          <cell r="I6179">
            <v>-2417</v>
          </cell>
          <cell r="J6179">
            <v>0</v>
          </cell>
          <cell r="K6179">
            <v>0</v>
          </cell>
          <cell r="L6179">
            <v>0</v>
          </cell>
          <cell r="M6179">
            <v>0</v>
          </cell>
          <cell r="O6179">
            <v>0</v>
          </cell>
          <cell r="Q6179">
            <v>0</v>
          </cell>
        </row>
        <row r="6180">
          <cell r="D6180">
            <v>3800</v>
          </cell>
          <cell r="E6180" t="str">
            <v xml:space="preserve">SERVICIOS OFICIALES                </v>
          </cell>
          <cell r="F6180">
            <v>382</v>
          </cell>
          <cell r="G6180" t="str">
            <v xml:space="preserve">Gastos de orden social y cultural            </v>
          </cell>
          <cell r="H6180">
            <v>2417</v>
          </cell>
          <cell r="I6180">
            <v>-2417</v>
          </cell>
          <cell r="J6180">
            <v>0</v>
          </cell>
          <cell r="K6180">
            <v>0</v>
          </cell>
          <cell r="L6180">
            <v>0</v>
          </cell>
          <cell r="M6180">
            <v>0</v>
          </cell>
          <cell r="O6180">
            <v>0</v>
          </cell>
          <cell r="Q6180">
            <v>0</v>
          </cell>
        </row>
        <row r="6181">
          <cell r="D6181">
            <v>3800</v>
          </cell>
          <cell r="E6181" t="str">
            <v xml:space="preserve">SERVICIOS OFICIALES                </v>
          </cell>
          <cell r="F6181">
            <v>382</v>
          </cell>
          <cell r="G6181" t="str">
            <v xml:space="preserve">Gastos de orden social y cultural            </v>
          </cell>
          <cell r="H6181">
            <v>2417</v>
          </cell>
          <cell r="I6181">
            <v>-2445.91</v>
          </cell>
          <cell r="J6181">
            <v>0</v>
          </cell>
          <cell r="K6181">
            <v>-7447.01</v>
          </cell>
          <cell r="L6181">
            <v>0</v>
          </cell>
          <cell r="M6181">
            <v>1009.57</v>
          </cell>
          <cell r="O6181">
            <v>6408.53</v>
          </cell>
          <cell r="Q6181">
            <v>0</v>
          </cell>
        </row>
        <row r="6182">
          <cell r="D6182">
            <v>3800</v>
          </cell>
          <cell r="E6182" t="str">
            <v xml:space="preserve">SERVICIOS OFICIALES                </v>
          </cell>
          <cell r="F6182">
            <v>382</v>
          </cell>
          <cell r="G6182" t="str">
            <v xml:space="preserve">Gastos de orden social y cultural            </v>
          </cell>
          <cell r="H6182">
            <v>2006</v>
          </cell>
          <cell r="I6182">
            <v>83524.94</v>
          </cell>
          <cell r="J6182">
            <v>79730.94</v>
          </cell>
          <cell r="K6182">
            <v>5800</v>
          </cell>
          <cell r="L6182">
            <v>0</v>
          </cell>
          <cell r="M6182">
            <v>-7052.8</v>
          </cell>
          <cell r="O6182">
            <v>7052.8</v>
          </cell>
          <cell r="Q6182">
            <v>0</v>
          </cell>
        </row>
        <row r="6183">
          <cell r="D6183">
            <v>3800</v>
          </cell>
          <cell r="E6183" t="str">
            <v xml:space="preserve">SERVICIOS OFICIALES                </v>
          </cell>
          <cell r="F6183">
            <v>382</v>
          </cell>
          <cell r="G6183" t="str">
            <v xml:space="preserve">Gastos de orden social y cultural            </v>
          </cell>
          <cell r="H6183">
            <v>2006</v>
          </cell>
          <cell r="I6183">
            <v>26881.64</v>
          </cell>
          <cell r="J6183">
            <v>0</v>
          </cell>
          <cell r="K6183">
            <v>7052.8</v>
          </cell>
          <cell r="L6183">
            <v>0</v>
          </cell>
          <cell r="M6183">
            <v>20433.490000000002</v>
          </cell>
          <cell r="O6183">
            <v>0</v>
          </cell>
          <cell r="Q6183">
            <v>1401.35</v>
          </cell>
        </row>
        <row r="6184">
          <cell r="D6184">
            <v>3800</v>
          </cell>
          <cell r="E6184" t="str">
            <v xml:space="preserve">SERVICIOS OFICIALES                </v>
          </cell>
          <cell r="F6184">
            <v>382</v>
          </cell>
          <cell r="G6184" t="str">
            <v xml:space="preserve">Gastos de orden social y cultural            </v>
          </cell>
          <cell r="H6184">
            <v>2006</v>
          </cell>
          <cell r="I6184">
            <v>-1078</v>
          </cell>
          <cell r="J6184">
            <v>928</v>
          </cell>
          <cell r="K6184">
            <v>0</v>
          </cell>
          <cell r="L6184">
            <v>0</v>
          </cell>
          <cell r="M6184">
            <v>0</v>
          </cell>
          <cell r="O6184">
            <v>0</v>
          </cell>
          <cell r="Q6184">
            <v>0</v>
          </cell>
        </row>
        <row r="6185">
          <cell r="D6185">
            <v>3800</v>
          </cell>
          <cell r="E6185" t="str">
            <v xml:space="preserve">SERVICIOS OFICIALES                </v>
          </cell>
          <cell r="F6185">
            <v>382</v>
          </cell>
          <cell r="G6185" t="str">
            <v xml:space="preserve">Gastos de orden social y cultural            </v>
          </cell>
          <cell r="H6185">
            <v>2006</v>
          </cell>
          <cell r="I6185">
            <v>-2006</v>
          </cell>
          <cell r="J6185">
            <v>0</v>
          </cell>
          <cell r="K6185">
            <v>-7052.8</v>
          </cell>
          <cell r="L6185">
            <v>0</v>
          </cell>
          <cell r="M6185">
            <v>5179.3100000000004</v>
          </cell>
          <cell r="O6185">
            <v>1884.3</v>
          </cell>
          <cell r="Q6185">
            <v>-10.81</v>
          </cell>
        </row>
        <row r="6186">
          <cell r="D6186">
            <v>3800</v>
          </cell>
          <cell r="E6186" t="str">
            <v xml:space="preserve">SERVICIOS OFICIALES                </v>
          </cell>
          <cell r="F6186">
            <v>382</v>
          </cell>
          <cell r="G6186" t="str">
            <v xml:space="preserve">Gastos de orden social y cultural            </v>
          </cell>
          <cell r="H6186">
            <v>2006</v>
          </cell>
          <cell r="I6186">
            <v>-2006</v>
          </cell>
          <cell r="J6186">
            <v>0</v>
          </cell>
          <cell r="K6186">
            <v>0</v>
          </cell>
          <cell r="L6186">
            <v>0</v>
          </cell>
          <cell r="M6186">
            <v>0</v>
          </cell>
          <cell r="O6186">
            <v>0</v>
          </cell>
          <cell r="Q6186">
            <v>0</v>
          </cell>
        </row>
        <row r="6187">
          <cell r="D6187">
            <v>3800</v>
          </cell>
          <cell r="E6187" t="str">
            <v xml:space="preserve">SERVICIOS OFICIALES                </v>
          </cell>
          <cell r="F6187">
            <v>382</v>
          </cell>
          <cell r="G6187" t="str">
            <v xml:space="preserve">Gastos de orden social y cultural            </v>
          </cell>
          <cell r="H6187">
            <v>2006</v>
          </cell>
          <cell r="I6187">
            <v>-2006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O6187">
            <v>0</v>
          </cell>
          <cell r="Q6187">
            <v>0</v>
          </cell>
        </row>
        <row r="6188">
          <cell r="D6188">
            <v>3800</v>
          </cell>
          <cell r="E6188" t="str">
            <v xml:space="preserve">SERVICIOS OFICIALES                </v>
          </cell>
          <cell r="F6188">
            <v>382</v>
          </cell>
          <cell r="G6188" t="str">
            <v xml:space="preserve">Gastos de orden social y cultural            </v>
          </cell>
          <cell r="H6188">
            <v>2006</v>
          </cell>
          <cell r="I6188">
            <v>-2006</v>
          </cell>
          <cell r="J6188">
            <v>0</v>
          </cell>
          <cell r="K6188">
            <v>0</v>
          </cell>
          <cell r="L6188">
            <v>0</v>
          </cell>
          <cell r="M6188">
            <v>0</v>
          </cell>
          <cell r="O6188">
            <v>0</v>
          </cell>
          <cell r="Q6188">
            <v>0</v>
          </cell>
        </row>
        <row r="6189">
          <cell r="D6189">
            <v>3800</v>
          </cell>
          <cell r="E6189" t="str">
            <v xml:space="preserve">SERVICIOS OFICIALES                </v>
          </cell>
          <cell r="F6189">
            <v>382</v>
          </cell>
          <cell r="G6189" t="str">
            <v xml:space="preserve">Gastos de orden social y cultural            </v>
          </cell>
          <cell r="H6189">
            <v>2006</v>
          </cell>
          <cell r="I6189">
            <v>-2006</v>
          </cell>
          <cell r="J6189">
            <v>0</v>
          </cell>
          <cell r="K6189">
            <v>0</v>
          </cell>
          <cell r="L6189">
            <v>0</v>
          </cell>
          <cell r="M6189">
            <v>0</v>
          </cell>
          <cell r="O6189">
            <v>0</v>
          </cell>
          <cell r="Q6189">
            <v>0</v>
          </cell>
        </row>
        <row r="6190">
          <cell r="D6190">
            <v>3800</v>
          </cell>
          <cell r="E6190" t="str">
            <v xml:space="preserve">SERVICIOS OFICIALES                </v>
          </cell>
          <cell r="F6190">
            <v>382</v>
          </cell>
          <cell r="G6190" t="str">
            <v xml:space="preserve">Gastos de orden social y cultural            </v>
          </cell>
          <cell r="H6190">
            <v>2006</v>
          </cell>
          <cell r="I6190">
            <v>-2006</v>
          </cell>
          <cell r="J6190">
            <v>0</v>
          </cell>
          <cell r="K6190">
            <v>0</v>
          </cell>
          <cell r="L6190">
            <v>0</v>
          </cell>
          <cell r="M6190">
            <v>-14239</v>
          </cell>
          <cell r="O6190">
            <v>14239</v>
          </cell>
          <cell r="Q6190">
            <v>0</v>
          </cell>
        </row>
        <row r="6191">
          <cell r="D6191">
            <v>3800</v>
          </cell>
          <cell r="E6191" t="str">
            <v xml:space="preserve">SERVICIOS OFICIALES                </v>
          </cell>
          <cell r="F6191">
            <v>382</v>
          </cell>
          <cell r="G6191" t="str">
            <v xml:space="preserve">Gastos de orden social y cultural            </v>
          </cell>
          <cell r="H6191">
            <v>1730</v>
          </cell>
          <cell r="I6191">
            <v>1015000</v>
          </cell>
          <cell r="J6191">
            <v>-3480</v>
          </cell>
          <cell r="K6191">
            <v>3480</v>
          </cell>
          <cell r="L6191">
            <v>-51736</v>
          </cell>
          <cell r="M6191">
            <v>-22550.400000000001</v>
          </cell>
          <cell r="O6191">
            <v>1089286.3999999999</v>
          </cell>
          <cell r="Q6191">
            <v>1730</v>
          </cell>
        </row>
        <row r="6192">
          <cell r="D6192">
            <v>3800</v>
          </cell>
          <cell r="E6192" t="str">
            <v xml:space="preserve">SERVICIOS OFICIALES                </v>
          </cell>
          <cell r="F6192">
            <v>382</v>
          </cell>
          <cell r="G6192" t="str">
            <v xml:space="preserve">Gastos de orden social y cultural            </v>
          </cell>
          <cell r="H6192">
            <v>1730</v>
          </cell>
          <cell r="I6192">
            <v>413746.62</v>
          </cell>
          <cell r="J6192">
            <v>7874.6</v>
          </cell>
          <cell r="K6192">
            <v>-19343</v>
          </cell>
          <cell r="L6192">
            <v>0</v>
          </cell>
          <cell r="M6192">
            <v>91353.4</v>
          </cell>
          <cell r="O6192">
            <v>335591.62</v>
          </cell>
          <cell r="Q6192">
            <v>0</v>
          </cell>
        </row>
        <row r="6193">
          <cell r="D6193">
            <v>3800</v>
          </cell>
          <cell r="E6193" t="str">
            <v xml:space="preserve">SERVICIOS OFICIALES                </v>
          </cell>
          <cell r="F6193">
            <v>382</v>
          </cell>
          <cell r="G6193" t="str">
            <v xml:space="preserve">Gastos de orden social y cultural            </v>
          </cell>
          <cell r="H6193">
            <v>1730</v>
          </cell>
          <cell r="I6193">
            <v>54000</v>
          </cell>
          <cell r="J6193">
            <v>3480</v>
          </cell>
          <cell r="K6193">
            <v>0</v>
          </cell>
          <cell r="L6193">
            <v>51736</v>
          </cell>
          <cell r="M6193">
            <v>0</v>
          </cell>
          <cell r="O6193">
            <v>0</v>
          </cell>
          <cell r="Q6193">
            <v>514</v>
          </cell>
        </row>
        <row r="6194">
          <cell r="D6194">
            <v>3800</v>
          </cell>
          <cell r="E6194" t="str">
            <v xml:space="preserve">SERVICIOS OFICIALES                </v>
          </cell>
          <cell r="F6194">
            <v>382</v>
          </cell>
          <cell r="G6194" t="str">
            <v xml:space="preserve">Gastos de orden social y cultural            </v>
          </cell>
          <cell r="H6194">
            <v>1730</v>
          </cell>
          <cell r="I6194">
            <v>50339.199999999997</v>
          </cell>
          <cell r="J6194">
            <v>0</v>
          </cell>
          <cell r="K6194">
            <v>0</v>
          </cell>
          <cell r="L6194">
            <v>0</v>
          </cell>
          <cell r="M6194">
            <v>-27464.6</v>
          </cell>
          <cell r="O6194">
            <v>79107.8</v>
          </cell>
          <cell r="Q6194">
            <v>426</v>
          </cell>
        </row>
        <row r="6195">
          <cell r="D6195">
            <v>3800</v>
          </cell>
          <cell r="E6195" t="str">
            <v xml:space="preserve">SERVICIOS OFICIALES                </v>
          </cell>
          <cell r="F6195">
            <v>382</v>
          </cell>
          <cell r="G6195" t="str">
            <v xml:space="preserve">Gastos de orden social y cultural            </v>
          </cell>
          <cell r="H6195">
            <v>1730</v>
          </cell>
          <cell r="I6195">
            <v>26498.6</v>
          </cell>
          <cell r="J6195">
            <v>0</v>
          </cell>
          <cell r="K6195">
            <v>19343</v>
          </cell>
          <cell r="L6195">
            <v>0</v>
          </cell>
          <cell r="M6195">
            <v>261.8</v>
          </cell>
          <cell r="O6195">
            <v>8623.7999999999993</v>
          </cell>
          <cell r="Q6195">
            <v>0</v>
          </cell>
        </row>
        <row r="6196">
          <cell r="D6196">
            <v>3800</v>
          </cell>
          <cell r="E6196" t="str">
            <v xml:space="preserve">SERVICIOS OFICIALES                </v>
          </cell>
          <cell r="F6196">
            <v>382</v>
          </cell>
          <cell r="G6196" t="str">
            <v xml:space="preserve">Gastos de orden social y cultural            </v>
          </cell>
          <cell r="H6196">
            <v>1730</v>
          </cell>
          <cell r="I6196">
            <v>3454</v>
          </cell>
          <cell r="J6196">
            <v>0</v>
          </cell>
          <cell r="K6196">
            <v>-4951.8</v>
          </cell>
          <cell r="L6196">
            <v>0</v>
          </cell>
          <cell r="M6196">
            <v>10135.799999999999</v>
          </cell>
          <cell r="O6196">
            <v>0</v>
          </cell>
          <cell r="Q6196">
            <v>0</v>
          </cell>
        </row>
        <row r="6197">
          <cell r="D6197">
            <v>3800</v>
          </cell>
          <cell r="E6197" t="str">
            <v xml:space="preserve">SERVICIOS OFICIALES                </v>
          </cell>
          <cell r="F6197">
            <v>382</v>
          </cell>
          <cell r="G6197" t="str">
            <v xml:space="preserve">Gastos de orden social y cultural            </v>
          </cell>
          <cell r="H6197">
            <v>1730</v>
          </cell>
          <cell r="I6197">
            <v>-1730</v>
          </cell>
          <cell r="J6197">
            <v>0</v>
          </cell>
          <cell r="K6197">
            <v>0</v>
          </cell>
          <cell r="L6197">
            <v>0</v>
          </cell>
          <cell r="M6197">
            <v>0</v>
          </cell>
          <cell r="O6197">
            <v>0</v>
          </cell>
          <cell r="Q6197">
            <v>0</v>
          </cell>
        </row>
        <row r="6198">
          <cell r="D6198">
            <v>3800</v>
          </cell>
          <cell r="E6198" t="str">
            <v xml:space="preserve">SERVICIOS OFICIALES                </v>
          </cell>
          <cell r="F6198">
            <v>382</v>
          </cell>
          <cell r="G6198" t="str">
            <v xml:space="preserve">Gastos de orden social y cultural            </v>
          </cell>
          <cell r="H6198">
            <v>1730</v>
          </cell>
          <cell r="I6198">
            <v>-1730</v>
          </cell>
          <cell r="J6198">
            <v>0</v>
          </cell>
          <cell r="K6198">
            <v>0</v>
          </cell>
          <cell r="L6198">
            <v>0</v>
          </cell>
          <cell r="M6198">
            <v>0</v>
          </cell>
          <cell r="O6198">
            <v>0</v>
          </cell>
          <cell r="Q6198">
            <v>0</v>
          </cell>
        </row>
        <row r="6199">
          <cell r="D6199">
            <v>3800</v>
          </cell>
          <cell r="E6199" t="str">
            <v xml:space="preserve">SERVICIOS OFICIALES                </v>
          </cell>
          <cell r="F6199">
            <v>382</v>
          </cell>
          <cell r="G6199" t="str">
            <v xml:space="preserve">Gastos de orden social y cultural            </v>
          </cell>
          <cell r="H6199">
            <v>1730</v>
          </cell>
          <cell r="I6199">
            <v>-1730</v>
          </cell>
          <cell r="J6199">
            <v>0</v>
          </cell>
          <cell r="K6199">
            <v>0</v>
          </cell>
          <cell r="L6199">
            <v>-74286.399999999994</v>
          </cell>
          <cell r="M6199">
            <v>74286.399999999994</v>
          </cell>
          <cell r="O6199">
            <v>0</v>
          </cell>
          <cell r="Q6199">
            <v>0</v>
          </cell>
        </row>
        <row r="6200">
          <cell r="D6200">
            <v>3800</v>
          </cell>
          <cell r="E6200" t="str">
            <v xml:space="preserve">SERVICIOS OFICIALES                </v>
          </cell>
          <cell r="F6200">
            <v>382</v>
          </cell>
          <cell r="G6200" t="str">
            <v xml:space="preserve">Gastos de orden social y cultural            </v>
          </cell>
          <cell r="H6200">
            <v>1064</v>
          </cell>
          <cell r="I6200">
            <v>103694.8</v>
          </cell>
          <cell r="J6200">
            <v>-6496</v>
          </cell>
          <cell r="K6200">
            <v>67337.2</v>
          </cell>
          <cell r="L6200">
            <v>0</v>
          </cell>
          <cell r="M6200">
            <v>-2464.13</v>
          </cell>
          <cell r="O6200">
            <v>46381.73</v>
          </cell>
          <cell r="Q6200">
            <v>0</v>
          </cell>
        </row>
        <row r="6201">
          <cell r="D6201">
            <v>3800</v>
          </cell>
          <cell r="E6201" t="str">
            <v xml:space="preserve">SERVICIOS OFICIALES                </v>
          </cell>
          <cell r="F6201">
            <v>382</v>
          </cell>
          <cell r="G6201" t="str">
            <v xml:space="preserve">Gastos de orden social y cultural            </v>
          </cell>
          <cell r="H6201">
            <v>1064</v>
          </cell>
          <cell r="I6201">
            <v>70474.94</v>
          </cell>
          <cell r="J6201">
            <v>40948</v>
          </cell>
          <cell r="K6201">
            <v>9963.36</v>
          </cell>
          <cell r="L6201">
            <v>0</v>
          </cell>
          <cell r="M6201">
            <v>-66204.22</v>
          </cell>
          <cell r="O6201">
            <v>86831.8</v>
          </cell>
          <cell r="Q6201">
            <v>0</v>
          </cell>
        </row>
        <row r="6202">
          <cell r="D6202">
            <v>3800</v>
          </cell>
          <cell r="E6202" t="str">
            <v xml:space="preserve">SERVICIOS OFICIALES                </v>
          </cell>
          <cell r="F6202">
            <v>382</v>
          </cell>
          <cell r="G6202" t="str">
            <v xml:space="preserve">Gastos de orden social y cultural            </v>
          </cell>
          <cell r="H6202">
            <v>1064</v>
          </cell>
          <cell r="I6202">
            <v>62841.440000000002</v>
          </cell>
          <cell r="J6202">
            <v>-18825.759999999998</v>
          </cell>
          <cell r="K6202">
            <v>48511.199999999997</v>
          </cell>
          <cell r="L6202">
            <v>0</v>
          </cell>
          <cell r="M6202">
            <v>33431.199999999997</v>
          </cell>
          <cell r="O6202">
            <v>788.8</v>
          </cell>
          <cell r="Q6202">
            <v>0</v>
          </cell>
        </row>
        <row r="6203">
          <cell r="D6203">
            <v>3800</v>
          </cell>
          <cell r="E6203" t="str">
            <v xml:space="preserve">SERVICIOS OFICIALES                </v>
          </cell>
          <cell r="F6203">
            <v>382</v>
          </cell>
          <cell r="G6203" t="str">
            <v xml:space="preserve">Gastos de orden social y cultural            </v>
          </cell>
          <cell r="H6203">
            <v>1064</v>
          </cell>
          <cell r="I6203">
            <v>52296</v>
          </cell>
          <cell r="J6203">
            <v>-10127.84</v>
          </cell>
          <cell r="K6203">
            <v>-22398.560000000001</v>
          </cell>
          <cell r="L6203">
            <v>0</v>
          </cell>
          <cell r="M6203">
            <v>27724</v>
          </cell>
          <cell r="O6203">
            <v>58162.400000000001</v>
          </cell>
          <cell r="Q6203">
            <v>0</v>
          </cell>
        </row>
        <row r="6204">
          <cell r="D6204">
            <v>3800</v>
          </cell>
          <cell r="E6204" t="str">
            <v xml:space="preserve">SERVICIOS OFICIALES                </v>
          </cell>
          <cell r="F6204">
            <v>382</v>
          </cell>
          <cell r="G6204" t="str">
            <v xml:space="preserve">Gastos de orden social y cultural            </v>
          </cell>
          <cell r="H6204">
            <v>1064</v>
          </cell>
          <cell r="I6204">
            <v>49259.99</v>
          </cell>
          <cell r="J6204">
            <v>38955.99</v>
          </cell>
          <cell r="K6204">
            <v>10579.2</v>
          </cell>
          <cell r="L6204">
            <v>0</v>
          </cell>
          <cell r="M6204">
            <v>788.8</v>
          </cell>
          <cell r="O6204">
            <v>0</v>
          </cell>
          <cell r="Q6204">
            <v>0</v>
          </cell>
        </row>
        <row r="6205">
          <cell r="D6205">
            <v>3800</v>
          </cell>
          <cell r="E6205" t="str">
            <v xml:space="preserve">SERVICIOS OFICIALES                </v>
          </cell>
          <cell r="F6205">
            <v>382</v>
          </cell>
          <cell r="G6205" t="str">
            <v xml:space="preserve">Gastos de orden social y cultural            </v>
          </cell>
          <cell r="H6205">
            <v>1064</v>
          </cell>
          <cell r="I6205">
            <v>30464.799999999999</v>
          </cell>
          <cell r="J6205">
            <v>22689.599999999999</v>
          </cell>
          <cell r="K6205">
            <v>-41794</v>
          </cell>
          <cell r="L6205">
            <v>0</v>
          </cell>
          <cell r="M6205">
            <v>36737.199999999997</v>
          </cell>
          <cell r="O6205">
            <v>13896</v>
          </cell>
          <cell r="Q6205">
            <v>0</v>
          </cell>
        </row>
        <row r="6206">
          <cell r="D6206">
            <v>3800</v>
          </cell>
          <cell r="E6206" t="str">
            <v xml:space="preserve">SERVICIOS OFICIALES                </v>
          </cell>
          <cell r="F6206">
            <v>382</v>
          </cell>
          <cell r="G6206" t="str">
            <v xml:space="preserve">Gastos de orden social y cultural            </v>
          </cell>
          <cell r="H6206">
            <v>1064</v>
          </cell>
          <cell r="I6206">
            <v>6598</v>
          </cell>
          <cell r="J6206">
            <v>-35591.99</v>
          </cell>
          <cell r="K6206">
            <v>12296</v>
          </cell>
          <cell r="L6206">
            <v>0</v>
          </cell>
          <cell r="M6206">
            <v>14502.15</v>
          </cell>
          <cell r="O6206">
            <v>16379.2</v>
          </cell>
          <cell r="Q6206">
            <v>76.64</v>
          </cell>
        </row>
        <row r="6207">
          <cell r="D6207">
            <v>3800</v>
          </cell>
          <cell r="E6207" t="str">
            <v xml:space="preserve">SERVICIOS OFICIALES                </v>
          </cell>
          <cell r="F6207">
            <v>382</v>
          </cell>
          <cell r="G6207" t="str">
            <v xml:space="preserve">Gastos de orden social y cultural            </v>
          </cell>
          <cell r="H6207">
            <v>1064</v>
          </cell>
          <cell r="I6207">
            <v>6230</v>
          </cell>
          <cell r="J6207">
            <v>116</v>
          </cell>
          <cell r="K6207">
            <v>-42154.400000000001</v>
          </cell>
          <cell r="L6207">
            <v>0</v>
          </cell>
          <cell r="M6207">
            <v>26448</v>
          </cell>
          <cell r="O6207">
            <v>22086.400000000001</v>
          </cell>
          <cell r="Q6207">
            <v>798</v>
          </cell>
        </row>
        <row r="6208">
          <cell r="D6208">
            <v>3800</v>
          </cell>
          <cell r="E6208" t="str">
            <v xml:space="preserve">SERVICIOS OFICIALES                </v>
          </cell>
          <cell r="F6208">
            <v>382</v>
          </cell>
          <cell r="G6208" t="str">
            <v xml:space="preserve">Gastos de orden social y cultural            </v>
          </cell>
          <cell r="H6208">
            <v>1064</v>
          </cell>
          <cell r="I6208">
            <v>-1064</v>
          </cell>
          <cell r="J6208">
            <v>0</v>
          </cell>
          <cell r="K6208">
            <v>0</v>
          </cell>
          <cell r="L6208">
            <v>0</v>
          </cell>
          <cell r="M6208">
            <v>0</v>
          </cell>
          <cell r="O6208">
            <v>0</v>
          </cell>
          <cell r="Q6208">
            <v>0</v>
          </cell>
        </row>
        <row r="6209">
          <cell r="D6209">
            <v>3800</v>
          </cell>
          <cell r="E6209" t="str">
            <v xml:space="preserve">SERVICIOS OFICIALES                </v>
          </cell>
          <cell r="F6209">
            <v>382</v>
          </cell>
          <cell r="G6209" t="str">
            <v xml:space="preserve">Gastos de orden social y cultural            </v>
          </cell>
          <cell r="H6209">
            <v>323</v>
          </cell>
          <cell r="I6209">
            <v>0</v>
          </cell>
          <cell r="J6209">
            <v>0</v>
          </cell>
          <cell r="K6209">
            <v>0</v>
          </cell>
          <cell r="L6209">
            <v>0</v>
          </cell>
          <cell r="M6209">
            <v>0</v>
          </cell>
          <cell r="O6209">
            <v>0</v>
          </cell>
          <cell r="Q6209">
            <v>323</v>
          </cell>
        </row>
        <row r="6210">
          <cell r="D6210">
            <v>3800</v>
          </cell>
          <cell r="E6210" t="str">
            <v xml:space="preserve">SERVICIOS OFICIALES                </v>
          </cell>
          <cell r="F6210">
            <v>382</v>
          </cell>
          <cell r="G6210" t="str">
            <v xml:space="preserve">Gastos de orden social y cultural            </v>
          </cell>
          <cell r="H6210">
            <v>323</v>
          </cell>
          <cell r="I6210">
            <v>0</v>
          </cell>
          <cell r="J6210">
            <v>0</v>
          </cell>
          <cell r="K6210">
            <v>0</v>
          </cell>
          <cell r="L6210">
            <v>0</v>
          </cell>
          <cell r="M6210">
            <v>0</v>
          </cell>
          <cell r="O6210">
            <v>0</v>
          </cell>
          <cell r="Q6210">
            <v>323</v>
          </cell>
        </row>
        <row r="6211">
          <cell r="D6211">
            <v>3800</v>
          </cell>
          <cell r="E6211" t="str">
            <v xml:space="preserve">SERVICIOS OFICIALES                </v>
          </cell>
          <cell r="F6211">
            <v>382</v>
          </cell>
          <cell r="G6211" t="str">
            <v xml:space="preserve">Gastos de orden social y cultural            </v>
          </cell>
          <cell r="H6211">
            <v>323</v>
          </cell>
          <cell r="I6211">
            <v>0</v>
          </cell>
          <cell r="J6211">
            <v>0</v>
          </cell>
          <cell r="K6211">
            <v>0</v>
          </cell>
          <cell r="L6211">
            <v>0</v>
          </cell>
          <cell r="M6211">
            <v>0</v>
          </cell>
          <cell r="O6211">
            <v>0</v>
          </cell>
          <cell r="Q6211">
            <v>323</v>
          </cell>
        </row>
        <row r="6212">
          <cell r="D6212">
            <v>3800</v>
          </cell>
          <cell r="E6212" t="str">
            <v xml:space="preserve">SERVICIOS OFICIALES                </v>
          </cell>
          <cell r="F6212">
            <v>382</v>
          </cell>
          <cell r="G6212" t="str">
            <v xml:space="preserve">Gastos de orden social y cultural            </v>
          </cell>
          <cell r="H6212">
            <v>323</v>
          </cell>
          <cell r="I6212">
            <v>0</v>
          </cell>
          <cell r="J6212">
            <v>0</v>
          </cell>
          <cell r="K6212">
            <v>0</v>
          </cell>
          <cell r="L6212">
            <v>0</v>
          </cell>
          <cell r="M6212">
            <v>0</v>
          </cell>
          <cell r="O6212">
            <v>0</v>
          </cell>
          <cell r="Q6212">
            <v>323</v>
          </cell>
        </row>
        <row r="6213">
          <cell r="D6213">
            <v>3800</v>
          </cell>
          <cell r="E6213" t="str">
            <v xml:space="preserve">SERVICIOS OFICIALES                </v>
          </cell>
          <cell r="F6213">
            <v>382</v>
          </cell>
          <cell r="G6213" t="str">
            <v xml:space="preserve">Gastos de orden social y cultural            </v>
          </cell>
          <cell r="H6213">
            <v>323</v>
          </cell>
          <cell r="I6213">
            <v>-323</v>
          </cell>
          <cell r="J6213">
            <v>0</v>
          </cell>
          <cell r="K6213">
            <v>0</v>
          </cell>
          <cell r="L6213">
            <v>0</v>
          </cell>
          <cell r="M6213">
            <v>0</v>
          </cell>
          <cell r="O6213">
            <v>0</v>
          </cell>
          <cell r="Q6213">
            <v>0</v>
          </cell>
        </row>
        <row r="6214">
          <cell r="D6214">
            <v>3800</v>
          </cell>
          <cell r="E6214" t="str">
            <v xml:space="preserve">SERVICIOS OFICIALES                </v>
          </cell>
          <cell r="F6214">
            <v>382</v>
          </cell>
          <cell r="G6214" t="str">
            <v xml:space="preserve">Gastos de orden social y cultural            </v>
          </cell>
          <cell r="H6214">
            <v>323</v>
          </cell>
          <cell r="I6214">
            <v>-323</v>
          </cell>
          <cell r="J6214">
            <v>0</v>
          </cell>
          <cell r="K6214">
            <v>0</v>
          </cell>
          <cell r="L6214">
            <v>0</v>
          </cell>
          <cell r="M6214">
            <v>0</v>
          </cell>
          <cell r="O6214">
            <v>0</v>
          </cell>
          <cell r="Q6214">
            <v>0</v>
          </cell>
        </row>
        <row r="6215">
          <cell r="D6215">
            <v>3800</v>
          </cell>
          <cell r="E6215" t="str">
            <v xml:space="preserve">SERVICIOS OFICIALES                </v>
          </cell>
          <cell r="F6215">
            <v>382</v>
          </cell>
          <cell r="G6215" t="str">
            <v xml:space="preserve">Gastos de orden social y cultural            </v>
          </cell>
          <cell r="H6215">
            <v>323</v>
          </cell>
          <cell r="I6215">
            <v>-323</v>
          </cell>
          <cell r="J6215">
            <v>0</v>
          </cell>
          <cell r="K6215">
            <v>0</v>
          </cell>
          <cell r="L6215">
            <v>0</v>
          </cell>
          <cell r="M6215">
            <v>0</v>
          </cell>
          <cell r="O6215">
            <v>0</v>
          </cell>
          <cell r="Q6215">
            <v>0</v>
          </cell>
        </row>
        <row r="6216">
          <cell r="D6216">
            <v>3800</v>
          </cell>
          <cell r="E6216" t="str">
            <v xml:space="preserve">SERVICIOS OFICIALES                </v>
          </cell>
          <cell r="F6216">
            <v>382</v>
          </cell>
          <cell r="G6216" t="str">
            <v xml:space="preserve">Gastos de orden social y cultural            </v>
          </cell>
          <cell r="H6216">
            <v>323</v>
          </cell>
          <cell r="I6216">
            <v>-323</v>
          </cell>
          <cell r="J6216">
            <v>0</v>
          </cell>
          <cell r="K6216">
            <v>0</v>
          </cell>
          <cell r="L6216">
            <v>0</v>
          </cell>
          <cell r="M6216">
            <v>0</v>
          </cell>
          <cell r="O6216">
            <v>0</v>
          </cell>
          <cell r="Q6216">
            <v>0</v>
          </cell>
        </row>
        <row r="6217">
          <cell r="D6217">
            <v>3800</v>
          </cell>
          <cell r="E6217" t="str">
            <v xml:space="preserve">SERVICIOS OFICIALES                </v>
          </cell>
          <cell r="F6217">
            <v>382</v>
          </cell>
          <cell r="G6217" t="str">
            <v xml:space="preserve">Gastos de orden social y cultural            </v>
          </cell>
          <cell r="H6217">
            <v>323</v>
          </cell>
          <cell r="I6217">
            <v>-323</v>
          </cell>
          <cell r="J6217">
            <v>0</v>
          </cell>
          <cell r="K6217">
            <v>0</v>
          </cell>
          <cell r="L6217">
            <v>0</v>
          </cell>
          <cell r="M6217">
            <v>0</v>
          </cell>
          <cell r="O6217">
            <v>0</v>
          </cell>
          <cell r="Q6217">
            <v>0</v>
          </cell>
        </row>
        <row r="6218">
          <cell r="D6218">
            <v>3800</v>
          </cell>
          <cell r="E6218" t="str">
            <v xml:space="preserve">SERVICIOS OFICIALES                </v>
          </cell>
          <cell r="F6218">
            <v>382</v>
          </cell>
          <cell r="G6218" t="str">
            <v xml:space="preserve">Gastos de orden social y cultural            </v>
          </cell>
          <cell r="H6218">
            <v>0</v>
          </cell>
          <cell r="I6218">
            <v>980856.56</v>
          </cell>
          <cell r="J6218">
            <v>59532.36</v>
          </cell>
          <cell r="K6218">
            <v>0</v>
          </cell>
          <cell r="L6218">
            <v>0</v>
          </cell>
          <cell r="M6218">
            <v>721324.2</v>
          </cell>
          <cell r="O6218">
            <v>200000</v>
          </cell>
          <cell r="Q6218">
            <v>0</v>
          </cell>
        </row>
        <row r="6219">
          <cell r="D6219">
            <v>3800</v>
          </cell>
          <cell r="E6219" t="str">
            <v xml:space="preserve">SERVICIOS OFICIALES                </v>
          </cell>
          <cell r="F6219">
            <v>382</v>
          </cell>
          <cell r="G6219" t="str">
            <v xml:space="preserve">Gastos de orden social y cultural            </v>
          </cell>
          <cell r="H6219">
            <v>0</v>
          </cell>
          <cell r="I6219">
            <v>877243.44</v>
          </cell>
          <cell r="J6219">
            <v>289971.38</v>
          </cell>
          <cell r="K6219">
            <v>-1583.02</v>
          </cell>
          <cell r="L6219">
            <v>0</v>
          </cell>
          <cell r="M6219">
            <v>-390481.72</v>
          </cell>
          <cell r="O6219">
            <v>979336.8</v>
          </cell>
          <cell r="Q6219">
            <v>0</v>
          </cell>
        </row>
        <row r="6220">
          <cell r="D6220">
            <v>3800</v>
          </cell>
          <cell r="E6220" t="str">
            <v xml:space="preserve">SERVICIOS OFICIALES                </v>
          </cell>
          <cell r="F6220">
            <v>382</v>
          </cell>
          <cell r="G6220" t="str">
            <v xml:space="preserve">Gastos de orden social y cultural            </v>
          </cell>
          <cell r="H6220">
            <v>0</v>
          </cell>
          <cell r="I6220">
            <v>752605.57</v>
          </cell>
          <cell r="J6220">
            <v>-241639.6</v>
          </cell>
          <cell r="K6220">
            <v>257518.6</v>
          </cell>
          <cell r="L6220">
            <v>0</v>
          </cell>
          <cell r="M6220">
            <v>586270.93000000005</v>
          </cell>
          <cell r="O6220">
            <v>150455.64000000001</v>
          </cell>
          <cell r="Q6220">
            <v>0</v>
          </cell>
        </row>
        <row r="6221">
          <cell r="D6221">
            <v>3800</v>
          </cell>
          <cell r="E6221" t="str">
            <v xml:space="preserve">SERVICIOS OFICIALES                </v>
          </cell>
          <cell r="F6221">
            <v>382</v>
          </cell>
          <cell r="G6221" t="str">
            <v xml:space="preserve">Gastos de orden social y cultural            </v>
          </cell>
          <cell r="H6221">
            <v>0</v>
          </cell>
          <cell r="I6221">
            <v>513721.62</v>
          </cell>
          <cell r="J6221">
            <v>84053.6</v>
          </cell>
          <cell r="K6221">
            <v>104490.42</v>
          </cell>
          <cell r="L6221">
            <v>0</v>
          </cell>
          <cell r="M6221">
            <v>110469.2</v>
          </cell>
          <cell r="O6221">
            <v>214708.4</v>
          </cell>
          <cell r="Q6221">
            <v>0</v>
          </cell>
        </row>
        <row r="6222">
          <cell r="D6222">
            <v>3800</v>
          </cell>
          <cell r="E6222" t="str">
            <v xml:space="preserve">SERVICIOS OFICIALES                </v>
          </cell>
          <cell r="F6222">
            <v>382</v>
          </cell>
          <cell r="G6222" t="str">
            <v xml:space="preserve">Gastos de orden social y cultural            </v>
          </cell>
          <cell r="H6222">
            <v>0</v>
          </cell>
          <cell r="I6222">
            <v>146160</v>
          </cell>
          <cell r="J6222">
            <v>0</v>
          </cell>
          <cell r="K6222">
            <v>-61321.08</v>
          </cell>
          <cell r="L6222">
            <v>0</v>
          </cell>
          <cell r="M6222">
            <v>-40000</v>
          </cell>
          <cell r="O6222">
            <v>247481.08</v>
          </cell>
          <cell r="Q6222">
            <v>0</v>
          </cell>
        </row>
        <row r="6223">
          <cell r="D6223">
            <v>3800</v>
          </cell>
          <cell r="E6223" t="str">
            <v xml:space="preserve">SERVICIOS OFICIALES                </v>
          </cell>
          <cell r="F6223">
            <v>382</v>
          </cell>
          <cell r="G6223" t="str">
            <v xml:space="preserve">Gastos de orden social y cultural            </v>
          </cell>
          <cell r="H6223">
            <v>0</v>
          </cell>
          <cell r="I6223">
            <v>138591</v>
          </cell>
          <cell r="J6223">
            <v>-3282.8</v>
          </cell>
          <cell r="K6223">
            <v>35049.019999999997</v>
          </cell>
          <cell r="L6223">
            <v>0</v>
          </cell>
          <cell r="M6223">
            <v>-99192.639999999999</v>
          </cell>
          <cell r="O6223">
            <v>206017.42</v>
          </cell>
          <cell r="Q6223">
            <v>0</v>
          </cell>
        </row>
        <row r="6224">
          <cell r="D6224">
            <v>3800</v>
          </cell>
          <cell r="E6224" t="str">
            <v xml:space="preserve">SERVICIOS OFICIALES                </v>
          </cell>
          <cell r="F6224">
            <v>382</v>
          </cell>
          <cell r="G6224" t="str">
            <v xml:space="preserve">Gastos de orden social y cultural            </v>
          </cell>
          <cell r="H6224">
            <v>0</v>
          </cell>
          <cell r="I6224">
            <v>122642.16</v>
          </cell>
          <cell r="J6224">
            <v>0</v>
          </cell>
          <cell r="K6224">
            <v>61321.08</v>
          </cell>
          <cell r="L6224">
            <v>0</v>
          </cell>
          <cell r="M6224">
            <v>61321.08</v>
          </cell>
          <cell r="O6224">
            <v>0</v>
          </cell>
          <cell r="Q6224">
            <v>0</v>
          </cell>
        </row>
        <row r="6225">
          <cell r="D6225">
            <v>3800</v>
          </cell>
          <cell r="E6225" t="str">
            <v xml:space="preserve">SERVICIOS OFICIALES                </v>
          </cell>
          <cell r="F6225">
            <v>382</v>
          </cell>
          <cell r="G6225" t="str">
            <v xml:space="preserve">Gastos de orden social y cultural            </v>
          </cell>
          <cell r="H6225">
            <v>0</v>
          </cell>
          <cell r="I6225">
            <v>98913.279999999999</v>
          </cell>
          <cell r="J6225">
            <v>0</v>
          </cell>
          <cell r="K6225">
            <v>38030.68</v>
          </cell>
          <cell r="L6225">
            <v>0</v>
          </cell>
          <cell r="M6225">
            <v>-142876.21</v>
          </cell>
          <cell r="O6225">
            <v>203758.81</v>
          </cell>
          <cell r="Q6225">
            <v>0</v>
          </cell>
        </row>
        <row r="6226">
          <cell r="D6226">
            <v>3800</v>
          </cell>
          <cell r="E6226" t="str">
            <v xml:space="preserve">SERVICIOS OFICIALES                </v>
          </cell>
          <cell r="F6226">
            <v>382</v>
          </cell>
          <cell r="G6226" t="str">
            <v xml:space="preserve">Gastos de orden social y cultural            </v>
          </cell>
          <cell r="H6226">
            <v>0</v>
          </cell>
          <cell r="I6226">
            <v>71318.899999999994</v>
          </cell>
          <cell r="J6226">
            <v>696</v>
          </cell>
          <cell r="K6226">
            <v>-63223.98</v>
          </cell>
          <cell r="L6226">
            <v>54479.4</v>
          </cell>
          <cell r="M6226">
            <v>-18344.54</v>
          </cell>
          <cell r="O6226">
            <v>97712.02</v>
          </cell>
          <cell r="Q6226">
            <v>0</v>
          </cell>
        </row>
        <row r="6227">
          <cell r="D6227">
            <v>3800</v>
          </cell>
          <cell r="E6227" t="str">
            <v xml:space="preserve">SERVICIOS OFICIALES                </v>
          </cell>
          <cell r="F6227">
            <v>382</v>
          </cell>
          <cell r="G6227" t="str">
            <v xml:space="preserve">Gastos de orden social y cultural            </v>
          </cell>
          <cell r="H6227">
            <v>0</v>
          </cell>
          <cell r="I6227">
            <v>12080.24</v>
          </cell>
          <cell r="J6227">
            <v>-57792.36</v>
          </cell>
          <cell r="K6227">
            <v>12227.56</v>
          </cell>
          <cell r="L6227">
            <v>0</v>
          </cell>
          <cell r="M6227">
            <v>-296391.36</v>
          </cell>
          <cell r="O6227">
            <v>354036.4</v>
          </cell>
          <cell r="Q6227">
            <v>0</v>
          </cell>
        </row>
        <row r="6228">
          <cell r="D6228">
            <v>3800</v>
          </cell>
          <cell r="E6228" t="str">
            <v xml:space="preserve">SERVICIOS OFICIALES                </v>
          </cell>
          <cell r="F6228">
            <v>382</v>
          </cell>
          <cell r="G6228" t="str">
            <v xml:space="preserve">Gastos de orden social y cultural            </v>
          </cell>
          <cell r="H6228">
            <v>0</v>
          </cell>
          <cell r="I6228">
            <v>7000</v>
          </cell>
          <cell r="J6228">
            <v>0</v>
          </cell>
          <cell r="K6228">
            <v>0</v>
          </cell>
          <cell r="L6228">
            <v>0</v>
          </cell>
          <cell r="M6228">
            <v>0</v>
          </cell>
          <cell r="O6228">
            <v>0</v>
          </cell>
          <cell r="Q6228">
            <v>7000</v>
          </cell>
        </row>
        <row r="6229">
          <cell r="D6229">
            <v>3800</v>
          </cell>
          <cell r="E6229" t="str">
            <v xml:space="preserve">SERVICIOS OFICIALES                </v>
          </cell>
          <cell r="F6229">
            <v>382</v>
          </cell>
          <cell r="G6229" t="str">
            <v xml:space="preserve">Gastos de orden social y cultural            </v>
          </cell>
          <cell r="H6229">
            <v>0</v>
          </cell>
          <cell r="I6229">
            <v>5105</v>
          </cell>
          <cell r="J6229">
            <v>5104</v>
          </cell>
          <cell r="K6229">
            <v>0</v>
          </cell>
          <cell r="L6229">
            <v>0</v>
          </cell>
          <cell r="M6229">
            <v>0</v>
          </cell>
          <cell r="O6229">
            <v>0</v>
          </cell>
          <cell r="Q6229">
            <v>1</v>
          </cell>
        </row>
        <row r="6230">
          <cell r="D6230">
            <v>3800</v>
          </cell>
          <cell r="E6230" t="str">
            <v xml:space="preserve">SERVICIOS OFICIALES                </v>
          </cell>
          <cell r="F6230">
            <v>382</v>
          </cell>
          <cell r="G6230" t="str">
            <v xml:space="preserve">Gastos de orden social y cultural            </v>
          </cell>
          <cell r="H6230">
            <v>0</v>
          </cell>
          <cell r="I6230">
            <v>0</v>
          </cell>
          <cell r="J6230">
            <v>0</v>
          </cell>
          <cell r="K6230">
            <v>-5104</v>
          </cell>
          <cell r="L6230">
            <v>0</v>
          </cell>
          <cell r="M6230">
            <v>5104</v>
          </cell>
          <cell r="O6230">
            <v>0</v>
          </cell>
          <cell r="Q6230">
            <v>0</v>
          </cell>
        </row>
        <row r="6231">
          <cell r="D6231">
            <v>3800</v>
          </cell>
          <cell r="E6231" t="str">
            <v xml:space="preserve">SERVICIOS OFICIALES                </v>
          </cell>
          <cell r="F6231">
            <v>382</v>
          </cell>
          <cell r="G6231" t="str">
            <v xml:space="preserve">Gastos de orden social y cultural            </v>
          </cell>
          <cell r="H6231">
            <v>0</v>
          </cell>
          <cell r="I6231">
            <v>0</v>
          </cell>
          <cell r="J6231">
            <v>0</v>
          </cell>
          <cell r="K6231">
            <v>-98890</v>
          </cell>
          <cell r="L6231">
            <v>0</v>
          </cell>
          <cell r="M6231">
            <v>0</v>
          </cell>
          <cell r="O6231">
            <v>98890</v>
          </cell>
          <cell r="Q6231">
            <v>0</v>
          </cell>
        </row>
        <row r="6232">
          <cell r="D6232">
            <v>3800</v>
          </cell>
          <cell r="E6232" t="str">
            <v xml:space="preserve">SERVICIOS OFICIALES                </v>
          </cell>
          <cell r="F6232">
            <v>382</v>
          </cell>
          <cell r="G6232" t="str">
            <v xml:space="preserve">Gastos de orden social y cultural            </v>
          </cell>
          <cell r="H6232">
            <v>0</v>
          </cell>
          <cell r="I6232">
            <v>0</v>
          </cell>
          <cell r="J6232">
            <v>0</v>
          </cell>
          <cell r="K6232">
            <v>0</v>
          </cell>
          <cell r="L6232">
            <v>0</v>
          </cell>
          <cell r="M6232">
            <v>-5104</v>
          </cell>
          <cell r="O6232">
            <v>5104</v>
          </cell>
          <cell r="Q6232">
            <v>0</v>
          </cell>
        </row>
        <row r="6233">
          <cell r="D6233">
            <v>3800</v>
          </cell>
          <cell r="E6233" t="str">
            <v xml:space="preserve">SERVICIOS OFICIALES                </v>
          </cell>
          <cell r="F6233">
            <v>382</v>
          </cell>
          <cell r="G6233" t="str">
            <v xml:space="preserve">Gastos de orden social y cultural            </v>
          </cell>
          <cell r="H6233">
            <v>0</v>
          </cell>
          <cell r="I6233">
            <v>0</v>
          </cell>
          <cell r="J6233">
            <v>-5104</v>
          </cell>
          <cell r="K6233">
            <v>5104</v>
          </cell>
          <cell r="L6233">
            <v>0</v>
          </cell>
          <cell r="M6233">
            <v>0</v>
          </cell>
          <cell r="O6233">
            <v>0</v>
          </cell>
          <cell r="Q6233">
            <v>0</v>
          </cell>
        </row>
        <row r="6234">
          <cell r="D6234">
            <v>3800</v>
          </cell>
          <cell r="E6234" t="str">
            <v xml:space="preserve">SERVICIOS OFICIALES                </v>
          </cell>
          <cell r="F6234">
            <v>382</v>
          </cell>
          <cell r="G6234" t="str">
            <v xml:space="preserve">Gastos de orden social y cultural            </v>
          </cell>
          <cell r="H6234">
            <v>82504</v>
          </cell>
          <cell r="I6234">
            <v>-82504</v>
          </cell>
          <cell r="J6234">
            <v>0</v>
          </cell>
          <cell r="K6234">
            <v>0</v>
          </cell>
          <cell r="L6234">
            <v>0</v>
          </cell>
          <cell r="M6234">
            <v>0</v>
          </cell>
          <cell r="O6234">
            <v>0</v>
          </cell>
          <cell r="Q6234">
            <v>0</v>
          </cell>
        </row>
        <row r="6235">
          <cell r="D6235">
            <v>3800</v>
          </cell>
          <cell r="E6235" t="str">
            <v xml:space="preserve">SERVICIOS OFICIALES                </v>
          </cell>
          <cell r="F6235">
            <v>382</v>
          </cell>
          <cell r="G6235" t="str">
            <v xml:space="preserve">Gastos de orden social y cultural            </v>
          </cell>
          <cell r="H6235">
            <v>82500</v>
          </cell>
          <cell r="I6235">
            <v>1074129.6200000001</v>
          </cell>
          <cell r="J6235">
            <v>3048.48</v>
          </cell>
          <cell r="K6235">
            <v>4254.3</v>
          </cell>
          <cell r="L6235">
            <v>0</v>
          </cell>
          <cell r="M6235">
            <v>896225.24</v>
          </cell>
          <cell r="O6235">
            <v>253101.6</v>
          </cell>
          <cell r="Q6235">
            <v>0</v>
          </cell>
        </row>
        <row r="6236">
          <cell r="D6236">
            <v>3800</v>
          </cell>
          <cell r="E6236" t="str">
            <v xml:space="preserve">SERVICIOS OFICIALES                </v>
          </cell>
          <cell r="F6236">
            <v>382</v>
          </cell>
          <cell r="G6236" t="str">
            <v xml:space="preserve">Gastos de orden social y cultural            </v>
          </cell>
          <cell r="H6236">
            <v>82500</v>
          </cell>
          <cell r="I6236">
            <v>483578</v>
          </cell>
          <cell r="J6236">
            <v>0</v>
          </cell>
          <cell r="K6236">
            <v>36166.800000000003</v>
          </cell>
          <cell r="L6236">
            <v>0</v>
          </cell>
          <cell r="M6236">
            <v>471027.62</v>
          </cell>
          <cell r="O6236">
            <v>58883.58</v>
          </cell>
          <cell r="Q6236">
            <v>0</v>
          </cell>
        </row>
        <row r="6237">
          <cell r="D6237">
            <v>3800</v>
          </cell>
          <cell r="E6237" t="str">
            <v xml:space="preserve">SERVICIOS OFICIALES                </v>
          </cell>
          <cell r="F6237">
            <v>382</v>
          </cell>
          <cell r="G6237" t="str">
            <v xml:space="preserve">Gastos de orden social y cultural            </v>
          </cell>
          <cell r="H6237">
            <v>82500</v>
          </cell>
          <cell r="I6237">
            <v>413027.22</v>
          </cell>
          <cell r="J6237">
            <v>0</v>
          </cell>
          <cell r="K6237">
            <v>350677.22</v>
          </cell>
          <cell r="L6237">
            <v>0</v>
          </cell>
          <cell r="M6237">
            <v>-277988.40000000002</v>
          </cell>
          <cell r="O6237">
            <v>422838.4</v>
          </cell>
          <cell r="Q6237">
            <v>0</v>
          </cell>
        </row>
        <row r="6238">
          <cell r="D6238">
            <v>3800</v>
          </cell>
          <cell r="E6238" t="str">
            <v xml:space="preserve">SERVICIOS OFICIALES                </v>
          </cell>
          <cell r="F6238">
            <v>382</v>
          </cell>
          <cell r="G6238" t="str">
            <v xml:space="preserve">Gastos de orden social y cultural            </v>
          </cell>
          <cell r="H6238">
            <v>82500</v>
          </cell>
          <cell r="I6238">
            <v>186250</v>
          </cell>
          <cell r="J6238">
            <v>0</v>
          </cell>
          <cell r="K6238">
            <v>0</v>
          </cell>
          <cell r="L6238">
            <v>0</v>
          </cell>
          <cell r="M6238">
            <v>268750</v>
          </cell>
          <cell r="O6238">
            <v>0</v>
          </cell>
          <cell r="Q6238">
            <v>0</v>
          </cell>
        </row>
        <row r="6239">
          <cell r="D6239">
            <v>3800</v>
          </cell>
          <cell r="E6239" t="str">
            <v xml:space="preserve">SERVICIOS OFICIALES                </v>
          </cell>
          <cell r="F6239">
            <v>382</v>
          </cell>
          <cell r="G6239" t="str">
            <v xml:space="preserve">Gastos de orden social y cultural            </v>
          </cell>
          <cell r="H6239">
            <v>82500</v>
          </cell>
          <cell r="I6239">
            <v>95954.92</v>
          </cell>
          <cell r="J6239">
            <v>657.72</v>
          </cell>
          <cell r="K6239">
            <v>-414384.42</v>
          </cell>
          <cell r="L6239">
            <v>0</v>
          </cell>
          <cell r="M6239">
            <v>262931.53999999998</v>
          </cell>
          <cell r="O6239">
            <v>329250.08</v>
          </cell>
          <cell r="Q6239">
            <v>0</v>
          </cell>
        </row>
        <row r="6240">
          <cell r="D6240">
            <v>3800</v>
          </cell>
          <cell r="E6240" t="str">
            <v xml:space="preserve">SERVICIOS OFICIALES                </v>
          </cell>
          <cell r="F6240">
            <v>382</v>
          </cell>
          <cell r="G6240" t="str">
            <v xml:space="preserve">Gastos de orden social y cultural            </v>
          </cell>
          <cell r="H6240">
            <v>82500</v>
          </cell>
          <cell r="I6240">
            <v>20837.02</v>
          </cell>
          <cell r="J6240">
            <v>12277.44</v>
          </cell>
          <cell r="K6240">
            <v>88449.58</v>
          </cell>
          <cell r="L6240">
            <v>0</v>
          </cell>
          <cell r="M6240">
            <v>-981416.84</v>
          </cell>
          <cell r="O6240">
            <v>984026.84</v>
          </cell>
          <cell r="Q6240">
            <v>0</v>
          </cell>
        </row>
        <row r="6241">
          <cell r="D6241">
            <v>3800</v>
          </cell>
          <cell r="E6241" t="str">
            <v xml:space="preserve">SERVICIOS OFICIALES                </v>
          </cell>
          <cell r="F6241">
            <v>382</v>
          </cell>
          <cell r="G6241" t="str">
            <v xml:space="preserve">Gastos de orden social y cultural            </v>
          </cell>
          <cell r="H6241">
            <v>82500</v>
          </cell>
          <cell r="I6241">
            <v>-37784.160000000003</v>
          </cell>
          <cell r="J6241">
            <v>0</v>
          </cell>
          <cell r="K6241">
            <v>12035.84</v>
          </cell>
          <cell r="L6241">
            <v>0</v>
          </cell>
          <cell r="M6241">
            <v>-57536</v>
          </cell>
          <cell r="O6241">
            <v>90216</v>
          </cell>
          <cell r="Q6241">
            <v>0</v>
          </cell>
        </row>
        <row r="6242">
          <cell r="D6242">
            <v>3800</v>
          </cell>
          <cell r="E6242" t="str">
            <v xml:space="preserve">SERVICIOS OFICIALES                </v>
          </cell>
          <cell r="F6242">
            <v>382</v>
          </cell>
          <cell r="G6242" t="str">
            <v xml:space="preserve">Gastos de orden social y cultural            </v>
          </cell>
          <cell r="H6242">
            <v>82500</v>
          </cell>
          <cell r="I6242">
            <v>-77064.240000000005</v>
          </cell>
          <cell r="J6242">
            <v>-12277.44</v>
          </cell>
          <cell r="K6242">
            <v>-73346.38</v>
          </cell>
          <cell r="L6242">
            <v>0</v>
          </cell>
          <cell r="M6242">
            <v>91059.58</v>
          </cell>
          <cell r="O6242">
            <v>0</v>
          </cell>
          <cell r="Q6242">
            <v>0</v>
          </cell>
        </row>
        <row r="6243">
          <cell r="D6243">
            <v>3800</v>
          </cell>
          <cell r="E6243" t="str">
            <v xml:space="preserve">SERVICIOS OFICIALES                </v>
          </cell>
          <cell r="F6243">
            <v>382</v>
          </cell>
          <cell r="G6243" t="str">
            <v xml:space="preserve">Gastos de orden social y cultural            </v>
          </cell>
          <cell r="H6243">
            <v>12779</v>
          </cell>
          <cell r="I6243">
            <v>-12233</v>
          </cell>
          <cell r="J6243">
            <v>0</v>
          </cell>
          <cell r="K6243">
            <v>0</v>
          </cell>
          <cell r="L6243">
            <v>0</v>
          </cell>
          <cell r="M6243">
            <v>0</v>
          </cell>
          <cell r="O6243">
            <v>0</v>
          </cell>
          <cell r="Q6243">
            <v>546</v>
          </cell>
        </row>
        <row r="6244">
          <cell r="D6244">
            <v>3800</v>
          </cell>
          <cell r="E6244" t="str">
            <v xml:space="preserve">SERVICIOS OFICIALES                </v>
          </cell>
          <cell r="F6244">
            <v>382</v>
          </cell>
          <cell r="G6244" t="str">
            <v xml:space="preserve">Gastos de orden social y cultural            </v>
          </cell>
          <cell r="H6244">
            <v>12779</v>
          </cell>
          <cell r="I6244">
            <v>-12340.52</v>
          </cell>
          <cell r="J6244">
            <v>438.48</v>
          </cell>
          <cell r="K6244">
            <v>0</v>
          </cell>
          <cell r="L6244">
            <v>0</v>
          </cell>
          <cell r="M6244">
            <v>0</v>
          </cell>
          <cell r="O6244">
            <v>0</v>
          </cell>
          <cell r="Q6244">
            <v>0</v>
          </cell>
        </row>
        <row r="6245">
          <cell r="D6245">
            <v>3800</v>
          </cell>
          <cell r="E6245" t="str">
            <v xml:space="preserve">SERVICIOS OFICIALES                </v>
          </cell>
          <cell r="F6245">
            <v>382</v>
          </cell>
          <cell r="G6245" t="str">
            <v xml:space="preserve">Gastos de orden social y cultural            </v>
          </cell>
          <cell r="H6245">
            <v>12779</v>
          </cell>
          <cell r="I6245">
            <v>-12779</v>
          </cell>
          <cell r="J6245">
            <v>0</v>
          </cell>
          <cell r="K6245">
            <v>0</v>
          </cell>
          <cell r="L6245">
            <v>0</v>
          </cell>
          <cell r="M6245">
            <v>0</v>
          </cell>
          <cell r="O6245">
            <v>0</v>
          </cell>
          <cell r="Q6245">
            <v>0</v>
          </cell>
        </row>
        <row r="6246">
          <cell r="D6246">
            <v>3800</v>
          </cell>
          <cell r="E6246" t="str">
            <v xml:space="preserve">SERVICIOS OFICIALES                </v>
          </cell>
          <cell r="F6246">
            <v>382</v>
          </cell>
          <cell r="G6246" t="str">
            <v xml:space="preserve">Gastos de orden social y cultural            </v>
          </cell>
          <cell r="H6246">
            <v>12779</v>
          </cell>
          <cell r="I6246">
            <v>-12779</v>
          </cell>
          <cell r="J6246">
            <v>0</v>
          </cell>
          <cell r="K6246">
            <v>0</v>
          </cell>
          <cell r="L6246">
            <v>0</v>
          </cell>
          <cell r="M6246">
            <v>0</v>
          </cell>
          <cell r="O6246">
            <v>0</v>
          </cell>
          <cell r="Q6246">
            <v>0</v>
          </cell>
        </row>
        <row r="6247">
          <cell r="D6247">
            <v>3800</v>
          </cell>
          <cell r="E6247" t="str">
            <v xml:space="preserve">SERVICIOS OFICIALES                </v>
          </cell>
          <cell r="F6247">
            <v>382</v>
          </cell>
          <cell r="G6247" t="str">
            <v xml:space="preserve">Gastos de orden social y cultural            </v>
          </cell>
          <cell r="H6247">
            <v>12779</v>
          </cell>
          <cell r="I6247">
            <v>-12779</v>
          </cell>
          <cell r="J6247">
            <v>0</v>
          </cell>
          <cell r="K6247">
            <v>0</v>
          </cell>
          <cell r="L6247">
            <v>0</v>
          </cell>
          <cell r="M6247">
            <v>0</v>
          </cell>
          <cell r="O6247">
            <v>0</v>
          </cell>
          <cell r="Q6247">
            <v>0</v>
          </cell>
        </row>
        <row r="6248">
          <cell r="D6248">
            <v>3800</v>
          </cell>
          <cell r="E6248" t="str">
            <v xml:space="preserve">SERVICIOS OFICIALES                </v>
          </cell>
          <cell r="F6248">
            <v>382</v>
          </cell>
          <cell r="G6248" t="str">
            <v xml:space="preserve">Gastos de orden social y cultural            </v>
          </cell>
          <cell r="H6248">
            <v>12779</v>
          </cell>
          <cell r="I6248">
            <v>-12779</v>
          </cell>
          <cell r="J6248">
            <v>0</v>
          </cell>
          <cell r="K6248">
            <v>0</v>
          </cell>
          <cell r="L6248">
            <v>0</v>
          </cell>
          <cell r="M6248">
            <v>0</v>
          </cell>
          <cell r="O6248">
            <v>0</v>
          </cell>
          <cell r="Q6248">
            <v>0</v>
          </cell>
        </row>
        <row r="6249">
          <cell r="D6249">
            <v>3800</v>
          </cell>
          <cell r="E6249" t="str">
            <v xml:space="preserve">SERVICIOS OFICIALES                </v>
          </cell>
          <cell r="F6249">
            <v>382</v>
          </cell>
          <cell r="G6249" t="str">
            <v xml:space="preserve">Gastos de orden social y cultural            </v>
          </cell>
          <cell r="H6249">
            <v>12779</v>
          </cell>
          <cell r="I6249">
            <v>-12779</v>
          </cell>
          <cell r="J6249">
            <v>0</v>
          </cell>
          <cell r="K6249">
            <v>0</v>
          </cell>
          <cell r="L6249">
            <v>0</v>
          </cell>
          <cell r="M6249">
            <v>0</v>
          </cell>
          <cell r="O6249">
            <v>0</v>
          </cell>
          <cell r="Q6249">
            <v>0</v>
          </cell>
        </row>
        <row r="6250">
          <cell r="D6250">
            <v>3800</v>
          </cell>
          <cell r="E6250" t="str">
            <v xml:space="preserve">SERVICIOS OFICIALES                </v>
          </cell>
          <cell r="F6250">
            <v>382</v>
          </cell>
          <cell r="G6250" t="str">
            <v xml:space="preserve">Gastos de orden social y cultural            </v>
          </cell>
          <cell r="H6250">
            <v>12779</v>
          </cell>
          <cell r="I6250">
            <v>-12779</v>
          </cell>
          <cell r="J6250">
            <v>0</v>
          </cell>
          <cell r="K6250">
            <v>0</v>
          </cell>
          <cell r="L6250">
            <v>0</v>
          </cell>
          <cell r="M6250">
            <v>0</v>
          </cell>
          <cell r="O6250">
            <v>0</v>
          </cell>
          <cell r="Q6250">
            <v>0</v>
          </cell>
        </row>
        <row r="6251">
          <cell r="D6251">
            <v>3800</v>
          </cell>
          <cell r="E6251" t="str">
            <v xml:space="preserve">SERVICIOS OFICIALES                </v>
          </cell>
          <cell r="F6251">
            <v>382</v>
          </cell>
          <cell r="G6251" t="str">
            <v xml:space="preserve">Gastos de orden social y cultural            </v>
          </cell>
          <cell r="H6251">
            <v>12779</v>
          </cell>
          <cell r="I6251">
            <v>-12779</v>
          </cell>
          <cell r="J6251">
            <v>0</v>
          </cell>
          <cell r="K6251">
            <v>0</v>
          </cell>
          <cell r="L6251">
            <v>0</v>
          </cell>
          <cell r="M6251">
            <v>0</v>
          </cell>
          <cell r="O6251">
            <v>0</v>
          </cell>
          <cell r="Q6251">
            <v>0</v>
          </cell>
        </row>
        <row r="6252">
          <cell r="D6252">
            <v>3800</v>
          </cell>
          <cell r="E6252" t="str">
            <v xml:space="preserve">SERVICIOS OFICIALES                </v>
          </cell>
          <cell r="F6252">
            <v>382</v>
          </cell>
          <cell r="G6252" t="str">
            <v xml:space="preserve">Gastos de orden social y cultural            </v>
          </cell>
          <cell r="H6252">
            <v>2639</v>
          </cell>
          <cell r="I6252">
            <v>13721</v>
          </cell>
          <cell r="J6252">
            <v>0</v>
          </cell>
          <cell r="K6252">
            <v>0</v>
          </cell>
          <cell r="L6252">
            <v>0</v>
          </cell>
          <cell r="M6252">
            <v>-6960</v>
          </cell>
          <cell r="O6252">
            <v>23310.2</v>
          </cell>
          <cell r="Q6252">
            <v>9.8000000000000007</v>
          </cell>
        </row>
        <row r="6253">
          <cell r="D6253">
            <v>3800</v>
          </cell>
          <cell r="E6253" t="str">
            <v xml:space="preserve">SERVICIOS OFICIALES                </v>
          </cell>
          <cell r="F6253">
            <v>382</v>
          </cell>
          <cell r="G6253" t="str">
            <v xml:space="preserve">Gastos de orden social y cultural            </v>
          </cell>
          <cell r="H6253">
            <v>2639</v>
          </cell>
          <cell r="I6253">
            <v>11361</v>
          </cell>
          <cell r="J6253">
            <v>0</v>
          </cell>
          <cell r="K6253">
            <v>0</v>
          </cell>
          <cell r="L6253">
            <v>0</v>
          </cell>
          <cell r="M6253">
            <v>13519.8</v>
          </cell>
          <cell r="O6253">
            <v>0</v>
          </cell>
          <cell r="Q6253">
            <v>480.2</v>
          </cell>
        </row>
        <row r="6254">
          <cell r="D6254">
            <v>3800</v>
          </cell>
          <cell r="E6254" t="str">
            <v xml:space="preserve">SERVICIOS OFICIALES                </v>
          </cell>
          <cell r="F6254">
            <v>382</v>
          </cell>
          <cell r="G6254" t="str">
            <v xml:space="preserve">Gastos de orden social y cultural            </v>
          </cell>
          <cell r="H6254">
            <v>2639</v>
          </cell>
          <cell r="I6254">
            <v>10880.8</v>
          </cell>
          <cell r="J6254">
            <v>0</v>
          </cell>
          <cell r="K6254">
            <v>-6960</v>
          </cell>
          <cell r="L6254">
            <v>0</v>
          </cell>
          <cell r="M6254">
            <v>6960</v>
          </cell>
          <cell r="O6254">
            <v>13519.8</v>
          </cell>
          <cell r="Q6254">
            <v>0</v>
          </cell>
        </row>
        <row r="6255">
          <cell r="D6255">
            <v>3800</v>
          </cell>
          <cell r="E6255" t="str">
            <v xml:space="preserve">SERVICIOS OFICIALES                </v>
          </cell>
          <cell r="F6255">
            <v>382</v>
          </cell>
          <cell r="G6255" t="str">
            <v xml:space="preserve">Gastos de orden social y cultural            </v>
          </cell>
          <cell r="H6255">
            <v>2639</v>
          </cell>
          <cell r="I6255">
            <v>10880.8</v>
          </cell>
          <cell r="J6255">
            <v>0</v>
          </cell>
          <cell r="K6255">
            <v>0</v>
          </cell>
          <cell r="L6255">
            <v>0</v>
          </cell>
          <cell r="M6255">
            <v>0</v>
          </cell>
          <cell r="O6255">
            <v>13519.8</v>
          </cell>
          <cell r="Q6255">
            <v>0</v>
          </cell>
        </row>
        <row r="6256">
          <cell r="D6256">
            <v>3800</v>
          </cell>
          <cell r="E6256" t="str">
            <v xml:space="preserve">SERVICIOS OFICIALES                </v>
          </cell>
          <cell r="F6256">
            <v>382</v>
          </cell>
          <cell r="G6256" t="str">
            <v xml:space="preserve">Gastos de orden social y cultural            </v>
          </cell>
          <cell r="H6256">
            <v>2639</v>
          </cell>
          <cell r="I6256">
            <v>4321</v>
          </cell>
          <cell r="J6256">
            <v>0</v>
          </cell>
          <cell r="K6256">
            <v>6960</v>
          </cell>
          <cell r="L6256">
            <v>0</v>
          </cell>
          <cell r="M6256">
            <v>0</v>
          </cell>
          <cell r="O6256">
            <v>0</v>
          </cell>
          <cell r="Q6256">
            <v>0</v>
          </cell>
        </row>
        <row r="6257">
          <cell r="D6257">
            <v>3800</v>
          </cell>
          <cell r="E6257" t="str">
            <v xml:space="preserve">SERVICIOS OFICIALES                </v>
          </cell>
          <cell r="F6257">
            <v>382</v>
          </cell>
          <cell r="G6257" t="str">
            <v xml:space="preserve">Gastos de orden social y cultural            </v>
          </cell>
          <cell r="H6257">
            <v>2639</v>
          </cell>
          <cell r="I6257">
            <v>-139</v>
          </cell>
          <cell r="J6257">
            <v>0</v>
          </cell>
          <cell r="K6257">
            <v>0</v>
          </cell>
          <cell r="L6257">
            <v>0</v>
          </cell>
          <cell r="M6257">
            <v>2490.52</v>
          </cell>
          <cell r="O6257">
            <v>0</v>
          </cell>
          <cell r="Q6257">
            <v>9.48</v>
          </cell>
        </row>
        <row r="6258">
          <cell r="D6258">
            <v>3800</v>
          </cell>
          <cell r="E6258" t="str">
            <v xml:space="preserve">SERVICIOS OFICIALES                </v>
          </cell>
          <cell r="F6258">
            <v>382</v>
          </cell>
          <cell r="G6258" t="str">
            <v xml:space="preserve">Gastos de orden social y cultural            </v>
          </cell>
          <cell r="H6258">
            <v>2639</v>
          </cell>
          <cell r="I6258">
            <v>-2639</v>
          </cell>
          <cell r="J6258">
            <v>0</v>
          </cell>
          <cell r="K6258">
            <v>0</v>
          </cell>
          <cell r="L6258">
            <v>0</v>
          </cell>
          <cell r="M6258">
            <v>0</v>
          </cell>
          <cell r="O6258">
            <v>0</v>
          </cell>
          <cell r="Q6258">
            <v>0</v>
          </cell>
        </row>
        <row r="6259">
          <cell r="D6259">
            <v>3800</v>
          </cell>
          <cell r="E6259" t="str">
            <v xml:space="preserve">SERVICIOS OFICIALES                </v>
          </cell>
          <cell r="F6259">
            <v>382</v>
          </cell>
          <cell r="G6259" t="str">
            <v xml:space="preserve">Gastos de orden social y cultural            </v>
          </cell>
          <cell r="H6259">
            <v>2639</v>
          </cell>
          <cell r="I6259">
            <v>-2639</v>
          </cell>
          <cell r="J6259">
            <v>0</v>
          </cell>
          <cell r="K6259">
            <v>0</v>
          </cell>
          <cell r="L6259">
            <v>0</v>
          </cell>
          <cell r="M6259">
            <v>-2490.52</v>
          </cell>
          <cell r="O6259">
            <v>2490.52</v>
          </cell>
          <cell r="Q6259">
            <v>0</v>
          </cell>
        </row>
        <row r="6260">
          <cell r="D6260">
            <v>3800</v>
          </cell>
          <cell r="E6260" t="str">
            <v xml:space="preserve">SERVICIOS OFICIALES                </v>
          </cell>
          <cell r="F6260">
            <v>382</v>
          </cell>
          <cell r="G6260" t="str">
            <v xml:space="preserve">Gastos de orden social y cultural            </v>
          </cell>
          <cell r="H6260">
            <v>2637</v>
          </cell>
          <cell r="I6260">
            <v>-2637</v>
          </cell>
          <cell r="J6260">
            <v>0</v>
          </cell>
          <cell r="K6260">
            <v>0</v>
          </cell>
          <cell r="L6260">
            <v>0</v>
          </cell>
          <cell r="M6260">
            <v>0</v>
          </cell>
          <cell r="O6260">
            <v>0</v>
          </cell>
          <cell r="Q6260">
            <v>0</v>
          </cell>
        </row>
        <row r="6261">
          <cell r="D6261">
            <v>3800</v>
          </cell>
          <cell r="E6261" t="str">
            <v xml:space="preserve">SERVICIOS OFICIALES                </v>
          </cell>
          <cell r="F6261">
            <v>382</v>
          </cell>
          <cell r="G6261" t="str">
            <v xml:space="preserve">Gastos de orden social y cultural            </v>
          </cell>
          <cell r="H6261">
            <v>1100</v>
          </cell>
          <cell r="I6261">
            <v>128018.9</v>
          </cell>
          <cell r="J6261">
            <v>0</v>
          </cell>
          <cell r="K6261">
            <v>0</v>
          </cell>
          <cell r="L6261">
            <v>0</v>
          </cell>
          <cell r="M6261">
            <v>129118.9</v>
          </cell>
          <cell r="O6261">
            <v>0</v>
          </cell>
          <cell r="Q6261">
            <v>0</v>
          </cell>
        </row>
        <row r="6262">
          <cell r="D6262">
            <v>3800</v>
          </cell>
          <cell r="E6262" t="str">
            <v xml:space="preserve">SERVICIOS OFICIALES                </v>
          </cell>
          <cell r="F6262">
            <v>382</v>
          </cell>
          <cell r="G6262" t="str">
            <v xml:space="preserve">Gastos de orden social y cultural            </v>
          </cell>
          <cell r="H6262">
            <v>1100</v>
          </cell>
          <cell r="I6262">
            <v>0</v>
          </cell>
          <cell r="J6262">
            <v>887.4</v>
          </cell>
          <cell r="K6262">
            <v>0</v>
          </cell>
          <cell r="L6262">
            <v>0</v>
          </cell>
          <cell r="M6262">
            <v>0</v>
          </cell>
          <cell r="O6262">
            <v>0</v>
          </cell>
          <cell r="Q6262">
            <v>212.6</v>
          </cell>
        </row>
        <row r="6263">
          <cell r="D6263">
            <v>3800</v>
          </cell>
          <cell r="E6263" t="str">
            <v xml:space="preserve">SERVICIOS OFICIALES                </v>
          </cell>
          <cell r="F6263">
            <v>382</v>
          </cell>
          <cell r="G6263" t="str">
            <v xml:space="preserve">Gastos de orden social y cultural            </v>
          </cell>
          <cell r="H6263">
            <v>1100</v>
          </cell>
          <cell r="I6263">
            <v>0</v>
          </cell>
          <cell r="J6263">
            <v>0</v>
          </cell>
          <cell r="K6263">
            <v>0</v>
          </cell>
          <cell r="L6263">
            <v>0</v>
          </cell>
          <cell r="M6263">
            <v>0</v>
          </cell>
          <cell r="O6263">
            <v>0</v>
          </cell>
          <cell r="Q6263">
            <v>1100</v>
          </cell>
        </row>
        <row r="6264">
          <cell r="D6264">
            <v>3800</v>
          </cell>
          <cell r="E6264" t="str">
            <v xml:space="preserve">SERVICIOS OFICIALES                </v>
          </cell>
          <cell r="F6264">
            <v>382</v>
          </cell>
          <cell r="G6264" t="str">
            <v xml:space="preserve">Gastos de orden social y cultural            </v>
          </cell>
          <cell r="H6264">
            <v>1100</v>
          </cell>
          <cell r="I6264">
            <v>0</v>
          </cell>
          <cell r="J6264">
            <v>0</v>
          </cell>
          <cell r="K6264">
            <v>0</v>
          </cell>
          <cell r="L6264">
            <v>0</v>
          </cell>
          <cell r="M6264">
            <v>-1002</v>
          </cell>
          <cell r="O6264">
            <v>1002</v>
          </cell>
          <cell r="Q6264">
            <v>1100</v>
          </cell>
        </row>
        <row r="6265">
          <cell r="D6265">
            <v>3800</v>
          </cell>
          <cell r="E6265" t="str">
            <v xml:space="preserve">SERVICIOS OFICIALES                </v>
          </cell>
          <cell r="F6265">
            <v>382</v>
          </cell>
          <cell r="G6265" t="str">
            <v xml:space="preserve">Gastos de orden social y cultural            </v>
          </cell>
          <cell r="H6265">
            <v>1100</v>
          </cell>
          <cell r="I6265">
            <v>0</v>
          </cell>
          <cell r="J6265">
            <v>-887.4</v>
          </cell>
          <cell r="K6265">
            <v>0</v>
          </cell>
          <cell r="L6265">
            <v>0</v>
          </cell>
          <cell r="M6265">
            <v>1002</v>
          </cell>
          <cell r="O6265">
            <v>0</v>
          </cell>
          <cell r="Q6265">
            <v>985.4</v>
          </cell>
        </row>
        <row r="6266">
          <cell r="D6266">
            <v>3800</v>
          </cell>
          <cell r="E6266" t="str">
            <v xml:space="preserve">SERVICIOS OFICIALES                </v>
          </cell>
          <cell r="F6266">
            <v>382</v>
          </cell>
          <cell r="G6266" t="str">
            <v xml:space="preserve">Gastos de orden social y cultural            </v>
          </cell>
          <cell r="H6266">
            <v>1100</v>
          </cell>
          <cell r="I6266">
            <v>-1100</v>
          </cell>
          <cell r="J6266">
            <v>0</v>
          </cell>
          <cell r="K6266">
            <v>0</v>
          </cell>
          <cell r="L6266">
            <v>0</v>
          </cell>
          <cell r="M6266">
            <v>0</v>
          </cell>
          <cell r="O6266">
            <v>0</v>
          </cell>
          <cell r="Q6266">
            <v>0</v>
          </cell>
        </row>
        <row r="6267">
          <cell r="D6267">
            <v>3800</v>
          </cell>
          <cell r="E6267" t="str">
            <v xml:space="preserve">SERVICIOS OFICIALES                </v>
          </cell>
          <cell r="F6267">
            <v>382</v>
          </cell>
          <cell r="G6267" t="str">
            <v xml:space="preserve">Gastos de orden social y cultural            </v>
          </cell>
          <cell r="H6267">
            <v>1100</v>
          </cell>
          <cell r="I6267">
            <v>-1100</v>
          </cell>
          <cell r="J6267">
            <v>0</v>
          </cell>
          <cell r="K6267">
            <v>0</v>
          </cell>
          <cell r="L6267">
            <v>0</v>
          </cell>
          <cell r="M6267">
            <v>0</v>
          </cell>
          <cell r="O6267">
            <v>0</v>
          </cell>
          <cell r="Q6267">
            <v>0</v>
          </cell>
        </row>
        <row r="6268">
          <cell r="D6268">
            <v>3800</v>
          </cell>
          <cell r="E6268" t="str">
            <v xml:space="preserve">SERVICIOS OFICIALES                </v>
          </cell>
          <cell r="F6268">
            <v>382</v>
          </cell>
          <cell r="G6268" t="str">
            <v xml:space="preserve">Gastos de orden social y cultural            </v>
          </cell>
          <cell r="H6268">
            <v>1100</v>
          </cell>
          <cell r="I6268">
            <v>-1100</v>
          </cell>
          <cell r="J6268">
            <v>0</v>
          </cell>
          <cell r="K6268">
            <v>0</v>
          </cell>
          <cell r="L6268">
            <v>0</v>
          </cell>
          <cell r="M6268">
            <v>0</v>
          </cell>
          <cell r="O6268">
            <v>0</v>
          </cell>
          <cell r="Q6268">
            <v>0</v>
          </cell>
        </row>
        <row r="6269">
          <cell r="D6269">
            <v>3800</v>
          </cell>
          <cell r="E6269" t="str">
            <v xml:space="preserve">SERVICIOS OFICIALES                </v>
          </cell>
          <cell r="F6269">
            <v>382</v>
          </cell>
          <cell r="G6269" t="str">
            <v xml:space="preserve">Gastos de orden social y cultural            </v>
          </cell>
          <cell r="H6269">
            <v>1100</v>
          </cell>
          <cell r="I6269">
            <v>-1100</v>
          </cell>
          <cell r="J6269">
            <v>0</v>
          </cell>
          <cell r="K6269">
            <v>0</v>
          </cell>
          <cell r="L6269">
            <v>0</v>
          </cell>
          <cell r="M6269">
            <v>-129118.9</v>
          </cell>
          <cell r="O6269">
            <v>129118.9</v>
          </cell>
          <cell r="Q6269">
            <v>0</v>
          </cell>
        </row>
        <row r="6270">
          <cell r="D6270">
            <v>3800</v>
          </cell>
          <cell r="E6270" t="str">
            <v xml:space="preserve">SERVICIOS OFICIALES                </v>
          </cell>
          <cell r="F6270">
            <v>382</v>
          </cell>
          <cell r="G6270" t="str">
            <v xml:space="preserve">Gastos de orden social y cultural            </v>
          </cell>
          <cell r="H6270">
            <v>0</v>
          </cell>
          <cell r="I6270">
            <v>17019.52</v>
          </cell>
          <cell r="J6270">
            <v>0</v>
          </cell>
          <cell r="K6270">
            <v>0</v>
          </cell>
          <cell r="L6270">
            <v>0</v>
          </cell>
          <cell r="M6270">
            <v>0</v>
          </cell>
          <cell r="O6270">
            <v>17019.52</v>
          </cell>
          <cell r="Q6270">
            <v>0</v>
          </cell>
        </row>
        <row r="6271">
          <cell r="D6271">
            <v>3800</v>
          </cell>
          <cell r="E6271" t="str">
            <v xml:space="preserve">SERVICIOS OFICIALES                </v>
          </cell>
          <cell r="F6271">
            <v>382</v>
          </cell>
          <cell r="G6271" t="str">
            <v xml:space="preserve">Gastos de orden social y cultural            </v>
          </cell>
          <cell r="H6271">
            <v>0</v>
          </cell>
          <cell r="I6271">
            <v>8096.8</v>
          </cell>
          <cell r="J6271">
            <v>5243.2</v>
          </cell>
          <cell r="K6271">
            <v>0</v>
          </cell>
          <cell r="L6271">
            <v>0</v>
          </cell>
          <cell r="M6271">
            <v>1113.5999999999999</v>
          </cell>
          <cell r="O6271">
            <v>1740</v>
          </cell>
          <cell r="Q6271">
            <v>0</v>
          </cell>
        </row>
        <row r="6272">
          <cell r="D6272">
            <v>3800</v>
          </cell>
          <cell r="E6272" t="str">
            <v xml:space="preserve">SERVICIOS OFICIALES                </v>
          </cell>
          <cell r="F6272">
            <v>382</v>
          </cell>
          <cell r="G6272" t="str">
            <v xml:space="preserve">Gastos de orden social y cultural            </v>
          </cell>
          <cell r="H6272">
            <v>0</v>
          </cell>
          <cell r="I6272">
            <v>7992</v>
          </cell>
          <cell r="J6272">
            <v>0</v>
          </cell>
          <cell r="K6272">
            <v>0</v>
          </cell>
          <cell r="L6272">
            <v>0</v>
          </cell>
          <cell r="M6272">
            <v>0</v>
          </cell>
          <cell r="O6272">
            <v>7991.24</v>
          </cell>
          <cell r="Q6272">
            <v>0.76</v>
          </cell>
        </row>
        <row r="6273">
          <cell r="D6273">
            <v>3800</v>
          </cell>
          <cell r="E6273" t="str">
            <v xml:space="preserve">SERVICIOS OFICIALES                </v>
          </cell>
          <cell r="F6273">
            <v>382</v>
          </cell>
          <cell r="G6273" t="str">
            <v xml:space="preserve">Gastos de orden social y cultural            </v>
          </cell>
          <cell r="H6273">
            <v>0</v>
          </cell>
          <cell r="I6273">
            <v>6960</v>
          </cell>
          <cell r="J6273">
            <v>6960</v>
          </cell>
          <cell r="K6273">
            <v>0</v>
          </cell>
          <cell r="L6273">
            <v>0</v>
          </cell>
          <cell r="M6273">
            <v>-1113.5999999999999</v>
          </cell>
          <cell r="O6273">
            <v>1113.5999999999999</v>
          </cell>
          <cell r="Q6273">
            <v>0</v>
          </cell>
        </row>
        <row r="6274">
          <cell r="D6274">
            <v>3800</v>
          </cell>
          <cell r="E6274" t="str">
            <v xml:space="preserve">SERVICIOS OFICIALES                </v>
          </cell>
          <cell r="F6274">
            <v>382</v>
          </cell>
          <cell r="G6274" t="str">
            <v xml:space="preserve">Gastos de orden social y cultural            </v>
          </cell>
          <cell r="H6274">
            <v>0</v>
          </cell>
          <cell r="I6274">
            <v>4640</v>
          </cell>
          <cell r="J6274">
            <v>0</v>
          </cell>
          <cell r="K6274">
            <v>0</v>
          </cell>
          <cell r="L6274">
            <v>0</v>
          </cell>
          <cell r="M6274">
            <v>0</v>
          </cell>
          <cell r="O6274">
            <v>4640</v>
          </cell>
          <cell r="Q6274">
            <v>0</v>
          </cell>
        </row>
        <row r="6275">
          <cell r="D6275">
            <v>3800</v>
          </cell>
          <cell r="E6275" t="str">
            <v xml:space="preserve">SERVICIOS OFICIALES                </v>
          </cell>
          <cell r="F6275">
            <v>382</v>
          </cell>
          <cell r="G6275" t="str">
            <v xml:space="preserve">Gastos de orden social y cultural            </v>
          </cell>
          <cell r="H6275">
            <v>0</v>
          </cell>
          <cell r="I6275">
            <v>1740</v>
          </cell>
          <cell r="J6275">
            <v>1740</v>
          </cell>
          <cell r="K6275">
            <v>0</v>
          </cell>
          <cell r="L6275">
            <v>0</v>
          </cell>
          <cell r="M6275">
            <v>0</v>
          </cell>
          <cell r="O6275">
            <v>0</v>
          </cell>
          <cell r="Q6275">
            <v>0</v>
          </cell>
        </row>
        <row r="6276">
          <cell r="D6276">
            <v>3800</v>
          </cell>
          <cell r="E6276" t="str">
            <v xml:space="preserve">SERVICIOS OFICIALES                </v>
          </cell>
          <cell r="F6276">
            <v>382</v>
          </cell>
          <cell r="G6276" t="str">
            <v xml:space="preserve">Gastos de orden social y cultural            </v>
          </cell>
          <cell r="H6276">
            <v>0</v>
          </cell>
          <cell r="I6276">
            <v>1383</v>
          </cell>
          <cell r="J6276">
            <v>0</v>
          </cell>
          <cell r="K6276">
            <v>0</v>
          </cell>
          <cell r="L6276">
            <v>0</v>
          </cell>
          <cell r="M6276">
            <v>1380.4</v>
          </cell>
          <cell r="O6276">
            <v>0</v>
          </cell>
          <cell r="Q6276">
            <v>2.6</v>
          </cell>
        </row>
        <row r="6277">
          <cell r="D6277">
            <v>3800</v>
          </cell>
          <cell r="E6277" t="str">
            <v xml:space="preserve">SERVICIOS OFICIALES                </v>
          </cell>
          <cell r="F6277">
            <v>382</v>
          </cell>
          <cell r="G6277" t="str">
            <v xml:space="preserve">Gastos de orden social y cultural            </v>
          </cell>
          <cell r="H6277">
            <v>0</v>
          </cell>
          <cell r="I6277">
            <v>1150</v>
          </cell>
          <cell r="J6277">
            <v>0</v>
          </cell>
          <cell r="K6277">
            <v>0</v>
          </cell>
          <cell r="L6277">
            <v>0</v>
          </cell>
          <cell r="M6277">
            <v>0</v>
          </cell>
          <cell r="O6277">
            <v>0</v>
          </cell>
          <cell r="Q6277">
            <v>1150</v>
          </cell>
        </row>
        <row r="6278">
          <cell r="D6278">
            <v>3800</v>
          </cell>
          <cell r="E6278" t="str">
            <v xml:space="preserve">SERVICIOS OFICIALES                </v>
          </cell>
          <cell r="F6278">
            <v>382</v>
          </cell>
          <cell r="G6278" t="str">
            <v xml:space="preserve">Gastos de orden social y cultural            </v>
          </cell>
          <cell r="H6278">
            <v>0</v>
          </cell>
          <cell r="I6278">
            <v>742.4</v>
          </cell>
          <cell r="J6278">
            <v>-5823.2</v>
          </cell>
          <cell r="K6278">
            <v>0</v>
          </cell>
          <cell r="L6278">
            <v>0</v>
          </cell>
          <cell r="M6278">
            <v>6565.6</v>
          </cell>
          <cell r="O6278">
            <v>0</v>
          </cell>
          <cell r="Q6278">
            <v>0</v>
          </cell>
        </row>
        <row r="6279">
          <cell r="D6279">
            <v>3800</v>
          </cell>
          <cell r="E6279" t="str">
            <v xml:space="preserve">SERVICIOS OFICIALES                </v>
          </cell>
          <cell r="F6279">
            <v>382</v>
          </cell>
          <cell r="G6279" t="str">
            <v xml:space="preserve">Gastos de orden social y cultural            </v>
          </cell>
          <cell r="H6279">
            <v>0</v>
          </cell>
          <cell r="I6279">
            <v>0</v>
          </cell>
          <cell r="J6279">
            <v>0</v>
          </cell>
          <cell r="K6279">
            <v>0</v>
          </cell>
          <cell r="L6279">
            <v>0</v>
          </cell>
          <cell r="M6279">
            <v>-6565.6</v>
          </cell>
          <cell r="O6279">
            <v>6565.6</v>
          </cell>
          <cell r="Q6279">
            <v>0</v>
          </cell>
        </row>
        <row r="6280">
          <cell r="D6280">
            <v>3800</v>
          </cell>
          <cell r="E6280" t="str">
            <v xml:space="preserve">SERVICIOS OFICIALES                </v>
          </cell>
          <cell r="F6280">
            <v>382</v>
          </cell>
          <cell r="G6280" t="str">
            <v xml:space="preserve">Gastos de orden social y cultural            </v>
          </cell>
          <cell r="H6280">
            <v>500000</v>
          </cell>
          <cell r="I6280">
            <v>584600</v>
          </cell>
          <cell r="J6280">
            <v>0</v>
          </cell>
          <cell r="K6280">
            <v>0</v>
          </cell>
          <cell r="L6280">
            <v>0</v>
          </cell>
          <cell r="M6280">
            <v>1084600</v>
          </cell>
          <cell r="O6280">
            <v>0</v>
          </cell>
          <cell r="Q6280">
            <v>0</v>
          </cell>
        </row>
        <row r="6281">
          <cell r="D6281">
            <v>3800</v>
          </cell>
          <cell r="E6281" t="str">
            <v xml:space="preserve">SERVICIOS OFICIALES                </v>
          </cell>
          <cell r="F6281">
            <v>382</v>
          </cell>
          <cell r="G6281" t="str">
            <v xml:space="preserve">Gastos de orden social y cultural            </v>
          </cell>
          <cell r="H6281">
            <v>500000</v>
          </cell>
          <cell r="I6281">
            <v>-500000</v>
          </cell>
          <cell r="J6281">
            <v>0</v>
          </cell>
          <cell r="K6281">
            <v>0</v>
          </cell>
          <cell r="L6281">
            <v>0</v>
          </cell>
          <cell r="M6281">
            <v>0</v>
          </cell>
          <cell r="O6281">
            <v>0</v>
          </cell>
          <cell r="Q6281">
            <v>0</v>
          </cell>
        </row>
        <row r="6282">
          <cell r="D6282">
            <v>3800</v>
          </cell>
          <cell r="E6282" t="str">
            <v xml:space="preserve">SERVICIOS OFICIALES                </v>
          </cell>
          <cell r="F6282">
            <v>382</v>
          </cell>
          <cell r="G6282" t="str">
            <v xml:space="preserve">Gastos de orden social y cultural            </v>
          </cell>
          <cell r="H6282">
            <v>250000</v>
          </cell>
          <cell r="I6282">
            <v>-85000</v>
          </cell>
          <cell r="J6282">
            <v>0</v>
          </cell>
          <cell r="K6282">
            <v>0</v>
          </cell>
          <cell r="L6282">
            <v>0</v>
          </cell>
          <cell r="M6282">
            <v>0</v>
          </cell>
          <cell r="O6282">
            <v>0</v>
          </cell>
          <cell r="Q6282">
            <v>165000</v>
          </cell>
        </row>
        <row r="6283">
          <cell r="D6283">
            <v>3800</v>
          </cell>
          <cell r="E6283" t="str">
            <v xml:space="preserve">SERVICIOS OFICIALES                </v>
          </cell>
          <cell r="F6283">
            <v>382</v>
          </cell>
          <cell r="G6283" t="str">
            <v xml:space="preserve">Gastos de orden social y cultural            </v>
          </cell>
          <cell r="H6283">
            <v>0</v>
          </cell>
          <cell r="I6283">
            <v>0</v>
          </cell>
          <cell r="J6283">
            <v>0</v>
          </cell>
          <cell r="K6283">
            <v>0</v>
          </cell>
          <cell r="L6283">
            <v>0</v>
          </cell>
          <cell r="M6283">
            <v>-528960</v>
          </cell>
          <cell r="O6283">
            <v>528960</v>
          </cell>
          <cell r="Q6283">
            <v>0</v>
          </cell>
        </row>
        <row r="6284">
          <cell r="D6284" t="str">
            <v>Total 3800</v>
          </cell>
          <cell r="H6284">
            <v>31723144</v>
          </cell>
          <cell r="I6284">
            <v>-8592707.0099999961</v>
          </cell>
          <cell r="J6284">
            <v>755721.59999999986</v>
          </cell>
          <cell r="K6284">
            <v>-107185.24999999999</v>
          </cell>
          <cell r="L6284">
            <v>-1850.1999999999898</v>
          </cell>
          <cell r="M6284">
            <v>3995490.1799999997</v>
          </cell>
          <cell r="N6284">
            <v>3993639.9799999995</v>
          </cell>
          <cell r="O6284">
            <v>17323491.000000004</v>
          </cell>
          <cell r="P6284">
            <v>21317130.980000004</v>
          </cell>
          <cell r="Q6284">
            <v>1164769.6600000001</v>
          </cell>
        </row>
        <row r="6285">
          <cell r="D6285">
            <v>3900</v>
          </cell>
          <cell r="E6285" t="str">
            <v xml:space="preserve">OTROS SERVICIOS GENERALES               </v>
          </cell>
          <cell r="F6285">
            <v>392</v>
          </cell>
          <cell r="G6285" t="str">
            <v xml:space="preserve">Impuestos y derechos               </v>
          </cell>
          <cell r="H6285">
            <v>50895</v>
          </cell>
          <cell r="I6285">
            <v>7943.03</v>
          </cell>
          <cell r="J6285">
            <v>0</v>
          </cell>
          <cell r="K6285">
            <v>0</v>
          </cell>
          <cell r="L6285">
            <v>0</v>
          </cell>
          <cell r="M6285">
            <v>-10173</v>
          </cell>
          <cell r="O6285">
            <v>69011.03</v>
          </cell>
          <cell r="Q6285">
            <v>0</v>
          </cell>
        </row>
        <row r="6286">
          <cell r="D6286">
            <v>3900</v>
          </cell>
          <cell r="E6286" t="str">
            <v xml:space="preserve">OTROS SERVICIOS GENERALES               </v>
          </cell>
          <cell r="F6286">
            <v>392</v>
          </cell>
          <cell r="G6286" t="str">
            <v xml:space="preserve">Impuestos y derechos               </v>
          </cell>
          <cell r="H6286">
            <v>50895</v>
          </cell>
          <cell r="I6286">
            <v>-5038</v>
          </cell>
          <cell r="J6286">
            <v>0</v>
          </cell>
          <cell r="K6286">
            <v>0</v>
          </cell>
          <cell r="L6286">
            <v>0</v>
          </cell>
          <cell r="M6286">
            <v>0</v>
          </cell>
          <cell r="O6286">
            <v>45857</v>
          </cell>
          <cell r="Q6286">
            <v>0</v>
          </cell>
        </row>
        <row r="6287">
          <cell r="D6287">
            <v>3900</v>
          </cell>
          <cell r="E6287" t="str">
            <v xml:space="preserve">OTROS SERVICIOS GENERALES               </v>
          </cell>
          <cell r="F6287">
            <v>392</v>
          </cell>
          <cell r="G6287" t="str">
            <v xml:space="preserve">Impuestos y derechos               </v>
          </cell>
          <cell r="H6287">
            <v>50895</v>
          </cell>
          <cell r="I6287">
            <v>-20611.04</v>
          </cell>
          <cell r="J6287">
            <v>0</v>
          </cell>
          <cell r="K6287">
            <v>0</v>
          </cell>
          <cell r="L6287">
            <v>0</v>
          </cell>
          <cell r="M6287">
            <v>0</v>
          </cell>
          <cell r="O6287">
            <v>29892</v>
          </cell>
          <cell r="Q6287">
            <v>391.96</v>
          </cell>
        </row>
        <row r="6288">
          <cell r="D6288">
            <v>3900</v>
          </cell>
          <cell r="E6288" t="str">
            <v xml:space="preserve">OTROS SERVICIOS GENERALES               </v>
          </cell>
          <cell r="F6288">
            <v>392</v>
          </cell>
          <cell r="G6288" t="str">
            <v xml:space="preserve">Impuestos y derechos               </v>
          </cell>
          <cell r="H6288">
            <v>50895</v>
          </cell>
          <cell r="I6288">
            <v>-25085</v>
          </cell>
          <cell r="J6288">
            <v>0</v>
          </cell>
          <cell r="K6288">
            <v>0</v>
          </cell>
          <cell r="L6288">
            <v>0</v>
          </cell>
          <cell r="M6288">
            <v>0</v>
          </cell>
          <cell r="O6288">
            <v>25810</v>
          </cell>
          <cell r="Q6288">
            <v>0</v>
          </cell>
        </row>
        <row r="6289">
          <cell r="D6289">
            <v>3900</v>
          </cell>
          <cell r="E6289" t="str">
            <v xml:space="preserve">OTROS SERVICIOS GENERALES               </v>
          </cell>
          <cell r="F6289">
            <v>392</v>
          </cell>
          <cell r="G6289" t="str">
            <v xml:space="preserve">Impuestos y derechos               </v>
          </cell>
          <cell r="H6289">
            <v>50895</v>
          </cell>
          <cell r="I6289">
            <v>-30596.69</v>
          </cell>
          <cell r="J6289">
            <v>0</v>
          </cell>
          <cell r="K6289">
            <v>0</v>
          </cell>
          <cell r="L6289">
            <v>0</v>
          </cell>
          <cell r="M6289">
            <v>0</v>
          </cell>
          <cell r="O6289">
            <v>20298.310000000001</v>
          </cell>
          <cell r="Q6289">
            <v>0</v>
          </cell>
        </row>
        <row r="6290">
          <cell r="D6290">
            <v>3900</v>
          </cell>
          <cell r="E6290" t="str">
            <v xml:space="preserve">OTROS SERVICIOS GENERALES               </v>
          </cell>
          <cell r="F6290">
            <v>392</v>
          </cell>
          <cell r="G6290" t="str">
            <v xml:space="preserve">Impuestos y derechos               </v>
          </cell>
          <cell r="H6290">
            <v>50895</v>
          </cell>
          <cell r="I6290">
            <v>-43173</v>
          </cell>
          <cell r="J6290">
            <v>0</v>
          </cell>
          <cell r="K6290">
            <v>0</v>
          </cell>
          <cell r="L6290">
            <v>0</v>
          </cell>
          <cell r="M6290">
            <v>0</v>
          </cell>
          <cell r="O6290">
            <v>7722</v>
          </cell>
          <cell r="Q6290">
            <v>0</v>
          </cell>
        </row>
        <row r="6291">
          <cell r="D6291">
            <v>3900</v>
          </cell>
          <cell r="E6291" t="str">
            <v xml:space="preserve">OTROS SERVICIOS GENERALES               </v>
          </cell>
          <cell r="F6291">
            <v>392</v>
          </cell>
          <cell r="G6291" t="str">
            <v xml:space="preserve">Impuestos y derechos               </v>
          </cell>
          <cell r="H6291">
            <v>50895</v>
          </cell>
          <cell r="I6291">
            <v>-43766.99</v>
          </cell>
          <cell r="J6291">
            <v>0</v>
          </cell>
          <cell r="K6291">
            <v>0</v>
          </cell>
          <cell r="L6291">
            <v>0</v>
          </cell>
          <cell r="M6291">
            <v>-70788</v>
          </cell>
          <cell r="O6291">
            <v>77916.009999999995</v>
          </cell>
          <cell r="Q6291">
            <v>0</v>
          </cell>
        </row>
        <row r="6292">
          <cell r="D6292">
            <v>3900</v>
          </cell>
          <cell r="E6292" t="str">
            <v xml:space="preserve">OTROS SERVICIOS GENERALES               </v>
          </cell>
          <cell r="F6292">
            <v>392</v>
          </cell>
          <cell r="G6292" t="str">
            <v xml:space="preserve">Impuestos y derechos               </v>
          </cell>
          <cell r="H6292">
            <v>50895</v>
          </cell>
          <cell r="I6292">
            <v>-50895</v>
          </cell>
          <cell r="J6292">
            <v>0</v>
          </cell>
          <cell r="K6292">
            <v>-61974.2</v>
          </cell>
          <cell r="L6292">
            <v>0</v>
          </cell>
          <cell r="M6292">
            <v>61974.2</v>
          </cell>
          <cell r="O6292">
            <v>0</v>
          </cell>
          <cell r="Q6292">
            <v>0</v>
          </cell>
        </row>
        <row r="6293">
          <cell r="D6293">
            <v>3900</v>
          </cell>
          <cell r="E6293" t="str">
            <v xml:space="preserve">OTROS SERVICIOS GENERALES               </v>
          </cell>
          <cell r="F6293">
            <v>392</v>
          </cell>
          <cell r="G6293" t="str">
            <v xml:space="preserve">Impuestos y derechos               </v>
          </cell>
          <cell r="H6293">
            <v>50895</v>
          </cell>
          <cell r="I6293">
            <v>-50895</v>
          </cell>
          <cell r="J6293">
            <v>0</v>
          </cell>
          <cell r="K6293">
            <v>27293.8</v>
          </cell>
          <cell r="L6293">
            <v>0</v>
          </cell>
          <cell r="M6293">
            <v>-46030.400000000001</v>
          </cell>
          <cell r="O6293">
            <v>18736.599999999999</v>
          </cell>
          <cell r="Q6293">
            <v>0</v>
          </cell>
        </row>
        <row r="6294">
          <cell r="D6294">
            <v>3900</v>
          </cell>
          <cell r="E6294" t="str">
            <v xml:space="preserve">OTROS SERVICIOS GENERALES               </v>
          </cell>
          <cell r="F6294">
            <v>392</v>
          </cell>
          <cell r="G6294" t="str">
            <v xml:space="preserve">Impuestos y derechos               </v>
          </cell>
          <cell r="H6294">
            <v>14877</v>
          </cell>
          <cell r="I6294">
            <v>0</v>
          </cell>
          <cell r="J6294">
            <v>0</v>
          </cell>
          <cell r="K6294">
            <v>0</v>
          </cell>
          <cell r="L6294">
            <v>0</v>
          </cell>
          <cell r="M6294">
            <v>0</v>
          </cell>
          <cell r="O6294">
            <v>0</v>
          </cell>
          <cell r="Q6294">
            <v>14877</v>
          </cell>
        </row>
        <row r="6295">
          <cell r="D6295">
            <v>3900</v>
          </cell>
          <cell r="E6295" t="str">
            <v xml:space="preserve">OTROS SERVICIOS GENERALES               </v>
          </cell>
          <cell r="F6295">
            <v>392</v>
          </cell>
          <cell r="G6295" t="str">
            <v xml:space="preserve">Impuestos y derechos               </v>
          </cell>
          <cell r="H6295">
            <v>14877</v>
          </cell>
          <cell r="I6295">
            <v>0</v>
          </cell>
          <cell r="J6295">
            <v>0</v>
          </cell>
          <cell r="K6295">
            <v>0</v>
          </cell>
          <cell r="L6295">
            <v>0</v>
          </cell>
          <cell r="M6295">
            <v>0</v>
          </cell>
          <cell r="O6295">
            <v>0</v>
          </cell>
          <cell r="Q6295">
            <v>14877</v>
          </cell>
        </row>
        <row r="6296">
          <cell r="D6296">
            <v>3900</v>
          </cell>
          <cell r="E6296" t="str">
            <v xml:space="preserve">OTROS SERVICIOS GENERALES               </v>
          </cell>
          <cell r="F6296">
            <v>392</v>
          </cell>
          <cell r="G6296" t="str">
            <v xml:space="preserve">Impuestos y derechos               </v>
          </cell>
          <cell r="H6296">
            <v>14877</v>
          </cell>
          <cell r="I6296">
            <v>0</v>
          </cell>
          <cell r="J6296">
            <v>0</v>
          </cell>
          <cell r="K6296">
            <v>0</v>
          </cell>
          <cell r="L6296">
            <v>0</v>
          </cell>
          <cell r="M6296">
            <v>0</v>
          </cell>
          <cell r="O6296">
            <v>0</v>
          </cell>
          <cell r="Q6296">
            <v>14877</v>
          </cell>
        </row>
        <row r="6297">
          <cell r="D6297">
            <v>3900</v>
          </cell>
          <cell r="E6297" t="str">
            <v xml:space="preserve">OTROS SERVICIOS GENERALES               </v>
          </cell>
          <cell r="F6297">
            <v>392</v>
          </cell>
          <cell r="G6297" t="str">
            <v xml:space="preserve">Impuestos y derechos               </v>
          </cell>
          <cell r="H6297">
            <v>14877</v>
          </cell>
          <cell r="I6297">
            <v>0</v>
          </cell>
          <cell r="J6297">
            <v>0</v>
          </cell>
          <cell r="K6297">
            <v>0</v>
          </cell>
          <cell r="L6297">
            <v>0</v>
          </cell>
          <cell r="M6297">
            <v>0</v>
          </cell>
          <cell r="O6297">
            <v>0</v>
          </cell>
          <cell r="Q6297">
            <v>14877</v>
          </cell>
        </row>
        <row r="6298">
          <cell r="D6298">
            <v>3900</v>
          </cell>
          <cell r="E6298" t="str">
            <v xml:space="preserve">OTROS SERVICIOS GENERALES               </v>
          </cell>
          <cell r="F6298">
            <v>392</v>
          </cell>
          <cell r="G6298" t="str">
            <v xml:space="preserve">Impuestos y derechos               </v>
          </cell>
          <cell r="H6298">
            <v>14877</v>
          </cell>
          <cell r="I6298">
            <v>-14877</v>
          </cell>
          <cell r="J6298">
            <v>0</v>
          </cell>
          <cell r="K6298">
            <v>0</v>
          </cell>
          <cell r="L6298">
            <v>0</v>
          </cell>
          <cell r="M6298">
            <v>0</v>
          </cell>
          <cell r="O6298">
            <v>0</v>
          </cell>
          <cell r="Q6298">
            <v>0</v>
          </cell>
        </row>
        <row r="6299">
          <cell r="D6299">
            <v>3900</v>
          </cell>
          <cell r="E6299" t="str">
            <v xml:space="preserve">OTROS SERVICIOS GENERALES               </v>
          </cell>
          <cell r="F6299">
            <v>392</v>
          </cell>
          <cell r="G6299" t="str">
            <v xml:space="preserve">Impuestos y derechos               </v>
          </cell>
          <cell r="H6299">
            <v>14877</v>
          </cell>
          <cell r="I6299">
            <v>-14877</v>
          </cell>
          <cell r="J6299">
            <v>0</v>
          </cell>
          <cell r="K6299">
            <v>0</v>
          </cell>
          <cell r="L6299">
            <v>0</v>
          </cell>
          <cell r="M6299">
            <v>0</v>
          </cell>
          <cell r="O6299">
            <v>0</v>
          </cell>
          <cell r="Q6299">
            <v>0</v>
          </cell>
        </row>
        <row r="6300">
          <cell r="D6300">
            <v>3900</v>
          </cell>
          <cell r="E6300" t="str">
            <v xml:space="preserve">OTROS SERVICIOS GENERALES               </v>
          </cell>
          <cell r="F6300">
            <v>392</v>
          </cell>
          <cell r="G6300" t="str">
            <v xml:space="preserve">Impuestos y derechos               </v>
          </cell>
          <cell r="H6300">
            <v>14877</v>
          </cell>
          <cell r="I6300">
            <v>-14877</v>
          </cell>
          <cell r="J6300">
            <v>0</v>
          </cell>
          <cell r="K6300">
            <v>0</v>
          </cell>
          <cell r="L6300">
            <v>0</v>
          </cell>
          <cell r="M6300">
            <v>0</v>
          </cell>
          <cell r="O6300">
            <v>0</v>
          </cell>
          <cell r="Q6300">
            <v>0</v>
          </cell>
        </row>
        <row r="6301">
          <cell r="D6301">
            <v>3900</v>
          </cell>
          <cell r="E6301" t="str">
            <v xml:space="preserve">OTROS SERVICIOS GENERALES               </v>
          </cell>
          <cell r="F6301">
            <v>392</v>
          </cell>
          <cell r="G6301" t="str">
            <v xml:space="preserve">Impuestos y derechos               </v>
          </cell>
          <cell r="H6301">
            <v>14877</v>
          </cell>
          <cell r="I6301">
            <v>-14877</v>
          </cell>
          <cell r="J6301">
            <v>0</v>
          </cell>
          <cell r="K6301">
            <v>0</v>
          </cell>
          <cell r="L6301">
            <v>0</v>
          </cell>
          <cell r="M6301">
            <v>0</v>
          </cell>
          <cell r="O6301">
            <v>0</v>
          </cell>
          <cell r="Q6301">
            <v>0</v>
          </cell>
        </row>
        <row r="6302">
          <cell r="D6302">
            <v>3900</v>
          </cell>
          <cell r="E6302" t="str">
            <v xml:space="preserve">OTROS SERVICIOS GENERALES               </v>
          </cell>
          <cell r="F6302">
            <v>392</v>
          </cell>
          <cell r="G6302" t="str">
            <v xml:space="preserve">Impuestos y derechos               </v>
          </cell>
          <cell r="H6302">
            <v>14877</v>
          </cell>
          <cell r="I6302">
            <v>-14877</v>
          </cell>
          <cell r="J6302">
            <v>0</v>
          </cell>
          <cell r="K6302">
            <v>0</v>
          </cell>
          <cell r="L6302">
            <v>0</v>
          </cell>
          <cell r="M6302">
            <v>0</v>
          </cell>
          <cell r="O6302">
            <v>0</v>
          </cell>
          <cell r="Q6302">
            <v>0</v>
          </cell>
        </row>
        <row r="6303">
          <cell r="D6303">
            <v>3900</v>
          </cell>
          <cell r="E6303" t="str">
            <v xml:space="preserve">OTROS SERVICIOS GENERALES               </v>
          </cell>
          <cell r="F6303">
            <v>392</v>
          </cell>
          <cell r="G6303" t="str">
            <v xml:space="preserve">Impuestos y derechos               </v>
          </cell>
          <cell r="H6303">
            <v>0</v>
          </cell>
          <cell r="I6303">
            <v>120645</v>
          </cell>
          <cell r="J6303">
            <v>0</v>
          </cell>
          <cell r="K6303">
            <v>0</v>
          </cell>
          <cell r="L6303">
            <v>0</v>
          </cell>
          <cell r="M6303">
            <v>-2156</v>
          </cell>
          <cell r="O6303">
            <v>118928.25</v>
          </cell>
          <cell r="Q6303">
            <v>3872.75</v>
          </cell>
        </row>
        <row r="6304">
          <cell r="D6304">
            <v>3900</v>
          </cell>
          <cell r="E6304" t="str">
            <v xml:space="preserve">OTROS SERVICIOS GENERALES               </v>
          </cell>
          <cell r="F6304">
            <v>392</v>
          </cell>
          <cell r="G6304" t="str">
            <v xml:space="preserve">Impuestos y derechos               </v>
          </cell>
          <cell r="H6304">
            <v>0</v>
          </cell>
          <cell r="I6304">
            <v>45922</v>
          </cell>
          <cell r="J6304">
            <v>0</v>
          </cell>
          <cell r="K6304">
            <v>0</v>
          </cell>
          <cell r="L6304">
            <v>0</v>
          </cell>
          <cell r="M6304">
            <v>0</v>
          </cell>
          <cell r="O6304">
            <v>45922</v>
          </cell>
          <cell r="Q6304">
            <v>0</v>
          </cell>
        </row>
        <row r="6305">
          <cell r="D6305">
            <v>3900</v>
          </cell>
          <cell r="E6305" t="str">
            <v xml:space="preserve">OTROS SERVICIOS GENERALES               </v>
          </cell>
          <cell r="F6305">
            <v>392</v>
          </cell>
          <cell r="G6305" t="str">
            <v xml:space="preserve">Impuestos y derechos               </v>
          </cell>
          <cell r="H6305">
            <v>0</v>
          </cell>
          <cell r="I6305">
            <v>5825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O6305">
            <v>5825</v>
          </cell>
          <cell r="Q6305">
            <v>0</v>
          </cell>
        </row>
        <row r="6306">
          <cell r="D6306">
            <v>3900</v>
          </cell>
          <cell r="E6306" t="str">
            <v xml:space="preserve">OTROS SERVICIOS GENERALES               </v>
          </cell>
          <cell r="F6306">
            <v>392</v>
          </cell>
          <cell r="G6306" t="str">
            <v xml:space="preserve">Impuestos y derechos               </v>
          </cell>
          <cell r="H6306">
            <v>0</v>
          </cell>
          <cell r="I6306">
            <v>5809</v>
          </cell>
          <cell r="J6306">
            <v>0</v>
          </cell>
          <cell r="K6306">
            <v>0</v>
          </cell>
          <cell r="L6306">
            <v>0</v>
          </cell>
          <cell r="M6306">
            <v>0</v>
          </cell>
          <cell r="O6306">
            <v>5808.03</v>
          </cell>
          <cell r="Q6306">
            <v>0.97</v>
          </cell>
        </row>
        <row r="6307">
          <cell r="D6307">
            <v>3900</v>
          </cell>
          <cell r="E6307" t="str">
            <v xml:space="preserve">OTROS SERVICIOS GENERALES               </v>
          </cell>
          <cell r="F6307">
            <v>392</v>
          </cell>
          <cell r="G6307" t="str">
            <v xml:space="preserve">Impuestos y derechos               </v>
          </cell>
          <cell r="H6307">
            <v>0</v>
          </cell>
          <cell r="I6307">
            <v>4110</v>
          </cell>
          <cell r="J6307">
            <v>0</v>
          </cell>
          <cell r="K6307">
            <v>0</v>
          </cell>
          <cell r="L6307">
            <v>0</v>
          </cell>
          <cell r="M6307">
            <v>0</v>
          </cell>
          <cell r="O6307">
            <v>4110</v>
          </cell>
          <cell r="Q6307">
            <v>0</v>
          </cell>
        </row>
        <row r="6308">
          <cell r="D6308">
            <v>3900</v>
          </cell>
          <cell r="E6308" t="str">
            <v xml:space="preserve">OTROS SERVICIOS GENERALES               </v>
          </cell>
          <cell r="F6308">
            <v>392</v>
          </cell>
          <cell r="G6308" t="str">
            <v xml:space="preserve">Impuestos y derechos               </v>
          </cell>
          <cell r="H6308">
            <v>0</v>
          </cell>
          <cell r="I6308">
            <v>1936</v>
          </cell>
          <cell r="J6308">
            <v>0</v>
          </cell>
          <cell r="K6308">
            <v>0</v>
          </cell>
          <cell r="L6308">
            <v>0</v>
          </cell>
          <cell r="M6308">
            <v>0</v>
          </cell>
          <cell r="O6308">
            <v>1936</v>
          </cell>
          <cell r="Q6308">
            <v>0</v>
          </cell>
        </row>
        <row r="6309">
          <cell r="D6309">
            <v>3900</v>
          </cell>
          <cell r="E6309" t="str">
            <v xml:space="preserve">OTROS SERVICIOS GENERALES               </v>
          </cell>
          <cell r="F6309">
            <v>392</v>
          </cell>
          <cell r="G6309" t="str">
            <v xml:space="preserve">Impuestos y derechos               </v>
          </cell>
          <cell r="H6309">
            <v>0</v>
          </cell>
          <cell r="I6309">
            <v>1936</v>
          </cell>
          <cell r="J6309">
            <v>0</v>
          </cell>
          <cell r="K6309">
            <v>0</v>
          </cell>
          <cell r="L6309">
            <v>0</v>
          </cell>
          <cell r="M6309">
            <v>0</v>
          </cell>
          <cell r="O6309">
            <v>1936</v>
          </cell>
          <cell r="Q6309">
            <v>0</v>
          </cell>
        </row>
        <row r="6310">
          <cell r="D6310">
            <v>3900</v>
          </cell>
          <cell r="E6310" t="str">
            <v xml:space="preserve">OTROS SERVICIOS GENERALES               </v>
          </cell>
          <cell r="F6310">
            <v>395</v>
          </cell>
          <cell r="G6310" t="str">
            <v xml:space="preserve">Penas, multas, accesorios y actualizaciones             </v>
          </cell>
          <cell r="H6310">
            <v>350000</v>
          </cell>
          <cell r="I6310">
            <v>-350000</v>
          </cell>
          <cell r="J6310">
            <v>0</v>
          </cell>
          <cell r="K6310">
            <v>0</v>
          </cell>
          <cell r="L6310">
            <v>0</v>
          </cell>
          <cell r="M6310">
            <v>0</v>
          </cell>
          <cell r="O6310">
            <v>0</v>
          </cell>
          <cell r="Q6310">
            <v>0</v>
          </cell>
        </row>
        <row r="6311">
          <cell r="D6311">
            <v>3900</v>
          </cell>
          <cell r="E6311" t="str">
            <v xml:space="preserve">OTROS SERVICIOS GENERALES               </v>
          </cell>
          <cell r="F6311">
            <v>395</v>
          </cell>
          <cell r="G6311" t="str">
            <v xml:space="preserve">Penas, multas, accesorios y actualizaciones             </v>
          </cell>
          <cell r="H6311">
            <v>150000</v>
          </cell>
          <cell r="I6311">
            <v>496380.08</v>
          </cell>
          <cell r="J6311">
            <v>0</v>
          </cell>
          <cell r="K6311">
            <v>0</v>
          </cell>
          <cell r="L6311">
            <v>0</v>
          </cell>
          <cell r="M6311">
            <v>0</v>
          </cell>
          <cell r="O6311">
            <v>649211.4</v>
          </cell>
          <cell r="Q6311">
            <v>-2831.32</v>
          </cell>
        </row>
        <row r="6312">
          <cell r="D6312">
            <v>3900</v>
          </cell>
          <cell r="E6312" t="str">
            <v xml:space="preserve">OTROS SERVICIOS GENERALES               </v>
          </cell>
          <cell r="F6312">
            <v>395</v>
          </cell>
          <cell r="G6312" t="str">
            <v xml:space="preserve">Penas, multas, accesorios y actualizaciones             </v>
          </cell>
          <cell r="H6312">
            <v>150000</v>
          </cell>
          <cell r="I6312">
            <v>409145</v>
          </cell>
          <cell r="J6312">
            <v>0</v>
          </cell>
          <cell r="K6312">
            <v>0</v>
          </cell>
          <cell r="L6312">
            <v>0</v>
          </cell>
          <cell r="M6312">
            <v>0</v>
          </cell>
          <cell r="O6312">
            <v>559145</v>
          </cell>
          <cell r="Q6312">
            <v>0</v>
          </cell>
        </row>
        <row r="6313">
          <cell r="D6313">
            <v>3900</v>
          </cell>
          <cell r="E6313" t="str">
            <v xml:space="preserve">OTROS SERVICIOS GENERALES               </v>
          </cell>
          <cell r="F6313">
            <v>395</v>
          </cell>
          <cell r="G6313" t="str">
            <v xml:space="preserve">Penas, multas, accesorios y actualizaciones             </v>
          </cell>
          <cell r="H6313">
            <v>150000</v>
          </cell>
          <cell r="I6313">
            <v>278928</v>
          </cell>
          <cell r="J6313">
            <v>0</v>
          </cell>
          <cell r="K6313">
            <v>0</v>
          </cell>
          <cell r="L6313">
            <v>0</v>
          </cell>
          <cell r="M6313">
            <v>0</v>
          </cell>
          <cell r="O6313">
            <v>428928</v>
          </cell>
          <cell r="Q6313">
            <v>0</v>
          </cell>
        </row>
        <row r="6314">
          <cell r="D6314">
            <v>3900</v>
          </cell>
          <cell r="E6314" t="str">
            <v xml:space="preserve">OTROS SERVICIOS GENERALES               </v>
          </cell>
          <cell r="F6314">
            <v>395</v>
          </cell>
          <cell r="G6314" t="str">
            <v xml:space="preserve">Penas, multas, accesorios y actualizaciones             </v>
          </cell>
          <cell r="H6314">
            <v>150000</v>
          </cell>
          <cell r="I6314">
            <v>258144.92</v>
          </cell>
          <cell r="J6314">
            <v>0</v>
          </cell>
          <cell r="K6314">
            <v>0</v>
          </cell>
          <cell r="L6314">
            <v>0</v>
          </cell>
          <cell r="M6314">
            <v>0</v>
          </cell>
          <cell r="O6314">
            <v>408144.92</v>
          </cell>
          <cell r="Q6314">
            <v>0</v>
          </cell>
        </row>
        <row r="6315">
          <cell r="D6315">
            <v>3900</v>
          </cell>
          <cell r="E6315" t="str">
            <v xml:space="preserve">OTROS SERVICIOS GENERALES               </v>
          </cell>
          <cell r="F6315">
            <v>395</v>
          </cell>
          <cell r="G6315" t="str">
            <v xml:space="preserve">Penas, multas, accesorios y actualizaciones             </v>
          </cell>
          <cell r="H6315">
            <v>150000</v>
          </cell>
          <cell r="I6315">
            <v>0</v>
          </cell>
          <cell r="J6315">
            <v>0</v>
          </cell>
          <cell r="K6315">
            <v>0</v>
          </cell>
          <cell r="L6315">
            <v>0</v>
          </cell>
          <cell r="M6315">
            <v>0</v>
          </cell>
          <cell r="O6315">
            <v>334560.38</v>
          </cell>
          <cell r="Q6315">
            <v>-184560.38</v>
          </cell>
        </row>
        <row r="6316">
          <cell r="D6316">
            <v>3900</v>
          </cell>
          <cell r="E6316" t="str">
            <v xml:space="preserve">OTROS SERVICIOS GENERALES               </v>
          </cell>
          <cell r="F6316">
            <v>395</v>
          </cell>
          <cell r="G6316" t="str">
            <v xml:space="preserve">Penas, multas, accesorios y actualizaciones             </v>
          </cell>
          <cell r="H6316">
            <v>150000</v>
          </cell>
          <cell r="I6316">
            <v>0</v>
          </cell>
          <cell r="J6316">
            <v>0</v>
          </cell>
          <cell r="K6316">
            <v>0</v>
          </cell>
          <cell r="L6316">
            <v>0</v>
          </cell>
          <cell r="M6316">
            <v>0</v>
          </cell>
          <cell r="O6316">
            <v>300398.52</v>
          </cell>
          <cell r="Q6316">
            <v>-150398.51999999999</v>
          </cell>
        </row>
        <row r="6317">
          <cell r="D6317">
            <v>3900</v>
          </cell>
          <cell r="E6317" t="str">
            <v xml:space="preserve">OTROS SERVICIOS GENERALES               </v>
          </cell>
          <cell r="F6317">
            <v>395</v>
          </cell>
          <cell r="G6317" t="str">
            <v xml:space="preserve">Penas, multas, accesorios y actualizaciones             </v>
          </cell>
          <cell r="H6317">
            <v>150000</v>
          </cell>
          <cell r="I6317">
            <v>0</v>
          </cell>
          <cell r="J6317">
            <v>0</v>
          </cell>
          <cell r="K6317">
            <v>0</v>
          </cell>
          <cell r="L6317">
            <v>0</v>
          </cell>
          <cell r="M6317">
            <v>0</v>
          </cell>
          <cell r="O6317">
            <v>295009.37</v>
          </cell>
          <cell r="Q6317">
            <v>-145009.37</v>
          </cell>
        </row>
        <row r="6318">
          <cell r="D6318">
            <v>3900</v>
          </cell>
          <cell r="E6318" t="str">
            <v xml:space="preserve">OTROS SERVICIOS GENERALES               </v>
          </cell>
          <cell r="F6318">
            <v>395</v>
          </cell>
          <cell r="G6318" t="str">
            <v xml:space="preserve">Penas, multas, accesorios y actualizaciones             </v>
          </cell>
          <cell r="H6318">
            <v>150000</v>
          </cell>
          <cell r="I6318">
            <v>0</v>
          </cell>
          <cell r="J6318">
            <v>0</v>
          </cell>
          <cell r="K6318">
            <v>0</v>
          </cell>
          <cell r="L6318">
            <v>0</v>
          </cell>
          <cell r="M6318">
            <v>0</v>
          </cell>
          <cell r="O6318">
            <v>231004</v>
          </cell>
          <cell r="Q6318">
            <v>-81004</v>
          </cell>
        </row>
        <row r="6319">
          <cell r="D6319">
            <v>3900</v>
          </cell>
          <cell r="E6319" t="str">
            <v xml:space="preserve">OTROS SERVICIOS GENERALES               </v>
          </cell>
          <cell r="F6319">
            <v>391</v>
          </cell>
          <cell r="G6319" t="str">
            <v xml:space="preserve">Servicios funerarios y de cementerios             </v>
          </cell>
          <cell r="H6319">
            <v>0</v>
          </cell>
          <cell r="I6319">
            <v>12100</v>
          </cell>
          <cell r="J6319">
            <v>0</v>
          </cell>
          <cell r="K6319">
            <v>0</v>
          </cell>
          <cell r="L6319">
            <v>0</v>
          </cell>
          <cell r="M6319">
            <v>0</v>
          </cell>
          <cell r="O6319">
            <v>10440</v>
          </cell>
          <cell r="Q6319">
            <v>1660</v>
          </cell>
        </row>
        <row r="6320">
          <cell r="D6320">
            <v>3900</v>
          </cell>
          <cell r="E6320" t="str">
            <v xml:space="preserve">OTROS SERVICIOS GENERALES               </v>
          </cell>
          <cell r="F6320">
            <v>391</v>
          </cell>
          <cell r="G6320" t="str">
            <v xml:space="preserve">Servicios funerarios y de cementerios             </v>
          </cell>
          <cell r="H6320">
            <v>0</v>
          </cell>
          <cell r="I6320">
            <v>9396</v>
          </cell>
          <cell r="J6320">
            <v>0</v>
          </cell>
          <cell r="K6320">
            <v>0</v>
          </cell>
          <cell r="L6320">
            <v>0</v>
          </cell>
          <cell r="M6320">
            <v>0</v>
          </cell>
          <cell r="O6320">
            <v>9396</v>
          </cell>
          <cell r="Q6320">
            <v>0</v>
          </cell>
        </row>
        <row r="6321">
          <cell r="D6321">
            <v>3900</v>
          </cell>
          <cell r="E6321" t="str">
            <v xml:space="preserve">OTROS SERVICIOS GENERALES               </v>
          </cell>
          <cell r="F6321">
            <v>391</v>
          </cell>
          <cell r="G6321" t="str">
            <v xml:space="preserve">Servicios funerarios y de cementerios             </v>
          </cell>
          <cell r="H6321">
            <v>0</v>
          </cell>
          <cell r="I6321">
            <v>6000</v>
          </cell>
          <cell r="J6321">
            <v>0</v>
          </cell>
          <cell r="K6321">
            <v>0</v>
          </cell>
          <cell r="L6321">
            <v>0</v>
          </cell>
          <cell r="M6321">
            <v>-3712</v>
          </cell>
          <cell r="O6321">
            <v>9396</v>
          </cell>
          <cell r="Q6321">
            <v>316</v>
          </cell>
        </row>
        <row r="6322">
          <cell r="D6322">
            <v>3900</v>
          </cell>
          <cell r="E6322" t="str">
            <v xml:space="preserve">OTROS SERVICIOS GENERALES               </v>
          </cell>
          <cell r="F6322">
            <v>391</v>
          </cell>
          <cell r="G6322" t="str">
            <v xml:space="preserve">Servicios funerarios y de cementerios             </v>
          </cell>
          <cell r="H6322">
            <v>0</v>
          </cell>
          <cell r="I6322">
            <v>3828</v>
          </cell>
          <cell r="J6322">
            <v>0</v>
          </cell>
          <cell r="K6322">
            <v>0</v>
          </cell>
          <cell r="L6322">
            <v>0</v>
          </cell>
          <cell r="M6322">
            <v>0</v>
          </cell>
          <cell r="O6322">
            <v>3828</v>
          </cell>
          <cell r="Q6322">
            <v>0</v>
          </cell>
        </row>
        <row r="6323">
          <cell r="D6323">
            <v>3900</v>
          </cell>
          <cell r="E6323" t="str">
            <v xml:space="preserve">OTROS SERVICIOS GENERALES               </v>
          </cell>
          <cell r="F6323">
            <v>391</v>
          </cell>
          <cell r="G6323" t="str">
            <v xml:space="preserve">Servicios funerarios y de cementerios             </v>
          </cell>
          <cell r="H6323">
            <v>0</v>
          </cell>
          <cell r="I6323">
            <v>3712</v>
          </cell>
          <cell r="J6323">
            <v>0</v>
          </cell>
          <cell r="K6323">
            <v>-1856</v>
          </cell>
          <cell r="L6323">
            <v>0</v>
          </cell>
          <cell r="M6323">
            <v>1856</v>
          </cell>
          <cell r="O6323">
            <v>3712</v>
          </cell>
          <cell r="Q6323">
            <v>0</v>
          </cell>
        </row>
        <row r="6324">
          <cell r="D6324">
            <v>3900</v>
          </cell>
          <cell r="E6324" t="str">
            <v xml:space="preserve">OTROS SERVICIOS GENERALES               </v>
          </cell>
          <cell r="F6324">
            <v>391</v>
          </cell>
          <cell r="G6324" t="str">
            <v xml:space="preserve">Servicios funerarios y de cementerios             </v>
          </cell>
          <cell r="H6324">
            <v>0</v>
          </cell>
          <cell r="I6324">
            <v>3712</v>
          </cell>
          <cell r="J6324">
            <v>0</v>
          </cell>
          <cell r="K6324">
            <v>0</v>
          </cell>
          <cell r="L6324">
            <v>0</v>
          </cell>
          <cell r="M6324">
            <v>0</v>
          </cell>
          <cell r="O6324">
            <v>3712</v>
          </cell>
          <cell r="Q6324">
            <v>0</v>
          </cell>
        </row>
        <row r="6325">
          <cell r="D6325">
            <v>3900</v>
          </cell>
          <cell r="E6325" t="str">
            <v xml:space="preserve">OTROS SERVICIOS GENERALES               </v>
          </cell>
          <cell r="F6325">
            <v>391</v>
          </cell>
          <cell r="G6325" t="str">
            <v xml:space="preserve">Servicios funerarios y de cementerios             </v>
          </cell>
          <cell r="H6325">
            <v>0</v>
          </cell>
          <cell r="I6325">
            <v>2000</v>
          </cell>
          <cell r="J6325">
            <v>0</v>
          </cell>
          <cell r="K6325">
            <v>0</v>
          </cell>
          <cell r="L6325">
            <v>0</v>
          </cell>
          <cell r="M6325">
            <v>-1972</v>
          </cell>
          <cell r="O6325">
            <v>3944</v>
          </cell>
          <cell r="Q6325">
            <v>28</v>
          </cell>
        </row>
        <row r="6326">
          <cell r="D6326">
            <v>3900</v>
          </cell>
          <cell r="E6326" t="str">
            <v xml:space="preserve">OTROS SERVICIOS GENERALES               </v>
          </cell>
          <cell r="F6326">
            <v>391</v>
          </cell>
          <cell r="G6326" t="str">
            <v xml:space="preserve">Servicios funerarios y de cementerios             </v>
          </cell>
          <cell r="H6326">
            <v>0</v>
          </cell>
          <cell r="I6326">
            <v>1975</v>
          </cell>
          <cell r="J6326">
            <v>0</v>
          </cell>
          <cell r="K6326">
            <v>0</v>
          </cell>
          <cell r="L6326">
            <v>0</v>
          </cell>
          <cell r="M6326">
            <v>0</v>
          </cell>
          <cell r="O6326">
            <v>1972</v>
          </cell>
          <cell r="Q6326">
            <v>3</v>
          </cell>
        </row>
        <row r="6327">
          <cell r="D6327">
            <v>3900</v>
          </cell>
          <cell r="E6327" t="str">
            <v xml:space="preserve">OTROS SERVICIOS GENERALES               </v>
          </cell>
          <cell r="F6327">
            <v>391</v>
          </cell>
          <cell r="G6327" t="str">
            <v xml:space="preserve">Servicios funerarios y de cementerios             </v>
          </cell>
          <cell r="H6327">
            <v>0</v>
          </cell>
          <cell r="I6327">
            <v>1972</v>
          </cell>
          <cell r="J6327">
            <v>0</v>
          </cell>
          <cell r="K6327">
            <v>0</v>
          </cell>
          <cell r="L6327">
            <v>0</v>
          </cell>
          <cell r="M6327">
            <v>0</v>
          </cell>
          <cell r="O6327">
            <v>1972</v>
          </cell>
          <cell r="Q6327">
            <v>0</v>
          </cell>
        </row>
        <row r="6328">
          <cell r="D6328">
            <v>3900</v>
          </cell>
          <cell r="E6328" t="str">
            <v xml:space="preserve">OTROS SERVICIOS GENERALES               </v>
          </cell>
          <cell r="F6328">
            <v>391</v>
          </cell>
          <cell r="G6328" t="str">
            <v xml:space="preserve">Servicios funerarios y de cementerios             </v>
          </cell>
          <cell r="H6328">
            <v>0</v>
          </cell>
          <cell r="I6328">
            <v>1860</v>
          </cell>
          <cell r="J6328">
            <v>1856</v>
          </cell>
          <cell r="K6328">
            <v>0</v>
          </cell>
          <cell r="L6328">
            <v>0</v>
          </cell>
          <cell r="M6328">
            <v>0</v>
          </cell>
          <cell r="O6328">
            <v>0</v>
          </cell>
          <cell r="Q6328">
            <v>4</v>
          </cell>
        </row>
        <row r="6329">
          <cell r="D6329">
            <v>3900</v>
          </cell>
          <cell r="E6329" t="str">
            <v xml:space="preserve">OTROS SERVICIOS GENERALES               </v>
          </cell>
          <cell r="F6329">
            <v>391</v>
          </cell>
          <cell r="G6329" t="str">
            <v xml:space="preserve">Servicios funerarios y de cementerios             </v>
          </cell>
          <cell r="H6329">
            <v>0</v>
          </cell>
          <cell r="I6329">
            <v>1800</v>
          </cell>
          <cell r="J6329">
            <v>1740</v>
          </cell>
          <cell r="K6329">
            <v>0</v>
          </cell>
          <cell r="L6329">
            <v>0</v>
          </cell>
          <cell r="M6329">
            <v>0</v>
          </cell>
          <cell r="O6329">
            <v>0</v>
          </cell>
          <cell r="Q6329">
            <v>60</v>
          </cell>
        </row>
        <row r="6330">
          <cell r="D6330">
            <v>3900</v>
          </cell>
          <cell r="E6330" t="str">
            <v xml:space="preserve">OTROS SERVICIOS GENERALES               </v>
          </cell>
          <cell r="F6330">
            <v>391</v>
          </cell>
          <cell r="G6330" t="str">
            <v xml:space="preserve">Servicios funerarios y de cementerios             </v>
          </cell>
          <cell r="H6330">
            <v>0</v>
          </cell>
          <cell r="I6330">
            <v>1740</v>
          </cell>
          <cell r="J6330">
            <v>1740</v>
          </cell>
          <cell r="K6330">
            <v>0</v>
          </cell>
          <cell r="L6330">
            <v>0</v>
          </cell>
          <cell r="M6330">
            <v>0</v>
          </cell>
          <cell r="O6330">
            <v>0</v>
          </cell>
          <cell r="Q6330">
            <v>0</v>
          </cell>
        </row>
        <row r="6331">
          <cell r="D6331">
            <v>3900</v>
          </cell>
          <cell r="E6331" t="str">
            <v xml:space="preserve">OTROS SERVICIOS GENERALES               </v>
          </cell>
          <cell r="F6331">
            <v>391</v>
          </cell>
          <cell r="G6331" t="str">
            <v xml:space="preserve">Servicios funerarios y de cementerios             </v>
          </cell>
          <cell r="H6331">
            <v>0</v>
          </cell>
          <cell r="I6331">
            <v>1740</v>
          </cell>
          <cell r="J6331">
            <v>1740</v>
          </cell>
          <cell r="K6331">
            <v>0</v>
          </cell>
          <cell r="L6331">
            <v>0</v>
          </cell>
          <cell r="M6331">
            <v>0</v>
          </cell>
          <cell r="O6331">
            <v>0</v>
          </cell>
          <cell r="Q6331">
            <v>0</v>
          </cell>
        </row>
        <row r="6332">
          <cell r="D6332">
            <v>3900</v>
          </cell>
          <cell r="E6332" t="str">
            <v xml:space="preserve">OTROS SERVICIOS GENERALES               </v>
          </cell>
          <cell r="F6332">
            <v>391</v>
          </cell>
          <cell r="G6332" t="str">
            <v xml:space="preserve">Servicios funerarios y de cementerios             </v>
          </cell>
          <cell r="H6332">
            <v>0</v>
          </cell>
          <cell r="I6332">
            <v>0</v>
          </cell>
          <cell r="J6332">
            <v>0</v>
          </cell>
          <cell r="K6332">
            <v>-1740</v>
          </cell>
          <cell r="L6332">
            <v>0</v>
          </cell>
          <cell r="M6332">
            <v>1740</v>
          </cell>
          <cell r="O6332">
            <v>0</v>
          </cell>
          <cell r="Q6332">
            <v>0</v>
          </cell>
        </row>
        <row r="6333">
          <cell r="D6333">
            <v>3900</v>
          </cell>
          <cell r="E6333" t="str">
            <v xml:space="preserve">OTROS SERVICIOS GENERALES               </v>
          </cell>
          <cell r="F6333">
            <v>391</v>
          </cell>
          <cell r="G6333" t="str">
            <v xml:space="preserve">Servicios funerarios y de cementerios             </v>
          </cell>
          <cell r="H6333">
            <v>0</v>
          </cell>
          <cell r="I6333">
            <v>0</v>
          </cell>
          <cell r="J6333">
            <v>0</v>
          </cell>
          <cell r="K6333">
            <v>-1740</v>
          </cell>
          <cell r="L6333">
            <v>0</v>
          </cell>
          <cell r="M6333">
            <v>1740</v>
          </cell>
          <cell r="O6333">
            <v>0</v>
          </cell>
          <cell r="Q6333">
            <v>0</v>
          </cell>
        </row>
        <row r="6334">
          <cell r="D6334">
            <v>3900</v>
          </cell>
          <cell r="E6334" t="str">
            <v xml:space="preserve">OTROS SERVICIOS GENERALES               </v>
          </cell>
          <cell r="F6334">
            <v>391</v>
          </cell>
          <cell r="G6334" t="str">
            <v xml:space="preserve">Servicios funerarios y de cementerios             </v>
          </cell>
          <cell r="H6334">
            <v>0</v>
          </cell>
          <cell r="I6334">
            <v>0</v>
          </cell>
          <cell r="J6334">
            <v>0</v>
          </cell>
          <cell r="K6334">
            <v>0</v>
          </cell>
          <cell r="L6334">
            <v>0</v>
          </cell>
          <cell r="M6334">
            <v>-1740</v>
          </cell>
          <cell r="O6334">
            <v>1740</v>
          </cell>
          <cell r="Q6334">
            <v>0</v>
          </cell>
        </row>
        <row r="6335">
          <cell r="D6335">
            <v>3900</v>
          </cell>
          <cell r="E6335" t="str">
            <v xml:space="preserve">OTROS SERVICIOS GENERALES               </v>
          </cell>
          <cell r="F6335">
            <v>391</v>
          </cell>
          <cell r="G6335" t="str">
            <v xml:space="preserve">Servicios funerarios y de cementerios             </v>
          </cell>
          <cell r="H6335">
            <v>0</v>
          </cell>
          <cell r="I6335">
            <v>0</v>
          </cell>
          <cell r="J6335">
            <v>0</v>
          </cell>
          <cell r="K6335">
            <v>0</v>
          </cell>
          <cell r="L6335">
            <v>0</v>
          </cell>
          <cell r="M6335">
            <v>-1856</v>
          </cell>
          <cell r="O6335">
            <v>1856</v>
          </cell>
          <cell r="Q6335">
            <v>0</v>
          </cell>
        </row>
        <row r="6336">
          <cell r="D6336">
            <v>3900</v>
          </cell>
          <cell r="E6336" t="str">
            <v xml:space="preserve">OTROS SERVICIOS GENERALES               </v>
          </cell>
          <cell r="F6336">
            <v>391</v>
          </cell>
          <cell r="G6336" t="str">
            <v xml:space="preserve">Servicios funerarios y de cementerios             </v>
          </cell>
          <cell r="H6336">
            <v>0</v>
          </cell>
          <cell r="I6336">
            <v>0</v>
          </cell>
          <cell r="J6336">
            <v>-1740</v>
          </cell>
          <cell r="K6336">
            <v>0</v>
          </cell>
          <cell r="L6336">
            <v>0</v>
          </cell>
          <cell r="M6336">
            <v>1856</v>
          </cell>
          <cell r="O6336">
            <v>0</v>
          </cell>
          <cell r="Q6336">
            <v>-116</v>
          </cell>
        </row>
        <row r="6337">
          <cell r="D6337">
            <v>3900</v>
          </cell>
          <cell r="E6337" t="str">
            <v xml:space="preserve">OTROS SERVICIOS GENERALES               </v>
          </cell>
          <cell r="F6337">
            <v>391</v>
          </cell>
          <cell r="G6337" t="str">
            <v xml:space="preserve">Servicios funerarios y de cementerios             </v>
          </cell>
          <cell r="H6337">
            <v>0</v>
          </cell>
          <cell r="I6337">
            <v>0</v>
          </cell>
          <cell r="J6337">
            <v>-1740</v>
          </cell>
          <cell r="K6337">
            <v>1740</v>
          </cell>
          <cell r="L6337">
            <v>0</v>
          </cell>
          <cell r="M6337">
            <v>0</v>
          </cell>
          <cell r="O6337">
            <v>0</v>
          </cell>
          <cell r="Q6337">
            <v>0</v>
          </cell>
        </row>
        <row r="6338">
          <cell r="D6338">
            <v>3900</v>
          </cell>
          <cell r="E6338" t="str">
            <v xml:space="preserve">OTROS SERVICIOS GENERALES               </v>
          </cell>
          <cell r="F6338">
            <v>391</v>
          </cell>
          <cell r="G6338" t="str">
            <v xml:space="preserve">Servicios funerarios y de cementerios             </v>
          </cell>
          <cell r="H6338">
            <v>0</v>
          </cell>
          <cell r="I6338">
            <v>0</v>
          </cell>
          <cell r="J6338">
            <v>-1740</v>
          </cell>
          <cell r="K6338">
            <v>1740</v>
          </cell>
          <cell r="L6338">
            <v>0</v>
          </cell>
          <cell r="M6338">
            <v>0</v>
          </cell>
          <cell r="O6338">
            <v>0</v>
          </cell>
          <cell r="Q6338">
            <v>0</v>
          </cell>
        </row>
        <row r="6339">
          <cell r="D6339">
            <v>3900</v>
          </cell>
          <cell r="E6339" t="str">
            <v xml:space="preserve">OTROS SERVICIOS GENERALES               </v>
          </cell>
          <cell r="F6339">
            <v>398</v>
          </cell>
          <cell r="G6339" t="str">
            <v xml:space="preserve">Impuesto sobre nóminas y otros que se deriven de una relación laboral      </v>
          </cell>
          <cell r="H6339">
            <v>0</v>
          </cell>
          <cell r="I6339">
            <v>1424667</v>
          </cell>
          <cell r="J6339">
            <v>0</v>
          </cell>
          <cell r="K6339">
            <v>0</v>
          </cell>
          <cell r="L6339">
            <v>0</v>
          </cell>
          <cell r="M6339">
            <v>0</v>
          </cell>
          <cell r="O6339">
            <v>1424667</v>
          </cell>
          <cell r="Q6339">
            <v>0</v>
          </cell>
        </row>
        <row r="6340">
          <cell r="D6340">
            <v>3900</v>
          </cell>
          <cell r="E6340" t="str">
            <v xml:space="preserve">OTROS SERVICIOS GENERALES               </v>
          </cell>
          <cell r="F6340">
            <v>398</v>
          </cell>
          <cell r="G6340" t="str">
            <v xml:space="preserve">Impuesto sobre nóminas y otros que se deriven de una relación laboral      </v>
          </cell>
          <cell r="H6340">
            <v>0</v>
          </cell>
          <cell r="I6340">
            <v>0</v>
          </cell>
          <cell r="J6340">
            <v>0</v>
          </cell>
          <cell r="K6340">
            <v>0</v>
          </cell>
          <cell r="L6340">
            <v>0</v>
          </cell>
          <cell r="M6340">
            <v>0</v>
          </cell>
          <cell r="O6340">
            <v>2636663</v>
          </cell>
          <cell r="Q6340">
            <v>-2636663</v>
          </cell>
        </row>
        <row r="6341">
          <cell r="D6341" t="str">
            <v>Total 3900</v>
          </cell>
          <cell r="H6341">
            <v>2141948</v>
          </cell>
          <cell r="I6341">
            <v>2418780.31</v>
          </cell>
          <cell r="J6341">
            <v>1856</v>
          </cell>
          <cell r="K6341">
            <v>-36536.399999999994</v>
          </cell>
          <cell r="L6341">
            <v>0</v>
          </cell>
          <cell r="M6341">
            <v>-69261.200000000012</v>
          </cell>
          <cell r="N6341">
            <v>-69261.200000000012</v>
          </cell>
          <cell r="O6341">
            <v>7799407.8200000003</v>
          </cell>
          <cell r="P6341">
            <v>7730146.6200000001</v>
          </cell>
          <cell r="Q6341">
            <v>-3134737.91</v>
          </cell>
        </row>
        <row r="6342">
          <cell r="D6342">
            <v>4400</v>
          </cell>
          <cell r="E6342" t="str">
            <v xml:space="preserve">AYUDAS SOCIALES                </v>
          </cell>
          <cell r="F6342">
            <v>441</v>
          </cell>
          <cell r="G6342" t="str">
            <v xml:space="preserve">Ayudas sociales a personas              </v>
          </cell>
          <cell r="H6342">
            <v>250506</v>
          </cell>
          <cell r="I6342">
            <v>-218304.5</v>
          </cell>
          <cell r="J6342">
            <v>0</v>
          </cell>
          <cell r="K6342">
            <v>22736</v>
          </cell>
          <cell r="L6342">
            <v>0</v>
          </cell>
          <cell r="M6342">
            <v>0</v>
          </cell>
          <cell r="O6342">
            <v>0</v>
          </cell>
          <cell r="Q6342">
            <v>9465.5</v>
          </cell>
        </row>
        <row r="6343">
          <cell r="D6343">
            <v>4400</v>
          </cell>
          <cell r="E6343" t="str">
            <v xml:space="preserve">AYUDAS SOCIALES                </v>
          </cell>
          <cell r="F6343">
            <v>441</v>
          </cell>
          <cell r="G6343" t="str">
            <v xml:space="preserve">Ayudas sociales a personas              </v>
          </cell>
          <cell r="H6343">
            <v>250506</v>
          </cell>
          <cell r="I6343">
            <v>-223500</v>
          </cell>
          <cell r="J6343">
            <v>0</v>
          </cell>
          <cell r="K6343">
            <v>-5684</v>
          </cell>
          <cell r="L6343">
            <v>22736</v>
          </cell>
          <cell r="M6343">
            <v>0</v>
          </cell>
          <cell r="O6343">
            <v>0</v>
          </cell>
          <cell r="Q6343">
            <v>9954</v>
          </cell>
        </row>
        <row r="6344">
          <cell r="D6344">
            <v>4400</v>
          </cell>
          <cell r="E6344" t="str">
            <v xml:space="preserve">AYUDAS SOCIALES                </v>
          </cell>
          <cell r="F6344">
            <v>441</v>
          </cell>
          <cell r="G6344" t="str">
            <v xml:space="preserve">Ayudas sociales a personas              </v>
          </cell>
          <cell r="H6344">
            <v>250506</v>
          </cell>
          <cell r="I6344">
            <v>-250506</v>
          </cell>
          <cell r="J6344">
            <v>0</v>
          </cell>
          <cell r="K6344">
            <v>0</v>
          </cell>
          <cell r="L6344">
            <v>0</v>
          </cell>
          <cell r="M6344">
            <v>0</v>
          </cell>
          <cell r="O6344">
            <v>0</v>
          </cell>
          <cell r="Q6344">
            <v>0</v>
          </cell>
        </row>
        <row r="6345">
          <cell r="D6345">
            <v>4400</v>
          </cell>
          <cell r="E6345" t="str">
            <v xml:space="preserve">AYUDAS SOCIALES                </v>
          </cell>
          <cell r="F6345">
            <v>441</v>
          </cell>
          <cell r="G6345" t="str">
            <v xml:space="preserve">Ayudas sociales a personas              </v>
          </cell>
          <cell r="H6345">
            <v>250506</v>
          </cell>
          <cell r="I6345">
            <v>-250506</v>
          </cell>
          <cell r="J6345">
            <v>0</v>
          </cell>
          <cell r="K6345">
            <v>0</v>
          </cell>
          <cell r="L6345">
            <v>0</v>
          </cell>
          <cell r="M6345">
            <v>0</v>
          </cell>
          <cell r="O6345">
            <v>0</v>
          </cell>
          <cell r="Q6345">
            <v>0</v>
          </cell>
        </row>
        <row r="6346">
          <cell r="D6346">
            <v>4400</v>
          </cell>
          <cell r="E6346" t="str">
            <v xml:space="preserve">AYUDAS SOCIALES                </v>
          </cell>
          <cell r="F6346">
            <v>441</v>
          </cell>
          <cell r="G6346" t="str">
            <v xml:space="preserve">Ayudas sociales a personas              </v>
          </cell>
          <cell r="H6346">
            <v>250506</v>
          </cell>
          <cell r="I6346">
            <v>-250506</v>
          </cell>
          <cell r="J6346">
            <v>0</v>
          </cell>
          <cell r="K6346">
            <v>0</v>
          </cell>
          <cell r="L6346">
            <v>0</v>
          </cell>
          <cell r="M6346">
            <v>0</v>
          </cell>
          <cell r="O6346">
            <v>0</v>
          </cell>
          <cell r="Q6346">
            <v>0</v>
          </cell>
        </row>
        <row r="6347">
          <cell r="D6347">
            <v>4400</v>
          </cell>
          <cell r="E6347" t="str">
            <v xml:space="preserve">AYUDAS SOCIALES                </v>
          </cell>
          <cell r="F6347">
            <v>441</v>
          </cell>
          <cell r="G6347" t="str">
            <v xml:space="preserve">Ayudas sociales a personas              </v>
          </cell>
          <cell r="H6347">
            <v>250506</v>
          </cell>
          <cell r="I6347">
            <v>-250506</v>
          </cell>
          <cell r="J6347">
            <v>0</v>
          </cell>
          <cell r="K6347">
            <v>0</v>
          </cell>
          <cell r="L6347">
            <v>0</v>
          </cell>
          <cell r="M6347">
            <v>0</v>
          </cell>
          <cell r="O6347">
            <v>0</v>
          </cell>
          <cell r="Q6347">
            <v>0</v>
          </cell>
        </row>
        <row r="6348">
          <cell r="D6348">
            <v>4400</v>
          </cell>
          <cell r="E6348" t="str">
            <v xml:space="preserve">AYUDAS SOCIALES                </v>
          </cell>
          <cell r="F6348">
            <v>441</v>
          </cell>
          <cell r="G6348" t="str">
            <v xml:space="preserve">Ayudas sociales a personas              </v>
          </cell>
          <cell r="H6348">
            <v>250506</v>
          </cell>
          <cell r="I6348">
            <v>-250506</v>
          </cell>
          <cell r="J6348">
            <v>0</v>
          </cell>
          <cell r="K6348">
            <v>0</v>
          </cell>
          <cell r="L6348">
            <v>0</v>
          </cell>
          <cell r="M6348">
            <v>0</v>
          </cell>
          <cell r="O6348">
            <v>0</v>
          </cell>
          <cell r="Q6348">
            <v>0</v>
          </cell>
        </row>
        <row r="6349">
          <cell r="D6349">
            <v>4400</v>
          </cell>
          <cell r="E6349" t="str">
            <v xml:space="preserve">AYUDAS SOCIALES                </v>
          </cell>
          <cell r="F6349">
            <v>441</v>
          </cell>
          <cell r="G6349" t="str">
            <v xml:space="preserve">Ayudas sociales a personas              </v>
          </cell>
          <cell r="H6349">
            <v>250506</v>
          </cell>
          <cell r="I6349">
            <v>-250506</v>
          </cell>
          <cell r="J6349">
            <v>0</v>
          </cell>
          <cell r="K6349">
            <v>0</v>
          </cell>
          <cell r="L6349">
            <v>0</v>
          </cell>
          <cell r="M6349">
            <v>0</v>
          </cell>
          <cell r="O6349">
            <v>0</v>
          </cell>
          <cell r="Q6349">
            <v>0</v>
          </cell>
        </row>
        <row r="6350">
          <cell r="D6350">
            <v>4400</v>
          </cell>
          <cell r="E6350" t="str">
            <v xml:space="preserve">AYUDAS SOCIALES                </v>
          </cell>
          <cell r="F6350">
            <v>441</v>
          </cell>
          <cell r="G6350" t="str">
            <v xml:space="preserve">Ayudas sociales a personas              </v>
          </cell>
          <cell r="H6350">
            <v>250506</v>
          </cell>
          <cell r="I6350">
            <v>-250506</v>
          </cell>
          <cell r="J6350">
            <v>0</v>
          </cell>
          <cell r="K6350">
            <v>-17052</v>
          </cell>
          <cell r="L6350">
            <v>-22736</v>
          </cell>
          <cell r="M6350">
            <v>39788</v>
          </cell>
          <cell r="O6350">
            <v>0</v>
          </cell>
          <cell r="Q6350">
            <v>0</v>
          </cell>
        </row>
        <row r="6351">
          <cell r="D6351">
            <v>4400</v>
          </cell>
          <cell r="E6351" t="str">
            <v xml:space="preserve">AYUDAS SOCIALES                </v>
          </cell>
          <cell r="F6351">
            <v>441</v>
          </cell>
          <cell r="G6351" t="str">
            <v xml:space="preserve">Ayudas sociales a personas              </v>
          </cell>
          <cell r="H6351">
            <v>50000</v>
          </cell>
          <cell r="I6351">
            <v>-49862</v>
          </cell>
          <cell r="J6351">
            <v>0</v>
          </cell>
          <cell r="K6351">
            <v>0</v>
          </cell>
          <cell r="L6351">
            <v>0</v>
          </cell>
          <cell r="M6351">
            <v>0</v>
          </cell>
          <cell r="O6351">
            <v>0</v>
          </cell>
          <cell r="Q6351">
            <v>138</v>
          </cell>
        </row>
        <row r="6352">
          <cell r="D6352">
            <v>4400</v>
          </cell>
          <cell r="E6352" t="str">
            <v xml:space="preserve">AYUDAS SOCIALES                </v>
          </cell>
          <cell r="F6352">
            <v>441</v>
          </cell>
          <cell r="G6352" t="str">
            <v xml:space="preserve">Ayudas sociales a personas              </v>
          </cell>
          <cell r="H6352">
            <v>50000</v>
          </cell>
          <cell r="I6352">
            <v>-50000</v>
          </cell>
          <cell r="J6352">
            <v>0</v>
          </cell>
          <cell r="K6352">
            <v>0</v>
          </cell>
          <cell r="L6352">
            <v>0</v>
          </cell>
          <cell r="M6352">
            <v>0</v>
          </cell>
          <cell r="O6352">
            <v>0</v>
          </cell>
          <cell r="Q6352">
            <v>0</v>
          </cell>
        </row>
        <row r="6353">
          <cell r="D6353">
            <v>4400</v>
          </cell>
          <cell r="E6353" t="str">
            <v xml:space="preserve">AYUDAS SOCIALES                </v>
          </cell>
          <cell r="F6353">
            <v>441</v>
          </cell>
          <cell r="G6353" t="str">
            <v xml:space="preserve">Ayudas sociales a personas              </v>
          </cell>
          <cell r="H6353">
            <v>50000</v>
          </cell>
          <cell r="I6353">
            <v>-50000</v>
          </cell>
          <cell r="J6353">
            <v>0</v>
          </cell>
          <cell r="K6353">
            <v>0</v>
          </cell>
          <cell r="L6353">
            <v>0</v>
          </cell>
          <cell r="M6353">
            <v>0</v>
          </cell>
          <cell r="O6353">
            <v>0</v>
          </cell>
          <cell r="Q6353">
            <v>0</v>
          </cell>
        </row>
        <row r="6354">
          <cell r="D6354">
            <v>4400</v>
          </cell>
          <cell r="E6354" t="str">
            <v xml:space="preserve">AYUDAS SOCIALES                </v>
          </cell>
          <cell r="F6354">
            <v>441</v>
          </cell>
          <cell r="G6354" t="str">
            <v xml:space="preserve">Ayudas sociales a personas              </v>
          </cell>
          <cell r="H6354">
            <v>50000</v>
          </cell>
          <cell r="I6354">
            <v>-50000</v>
          </cell>
          <cell r="J6354">
            <v>0</v>
          </cell>
          <cell r="K6354">
            <v>0</v>
          </cell>
          <cell r="L6354">
            <v>0</v>
          </cell>
          <cell r="M6354">
            <v>0</v>
          </cell>
          <cell r="O6354">
            <v>0</v>
          </cell>
          <cell r="Q6354">
            <v>0</v>
          </cell>
        </row>
        <row r="6355">
          <cell r="D6355">
            <v>4400</v>
          </cell>
          <cell r="E6355" t="str">
            <v xml:space="preserve">AYUDAS SOCIALES                </v>
          </cell>
          <cell r="F6355">
            <v>441</v>
          </cell>
          <cell r="G6355" t="str">
            <v xml:space="preserve">Ayudas sociales a personas              </v>
          </cell>
          <cell r="H6355">
            <v>50000</v>
          </cell>
          <cell r="I6355">
            <v>-50000</v>
          </cell>
          <cell r="J6355">
            <v>0</v>
          </cell>
          <cell r="K6355">
            <v>0</v>
          </cell>
          <cell r="L6355">
            <v>0</v>
          </cell>
          <cell r="M6355">
            <v>0</v>
          </cell>
          <cell r="O6355">
            <v>0</v>
          </cell>
          <cell r="Q6355">
            <v>0</v>
          </cell>
        </row>
        <row r="6356">
          <cell r="D6356">
            <v>4400</v>
          </cell>
          <cell r="E6356" t="str">
            <v xml:space="preserve">AYUDAS SOCIALES                </v>
          </cell>
          <cell r="F6356">
            <v>441</v>
          </cell>
          <cell r="G6356" t="str">
            <v xml:space="preserve">Ayudas sociales a personas              </v>
          </cell>
          <cell r="H6356">
            <v>50000</v>
          </cell>
          <cell r="I6356">
            <v>-50000</v>
          </cell>
          <cell r="J6356">
            <v>0</v>
          </cell>
          <cell r="K6356">
            <v>0</v>
          </cell>
          <cell r="L6356">
            <v>0</v>
          </cell>
          <cell r="M6356">
            <v>0</v>
          </cell>
          <cell r="O6356">
            <v>0</v>
          </cell>
          <cell r="Q6356">
            <v>0</v>
          </cell>
        </row>
        <row r="6357">
          <cell r="D6357">
            <v>4400</v>
          </cell>
          <cell r="E6357" t="str">
            <v xml:space="preserve">AYUDAS SOCIALES                </v>
          </cell>
          <cell r="F6357">
            <v>441</v>
          </cell>
          <cell r="G6357" t="str">
            <v xml:space="preserve">Ayudas sociales a personas              </v>
          </cell>
          <cell r="H6357">
            <v>50000</v>
          </cell>
          <cell r="I6357">
            <v>-50000</v>
          </cell>
          <cell r="J6357">
            <v>0</v>
          </cell>
          <cell r="K6357">
            <v>0</v>
          </cell>
          <cell r="L6357">
            <v>0</v>
          </cell>
          <cell r="M6357">
            <v>0</v>
          </cell>
          <cell r="O6357">
            <v>0</v>
          </cell>
          <cell r="Q6357">
            <v>0</v>
          </cell>
        </row>
        <row r="6358">
          <cell r="D6358">
            <v>4400</v>
          </cell>
          <cell r="E6358" t="str">
            <v xml:space="preserve">AYUDAS SOCIALES                </v>
          </cell>
          <cell r="F6358">
            <v>441</v>
          </cell>
          <cell r="G6358" t="str">
            <v xml:space="preserve">Ayudas sociales a personas              </v>
          </cell>
          <cell r="H6358">
            <v>50000</v>
          </cell>
          <cell r="I6358">
            <v>-50000</v>
          </cell>
          <cell r="J6358">
            <v>0</v>
          </cell>
          <cell r="K6358">
            <v>0</v>
          </cell>
          <cell r="L6358">
            <v>0</v>
          </cell>
          <cell r="M6358">
            <v>0</v>
          </cell>
          <cell r="O6358">
            <v>0</v>
          </cell>
          <cell r="Q6358">
            <v>0</v>
          </cell>
        </row>
        <row r="6359">
          <cell r="D6359">
            <v>4400</v>
          </cell>
          <cell r="E6359" t="str">
            <v xml:space="preserve">AYUDAS SOCIALES                </v>
          </cell>
          <cell r="F6359">
            <v>441</v>
          </cell>
          <cell r="G6359" t="str">
            <v xml:space="preserve">Ayudas sociales a personas              </v>
          </cell>
          <cell r="H6359">
            <v>50000</v>
          </cell>
          <cell r="I6359">
            <v>-50000</v>
          </cell>
          <cell r="J6359">
            <v>0</v>
          </cell>
          <cell r="K6359">
            <v>0</v>
          </cell>
          <cell r="L6359">
            <v>0</v>
          </cell>
          <cell r="M6359">
            <v>0</v>
          </cell>
          <cell r="O6359">
            <v>0</v>
          </cell>
          <cell r="Q6359">
            <v>0</v>
          </cell>
        </row>
        <row r="6360">
          <cell r="D6360">
            <v>4400</v>
          </cell>
          <cell r="E6360" t="str">
            <v xml:space="preserve">AYUDAS SOCIALES                </v>
          </cell>
          <cell r="F6360">
            <v>441</v>
          </cell>
          <cell r="G6360" t="str">
            <v xml:space="preserve">Ayudas sociales a personas              </v>
          </cell>
          <cell r="H6360">
            <v>0</v>
          </cell>
          <cell r="I6360">
            <v>731464.96</v>
          </cell>
          <cell r="J6360">
            <v>0</v>
          </cell>
          <cell r="K6360">
            <v>0</v>
          </cell>
          <cell r="L6360">
            <v>0</v>
          </cell>
          <cell r="M6360">
            <v>483068.83</v>
          </cell>
          <cell r="O6360">
            <v>248306.41</v>
          </cell>
          <cell r="Q6360">
            <v>89.72</v>
          </cell>
        </row>
        <row r="6361">
          <cell r="D6361">
            <v>4400</v>
          </cell>
          <cell r="E6361" t="str">
            <v xml:space="preserve">AYUDAS SOCIALES                </v>
          </cell>
          <cell r="F6361">
            <v>441</v>
          </cell>
          <cell r="G6361" t="str">
            <v xml:space="preserve">Ayudas sociales a personas              </v>
          </cell>
          <cell r="H6361">
            <v>0</v>
          </cell>
          <cell r="I6361">
            <v>185530</v>
          </cell>
          <cell r="J6361">
            <v>0</v>
          </cell>
          <cell r="K6361">
            <v>0</v>
          </cell>
          <cell r="L6361">
            <v>0</v>
          </cell>
          <cell r="M6361">
            <v>185525.76000000001</v>
          </cell>
          <cell r="O6361">
            <v>0</v>
          </cell>
          <cell r="Q6361">
            <v>4.24</v>
          </cell>
        </row>
        <row r="6362">
          <cell r="D6362">
            <v>4400</v>
          </cell>
          <cell r="E6362" t="str">
            <v xml:space="preserve">AYUDAS SOCIALES                </v>
          </cell>
          <cell r="F6362">
            <v>441</v>
          </cell>
          <cell r="G6362" t="str">
            <v xml:space="preserve">Ayudas sociales a personas              </v>
          </cell>
          <cell r="H6362">
            <v>0</v>
          </cell>
          <cell r="I6362">
            <v>83000</v>
          </cell>
          <cell r="J6362">
            <v>0</v>
          </cell>
          <cell r="K6362">
            <v>0</v>
          </cell>
          <cell r="L6362">
            <v>0</v>
          </cell>
          <cell r="M6362">
            <v>0</v>
          </cell>
          <cell r="O6362">
            <v>83000</v>
          </cell>
          <cell r="Q6362">
            <v>0</v>
          </cell>
        </row>
        <row r="6363">
          <cell r="D6363">
            <v>4400</v>
          </cell>
          <cell r="E6363" t="str">
            <v xml:space="preserve">AYUDAS SOCIALES                </v>
          </cell>
          <cell r="F6363">
            <v>441</v>
          </cell>
          <cell r="G6363" t="str">
            <v xml:space="preserve">Ayudas sociales a personas              </v>
          </cell>
          <cell r="H6363">
            <v>0</v>
          </cell>
          <cell r="I6363">
            <v>58347.71</v>
          </cell>
          <cell r="J6363">
            <v>0</v>
          </cell>
          <cell r="K6363">
            <v>0</v>
          </cell>
          <cell r="L6363">
            <v>0</v>
          </cell>
          <cell r="M6363">
            <v>51040</v>
          </cell>
          <cell r="O6363">
            <v>0</v>
          </cell>
          <cell r="Q6363">
            <v>7307.71</v>
          </cell>
        </row>
        <row r="6364">
          <cell r="D6364">
            <v>4400</v>
          </cell>
          <cell r="E6364" t="str">
            <v xml:space="preserve">AYUDAS SOCIALES                </v>
          </cell>
          <cell r="F6364">
            <v>441</v>
          </cell>
          <cell r="G6364" t="str">
            <v xml:space="preserve">Ayudas sociales a personas              </v>
          </cell>
          <cell r="H6364">
            <v>0</v>
          </cell>
          <cell r="I6364">
            <v>5685</v>
          </cell>
          <cell r="J6364">
            <v>0</v>
          </cell>
          <cell r="K6364">
            <v>5684</v>
          </cell>
          <cell r="L6364">
            <v>0</v>
          </cell>
          <cell r="M6364">
            <v>0</v>
          </cell>
          <cell r="O6364">
            <v>0</v>
          </cell>
          <cell r="Q6364">
            <v>1</v>
          </cell>
        </row>
        <row r="6365">
          <cell r="D6365">
            <v>4400</v>
          </cell>
          <cell r="E6365" t="str">
            <v xml:space="preserve">AYUDAS SOCIALES                </v>
          </cell>
          <cell r="F6365">
            <v>441</v>
          </cell>
          <cell r="G6365" t="str">
            <v xml:space="preserve">Ayudas sociales a personas              </v>
          </cell>
          <cell r="H6365">
            <v>0</v>
          </cell>
          <cell r="I6365">
            <v>0</v>
          </cell>
          <cell r="J6365">
            <v>0</v>
          </cell>
          <cell r="K6365">
            <v>-5684</v>
          </cell>
          <cell r="L6365">
            <v>0</v>
          </cell>
          <cell r="M6365">
            <v>5684</v>
          </cell>
          <cell r="O6365">
            <v>0</v>
          </cell>
          <cell r="Q6365">
            <v>0</v>
          </cell>
        </row>
        <row r="6366">
          <cell r="D6366">
            <v>4400</v>
          </cell>
          <cell r="E6366" t="str">
            <v xml:space="preserve">AYUDAS SOCIALES                </v>
          </cell>
          <cell r="F6366">
            <v>441</v>
          </cell>
          <cell r="G6366" t="str">
            <v xml:space="preserve">Ayudas sociales a personas              </v>
          </cell>
          <cell r="H6366">
            <v>0</v>
          </cell>
          <cell r="I6366">
            <v>0</v>
          </cell>
          <cell r="J6366">
            <v>0</v>
          </cell>
          <cell r="K6366">
            <v>0</v>
          </cell>
          <cell r="L6366">
            <v>0</v>
          </cell>
          <cell r="M6366">
            <v>-5684</v>
          </cell>
          <cell r="O6366">
            <v>5684</v>
          </cell>
          <cell r="Q6366">
            <v>0</v>
          </cell>
        </row>
        <row r="6367">
          <cell r="D6367">
            <v>4400</v>
          </cell>
          <cell r="E6367" t="str">
            <v xml:space="preserve">AYUDAS SOCIALES                </v>
          </cell>
          <cell r="F6367">
            <v>441</v>
          </cell>
          <cell r="G6367" t="str">
            <v xml:space="preserve">Ayudas sociales a personas              </v>
          </cell>
          <cell r="H6367">
            <v>0</v>
          </cell>
          <cell r="I6367">
            <v>0</v>
          </cell>
          <cell r="J6367">
            <v>0</v>
          </cell>
          <cell r="K6367">
            <v>0</v>
          </cell>
          <cell r="L6367">
            <v>0</v>
          </cell>
          <cell r="M6367">
            <v>-241534</v>
          </cell>
          <cell r="O6367">
            <v>241534</v>
          </cell>
          <cell r="Q6367">
            <v>0</v>
          </cell>
        </row>
        <row r="6368">
          <cell r="D6368">
            <v>4400</v>
          </cell>
          <cell r="E6368" t="str">
            <v xml:space="preserve">AYUDAS SOCIALES                </v>
          </cell>
          <cell r="F6368">
            <v>441</v>
          </cell>
          <cell r="G6368" t="str">
            <v xml:space="preserve">Ayudas sociales a personas              </v>
          </cell>
          <cell r="H6368">
            <v>82328</v>
          </cell>
          <cell r="I6368">
            <v>312172</v>
          </cell>
          <cell r="J6368">
            <v>0</v>
          </cell>
          <cell r="K6368">
            <v>0</v>
          </cell>
          <cell r="L6368">
            <v>0</v>
          </cell>
          <cell r="M6368">
            <v>4500</v>
          </cell>
          <cell r="O6368">
            <v>390000</v>
          </cell>
          <cell r="Q6368">
            <v>0</v>
          </cell>
        </row>
        <row r="6369">
          <cell r="D6369">
            <v>4400</v>
          </cell>
          <cell r="E6369" t="str">
            <v xml:space="preserve">AYUDAS SOCIALES                </v>
          </cell>
          <cell r="F6369">
            <v>441</v>
          </cell>
          <cell r="G6369" t="str">
            <v xml:space="preserve">Ayudas sociales a personas              </v>
          </cell>
          <cell r="H6369">
            <v>82328</v>
          </cell>
          <cell r="I6369">
            <v>217665.99</v>
          </cell>
          <cell r="J6369">
            <v>0</v>
          </cell>
          <cell r="K6369">
            <v>0</v>
          </cell>
          <cell r="L6369">
            <v>0</v>
          </cell>
          <cell r="M6369">
            <v>0</v>
          </cell>
          <cell r="O6369">
            <v>299993.99</v>
          </cell>
          <cell r="Q6369">
            <v>0</v>
          </cell>
        </row>
        <row r="6370">
          <cell r="D6370">
            <v>4400</v>
          </cell>
          <cell r="E6370" t="str">
            <v xml:space="preserve">AYUDAS SOCIALES                </v>
          </cell>
          <cell r="F6370">
            <v>441</v>
          </cell>
          <cell r="G6370" t="str">
            <v xml:space="preserve">Ayudas sociales a personas              </v>
          </cell>
          <cell r="H6370">
            <v>82328</v>
          </cell>
          <cell r="I6370">
            <v>68673.009999999995</v>
          </cell>
          <cell r="J6370">
            <v>0</v>
          </cell>
          <cell r="K6370">
            <v>0</v>
          </cell>
          <cell r="L6370">
            <v>0</v>
          </cell>
          <cell r="M6370">
            <v>0</v>
          </cell>
          <cell r="O6370">
            <v>0</v>
          </cell>
          <cell r="Q6370">
            <v>151001.01</v>
          </cell>
        </row>
        <row r="6371">
          <cell r="D6371">
            <v>4400</v>
          </cell>
          <cell r="E6371" t="str">
            <v xml:space="preserve">AYUDAS SOCIALES                </v>
          </cell>
          <cell r="F6371">
            <v>441</v>
          </cell>
          <cell r="G6371" t="str">
            <v xml:space="preserve">Ayudas sociales a personas              </v>
          </cell>
          <cell r="H6371">
            <v>82328</v>
          </cell>
          <cell r="I6371">
            <v>61672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O6371">
            <v>144000</v>
          </cell>
          <cell r="Q6371">
            <v>0</v>
          </cell>
        </row>
        <row r="6372">
          <cell r="D6372">
            <v>4400</v>
          </cell>
          <cell r="E6372" t="str">
            <v xml:space="preserve">AYUDAS SOCIALES                </v>
          </cell>
          <cell r="F6372">
            <v>441</v>
          </cell>
          <cell r="G6372" t="str">
            <v xml:space="preserve">Ayudas sociales a personas              </v>
          </cell>
          <cell r="H6372">
            <v>82328</v>
          </cell>
          <cell r="I6372">
            <v>22672</v>
          </cell>
          <cell r="J6372">
            <v>0</v>
          </cell>
          <cell r="K6372">
            <v>0</v>
          </cell>
          <cell r="L6372">
            <v>0</v>
          </cell>
          <cell r="M6372">
            <v>-4500</v>
          </cell>
          <cell r="O6372">
            <v>109500</v>
          </cell>
          <cell r="Q6372">
            <v>0</v>
          </cell>
        </row>
        <row r="6373">
          <cell r="D6373">
            <v>4400</v>
          </cell>
          <cell r="E6373" t="str">
            <v xml:space="preserve">AYUDAS SOCIALES                </v>
          </cell>
          <cell r="F6373">
            <v>441</v>
          </cell>
          <cell r="G6373" t="str">
            <v xml:space="preserve">Ayudas sociales a personas              </v>
          </cell>
          <cell r="H6373">
            <v>82328</v>
          </cell>
          <cell r="I6373">
            <v>-82328</v>
          </cell>
          <cell r="J6373">
            <v>0</v>
          </cell>
          <cell r="K6373">
            <v>0</v>
          </cell>
          <cell r="L6373">
            <v>0</v>
          </cell>
          <cell r="M6373">
            <v>0</v>
          </cell>
          <cell r="O6373">
            <v>0</v>
          </cell>
          <cell r="Q6373">
            <v>0</v>
          </cell>
        </row>
        <row r="6374">
          <cell r="D6374">
            <v>4400</v>
          </cell>
          <cell r="E6374" t="str">
            <v xml:space="preserve">AYUDAS SOCIALES                </v>
          </cell>
          <cell r="F6374">
            <v>441</v>
          </cell>
          <cell r="G6374" t="str">
            <v xml:space="preserve">Ayudas sociales a personas              </v>
          </cell>
          <cell r="H6374">
            <v>82328</v>
          </cell>
          <cell r="I6374">
            <v>-82328</v>
          </cell>
          <cell r="J6374">
            <v>0</v>
          </cell>
          <cell r="K6374">
            <v>0</v>
          </cell>
          <cell r="L6374">
            <v>0</v>
          </cell>
          <cell r="M6374">
            <v>0</v>
          </cell>
          <cell r="O6374">
            <v>0</v>
          </cell>
          <cell r="Q6374">
            <v>0</v>
          </cell>
        </row>
        <row r="6375">
          <cell r="D6375">
            <v>4400</v>
          </cell>
          <cell r="E6375" t="str">
            <v xml:space="preserve">AYUDAS SOCIALES                </v>
          </cell>
          <cell r="F6375">
            <v>441</v>
          </cell>
          <cell r="G6375" t="str">
            <v xml:space="preserve">Ayudas sociales a personas              </v>
          </cell>
          <cell r="H6375">
            <v>82328</v>
          </cell>
          <cell r="I6375">
            <v>-82328</v>
          </cell>
          <cell r="J6375">
            <v>0</v>
          </cell>
          <cell r="K6375">
            <v>0</v>
          </cell>
          <cell r="L6375">
            <v>0</v>
          </cell>
          <cell r="M6375">
            <v>0</v>
          </cell>
          <cell r="O6375">
            <v>0</v>
          </cell>
          <cell r="Q6375">
            <v>0</v>
          </cell>
        </row>
        <row r="6376">
          <cell r="D6376">
            <v>4400</v>
          </cell>
          <cell r="E6376" t="str">
            <v xml:space="preserve">AYUDAS SOCIALES                </v>
          </cell>
          <cell r="F6376">
            <v>441</v>
          </cell>
          <cell r="G6376" t="str">
            <v xml:space="preserve">Ayudas sociales a personas              </v>
          </cell>
          <cell r="H6376">
            <v>82328</v>
          </cell>
          <cell r="I6376">
            <v>-82328</v>
          </cell>
          <cell r="J6376">
            <v>0</v>
          </cell>
          <cell r="K6376">
            <v>0</v>
          </cell>
          <cell r="L6376">
            <v>0</v>
          </cell>
          <cell r="M6376">
            <v>0</v>
          </cell>
          <cell r="O6376">
            <v>0</v>
          </cell>
          <cell r="Q6376">
            <v>0</v>
          </cell>
        </row>
        <row r="6377">
          <cell r="D6377">
            <v>4400</v>
          </cell>
          <cell r="E6377" t="str">
            <v xml:space="preserve">AYUDAS SOCIALES                </v>
          </cell>
          <cell r="F6377">
            <v>441</v>
          </cell>
          <cell r="G6377" t="str">
            <v xml:space="preserve">Ayudas sociales a personas              </v>
          </cell>
          <cell r="H6377">
            <v>80000</v>
          </cell>
          <cell r="I6377">
            <v>377063</v>
          </cell>
          <cell r="J6377">
            <v>0</v>
          </cell>
          <cell r="K6377">
            <v>0</v>
          </cell>
          <cell r="L6377">
            <v>0</v>
          </cell>
          <cell r="M6377">
            <v>0</v>
          </cell>
          <cell r="O6377">
            <v>433650</v>
          </cell>
          <cell r="Q6377">
            <v>23413</v>
          </cell>
        </row>
        <row r="6378">
          <cell r="D6378">
            <v>4400</v>
          </cell>
          <cell r="E6378" t="str">
            <v xml:space="preserve">AYUDAS SOCIALES                </v>
          </cell>
          <cell r="F6378">
            <v>441</v>
          </cell>
          <cell r="G6378" t="str">
            <v xml:space="preserve">Ayudas sociales a personas              </v>
          </cell>
          <cell r="H6378">
            <v>80000</v>
          </cell>
          <cell r="I6378">
            <v>-18586</v>
          </cell>
          <cell r="J6378">
            <v>0</v>
          </cell>
          <cell r="K6378">
            <v>0</v>
          </cell>
          <cell r="L6378">
            <v>0</v>
          </cell>
          <cell r="M6378">
            <v>0</v>
          </cell>
          <cell r="O6378">
            <v>0</v>
          </cell>
          <cell r="Q6378">
            <v>61414</v>
          </cell>
        </row>
        <row r="6379">
          <cell r="D6379">
            <v>4400</v>
          </cell>
          <cell r="E6379" t="str">
            <v xml:space="preserve">AYUDAS SOCIALES                </v>
          </cell>
          <cell r="F6379">
            <v>441</v>
          </cell>
          <cell r="G6379" t="str">
            <v xml:space="preserve">Ayudas sociales a personas              </v>
          </cell>
          <cell r="H6379">
            <v>80000</v>
          </cell>
          <cell r="I6379">
            <v>-79400</v>
          </cell>
          <cell r="J6379">
            <v>0</v>
          </cell>
          <cell r="K6379">
            <v>0</v>
          </cell>
          <cell r="L6379">
            <v>0</v>
          </cell>
          <cell r="M6379">
            <v>0</v>
          </cell>
          <cell r="O6379">
            <v>600</v>
          </cell>
          <cell r="Q6379">
            <v>0</v>
          </cell>
        </row>
        <row r="6380">
          <cell r="D6380">
            <v>4400</v>
          </cell>
          <cell r="E6380" t="str">
            <v xml:space="preserve">AYUDAS SOCIALES                </v>
          </cell>
          <cell r="F6380">
            <v>441</v>
          </cell>
          <cell r="G6380" t="str">
            <v xml:space="preserve">Ayudas sociales a personas              </v>
          </cell>
          <cell r="H6380">
            <v>80000</v>
          </cell>
          <cell r="I6380">
            <v>-80000</v>
          </cell>
          <cell r="J6380">
            <v>0</v>
          </cell>
          <cell r="K6380">
            <v>0</v>
          </cell>
          <cell r="L6380">
            <v>0</v>
          </cell>
          <cell r="M6380">
            <v>0</v>
          </cell>
          <cell r="O6380">
            <v>0</v>
          </cell>
          <cell r="Q6380">
            <v>0</v>
          </cell>
        </row>
        <row r="6381">
          <cell r="D6381">
            <v>4400</v>
          </cell>
          <cell r="E6381" t="str">
            <v xml:space="preserve">AYUDAS SOCIALES                </v>
          </cell>
          <cell r="F6381">
            <v>441</v>
          </cell>
          <cell r="G6381" t="str">
            <v xml:space="preserve">Ayudas sociales a personas              </v>
          </cell>
          <cell r="H6381">
            <v>80000</v>
          </cell>
          <cell r="I6381">
            <v>-80000</v>
          </cell>
          <cell r="J6381">
            <v>0</v>
          </cell>
          <cell r="K6381">
            <v>0</v>
          </cell>
          <cell r="L6381">
            <v>0</v>
          </cell>
          <cell r="M6381">
            <v>0</v>
          </cell>
          <cell r="O6381">
            <v>0</v>
          </cell>
          <cell r="Q6381">
            <v>0</v>
          </cell>
        </row>
        <row r="6382">
          <cell r="D6382">
            <v>4400</v>
          </cell>
          <cell r="E6382" t="str">
            <v xml:space="preserve">AYUDAS SOCIALES                </v>
          </cell>
          <cell r="F6382">
            <v>441</v>
          </cell>
          <cell r="G6382" t="str">
            <v xml:space="preserve">Ayudas sociales a personas              </v>
          </cell>
          <cell r="H6382">
            <v>80000</v>
          </cell>
          <cell r="I6382">
            <v>-80000</v>
          </cell>
          <cell r="J6382">
            <v>0</v>
          </cell>
          <cell r="K6382">
            <v>0</v>
          </cell>
          <cell r="L6382">
            <v>0</v>
          </cell>
          <cell r="M6382">
            <v>0</v>
          </cell>
          <cell r="O6382">
            <v>0</v>
          </cell>
          <cell r="Q6382">
            <v>0</v>
          </cell>
        </row>
        <row r="6383">
          <cell r="D6383">
            <v>4400</v>
          </cell>
          <cell r="E6383" t="str">
            <v xml:space="preserve">AYUDAS SOCIALES                </v>
          </cell>
          <cell r="F6383">
            <v>441</v>
          </cell>
          <cell r="G6383" t="str">
            <v xml:space="preserve">Ayudas sociales a personas              </v>
          </cell>
          <cell r="H6383">
            <v>80000</v>
          </cell>
          <cell r="I6383">
            <v>-80000</v>
          </cell>
          <cell r="J6383">
            <v>0</v>
          </cell>
          <cell r="K6383">
            <v>0</v>
          </cell>
          <cell r="L6383">
            <v>0</v>
          </cell>
          <cell r="M6383">
            <v>0</v>
          </cell>
          <cell r="O6383">
            <v>0</v>
          </cell>
          <cell r="Q6383">
            <v>0</v>
          </cell>
        </row>
        <row r="6384">
          <cell r="D6384">
            <v>4400</v>
          </cell>
          <cell r="E6384" t="str">
            <v xml:space="preserve">AYUDAS SOCIALES                </v>
          </cell>
          <cell r="F6384">
            <v>441</v>
          </cell>
          <cell r="G6384" t="str">
            <v xml:space="preserve">Ayudas sociales a personas              </v>
          </cell>
          <cell r="H6384">
            <v>80000</v>
          </cell>
          <cell r="I6384">
            <v>-80000</v>
          </cell>
          <cell r="J6384">
            <v>0</v>
          </cell>
          <cell r="K6384">
            <v>0</v>
          </cell>
          <cell r="L6384">
            <v>0</v>
          </cell>
          <cell r="M6384">
            <v>0</v>
          </cell>
          <cell r="O6384">
            <v>0</v>
          </cell>
          <cell r="Q6384">
            <v>0</v>
          </cell>
        </row>
        <row r="6385">
          <cell r="D6385">
            <v>4400</v>
          </cell>
          <cell r="E6385" t="str">
            <v xml:space="preserve">AYUDAS SOCIALES                </v>
          </cell>
          <cell r="F6385">
            <v>441</v>
          </cell>
          <cell r="G6385" t="str">
            <v xml:space="preserve">Ayudas sociales a personas              </v>
          </cell>
          <cell r="H6385">
            <v>80000</v>
          </cell>
          <cell r="I6385">
            <v>-80000</v>
          </cell>
          <cell r="J6385">
            <v>0</v>
          </cell>
          <cell r="K6385">
            <v>0</v>
          </cell>
          <cell r="L6385">
            <v>0</v>
          </cell>
          <cell r="M6385">
            <v>0</v>
          </cell>
          <cell r="O6385">
            <v>0</v>
          </cell>
          <cell r="Q6385">
            <v>0</v>
          </cell>
        </row>
        <row r="6386">
          <cell r="D6386">
            <v>4400</v>
          </cell>
          <cell r="E6386" t="str">
            <v xml:space="preserve">AYUDAS SOCIALES                </v>
          </cell>
          <cell r="F6386">
            <v>441</v>
          </cell>
          <cell r="G6386" t="str">
            <v xml:space="preserve">Ayudas sociales a personas              </v>
          </cell>
          <cell r="H6386">
            <v>47727</v>
          </cell>
          <cell r="I6386">
            <v>-25627</v>
          </cell>
          <cell r="J6386">
            <v>0</v>
          </cell>
          <cell r="K6386">
            <v>0</v>
          </cell>
          <cell r="L6386">
            <v>0</v>
          </cell>
          <cell r="M6386">
            <v>0</v>
          </cell>
          <cell r="O6386">
            <v>22100</v>
          </cell>
          <cell r="Q6386">
            <v>0</v>
          </cell>
        </row>
        <row r="6387">
          <cell r="D6387">
            <v>4400</v>
          </cell>
          <cell r="E6387" t="str">
            <v xml:space="preserve">AYUDAS SOCIALES                </v>
          </cell>
          <cell r="F6387">
            <v>441</v>
          </cell>
          <cell r="G6387" t="str">
            <v xml:space="preserve">Ayudas sociales a personas              </v>
          </cell>
          <cell r="H6387">
            <v>47727</v>
          </cell>
          <cell r="I6387">
            <v>-32227</v>
          </cell>
          <cell r="J6387">
            <v>0</v>
          </cell>
          <cell r="K6387">
            <v>0</v>
          </cell>
          <cell r="L6387">
            <v>0</v>
          </cell>
          <cell r="M6387">
            <v>5000</v>
          </cell>
          <cell r="O6387">
            <v>10500</v>
          </cell>
          <cell r="Q6387">
            <v>0</v>
          </cell>
        </row>
        <row r="6388">
          <cell r="D6388">
            <v>4400</v>
          </cell>
          <cell r="E6388" t="str">
            <v xml:space="preserve">AYUDAS SOCIALES                </v>
          </cell>
          <cell r="F6388">
            <v>441</v>
          </cell>
          <cell r="G6388" t="str">
            <v xml:space="preserve">Ayudas sociales a personas              </v>
          </cell>
          <cell r="H6388">
            <v>47727</v>
          </cell>
          <cell r="I6388">
            <v>-33732</v>
          </cell>
          <cell r="J6388">
            <v>0</v>
          </cell>
          <cell r="K6388">
            <v>0</v>
          </cell>
          <cell r="L6388">
            <v>0</v>
          </cell>
          <cell r="M6388">
            <v>-7000</v>
          </cell>
          <cell r="O6388">
            <v>13500</v>
          </cell>
          <cell r="Q6388">
            <v>7495</v>
          </cell>
        </row>
        <row r="6389">
          <cell r="D6389">
            <v>4400</v>
          </cell>
          <cell r="E6389" t="str">
            <v xml:space="preserve">AYUDAS SOCIALES                </v>
          </cell>
          <cell r="F6389">
            <v>441</v>
          </cell>
          <cell r="G6389" t="str">
            <v xml:space="preserve">Ayudas sociales a personas              </v>
          </cell>
          <cell r="H6389">
            <v>47727</v>
          </cell>
          <cell r="I6389">
            <v>-35217</v>
          </cell>
          <cell r="J6389">
            <v>0</v>
          </cell>
          <cell r="K6389">
            <v>0</v>
          </cell>
          <cell r="L6389">
            <v>0</v>
          </cell>
          <cell r="M6389">
            <v>-10000</v>
          </cell>
          <cell r="O6389">
            <v>22510</v>
          </cell>
          <cell r="Q6389">
            <v>0</v>
          </cell>
        </row>
        <row r="6390">
          <cell r="D6390">
            <v>4400</v>
          </cell>
          <cell r="E6390" t="str">
            <v xml:space="preserve">AYUDAS SOCIALES                </v>
          </cell>
          <cell r="F6390">
            <v>441</v>
          </cell>
          <cell r="G6390" t="str">
            <v xml:space="preserve">Ayudas sociales a personas              </v>
          </cell>
          <cell r="H6390">
            <v>47727</v>
          </cell>
          <cell r="I6390">
            <v>-37727</v>
          </cell>
          <cell r="J6390">
            <v>0</v>
          </cell>
          <cell r="K6390">
            <v>0</v>
          </cell>
          <cell r="L6390">
            <v>0</v>
          </cell>
          <cell r="M6390">
            <v>10000</v>
          </cell>
          <cell r="O6390">
            <v>0</v>
          </cell>
          <cell r="Q6390">
            <v>0</v>
          </cell>
        </row>
        <row r="6391">
          <cell r="D6391">
            <v>4400</v>
          </cell>
          <cell r="E6391" t="str">
            <v xml:space="preserve">AYUDAS SOCIALES                </v>
          </cell>
          <cell r="F6391">
            <v>441</v>
          </cell>
          <cell r="G6391" t="str">
            <v xml:space="preserve">Ayudas sociales a personas              </v>
          </cell>
          <cell r="H6391">
            <v>47727</v>
          </cell>
          <cell r="I6391">
            <v>-38727</v>
          </cell>
          <cell r="J6391">
            <v>0</v>
          </cell>
          <cell r="K6391">
            <v>0</v>
          </cell>
          <cell r="L6391">
            <v>0</v>
          </cell>
          <cell r="M6391">
            <v>0</v>
          </cell>
          <cell r="O6391">
            <v>9000</v>
          </cell>
          <cell r="Q6391">
            <v>0</v>
          </cell>
        </row>
        <row r="6392">
          <cell r="D6392">
            <v>4400</v>
          </cell>
          <cell r="E6392" t="str">
            <v xml:space="preserve">AYUDAS SOCIALES                </v>
          </cell>
          <cell r="F6392">
            <v>441</v>
          </cell>
          <cell r="G6392" t="str">
            <v xml:space="preserve">Ayudas sociales a personas              </v>
          </cell>
          <cell r="H6392">
            <v>47727</v>
          </cell>
          <cell r="I6392">
            <v>-39727</v>
          </cell>
          <cell r="J6392">
            <v>0</v>
          </cell>
          <cell r="K6392">
            <v>0</v>
          </cell>
          <cell r="L6392">
            <v>0</v>
          </cell>
          <cell r="M6392">
            <v>0</v>
          </cell>
          <cell r="O6392">
            <v>8000</v>
          </cell>
          <cell r="Q6392">
            <v>0</v>
          </cell>
        </row>
        <row r="6393">
          <cell r="D6393">
            <v>4400</v>
          </cell>
          <cell r="E6393" t="str">
            <v xml:space="preserve">AYUDAS SOCIALES                </v>
          </cell>
          <cell r="F6393">
            <v>441</v>
          </cell>
          <cell r="G6393" t="str">
            <v xml:space="preserve">Ayudas sociales a personas              </v>
          </cell>
          <cell r="H6393">
            <v>47727</v>
          </cell>
          <cell r="I6393">
            <v>-47727</v>
          </cell>
          <cell r="J6393">
            <v>0</v>
          </cell>
          <cell r="K6393">
            <v>0</v>
          </cell>
          <cell r="L6393">
            <v>0</v>
          </cell>
          <cell r="M6393">
            <v>0</v>
          </cell>
          <cell r="O6393">
            <v>0</v>
          </cell>
          <cell r="Q6393">
            <v>0</v>
          </cell>
        </row>
        <row r="6394">
          <cell r="D6394">
            <v>4400</v>
          </cell>
          <cell r="E6394" t="str">
            <v xml:space="preserve">AYUDAS SOCIALES                </v>
          </cell>
          <cell r="F6394">
            <v>441</v>
          </cell>
          <cell r="G6394" t="str">
            <v xml:space="preserve">Ayudas sociales a personas              </v>
          </cell>
          <cell r="H6394">
            <v>47727</v>
          </cell>
          <cell r="I6394">
            <v>-47727</v>
          </cell>
          <cell r="J6394">
            <v>0</v>
          </cell>
          <cell r="K6394">
            <v>0</v>
          </cell>
          <cell r="L6394">
            <v>0</v>
          </cell>
          <cell r="M6394">
            <v>0</v>
          </cell>
          <cell r="O6394">
            <v>0</v>
          </cell>
          <cell r="Q6394">
            <v>0</v>
          </cell>
        </row>
        <row r="6395">
          <cell r="D6395">
            <v>4400</v>
          </cell>
          <cell r="E6395" t="str">
            <v xml:space="preserve">AYUDAS SOCIALES                </v>
          </cell>
          <cell r="F6395">
            <v>441</v>
          </cell>
          <cell r="G6395" t="str">
            <v xml:space="preserve">Ayudas sociales a personas              </v>
          </cell>
          <cell r="H6395">
            <v>46621</v>
          </cell>
          <cell r="I6395">
            <v>0</v>
          </cell>
          <cell r="J6395">
            <v>0</v>
          </cell>
          <cell r="K6395">
            <v>0</v>
          </cell>
          <cell r="L6395">
            <v>0</v>
          </cell>
          <cell r="M6395">
            <v>0</v>
          </cell>
          <cell r="O6395">
            <v>0</v>
          </cell>
          <cell r="Q6395">
            <v>46621</v>
          </cell>
        </row>
        <row r="6396">
          <cell r="D6396">
            <v>4400</v>
          </cell>
          <cell r="E6396" t="str">
            <v xml:space="preserve">AYUDAS SOCIALES                </v>
          </cell>
          <cell r="F6396">
            <v>441</v>
          </cell>
          <cell r="G6396" t="str">
            <v xml:space="preserve">Ayudas sociales a personas              </v>
          </cell>
          <cell r="H6396">
            <v>46621</v>
          </cell>
          <cell r="I6396">
            <v>0</v>
          </cell>
          <cell r="J6396">
            <v>0</v>
          </cell>
          <cell r="K6396">
            <v>0</v>
          </cell>
          <cell r="L6396">
            <v>0</v>
          </cell>
          <cell r="M6396">
            <v>0</v>
          </cell>
          <cell r="O6396">
            <v>0</v>
          </cell>
          <cell r="Q6396">
            <v>46621</v>
          </cell>
        </row>
        <row r="6397">
          <cell r="D6397">
            <v>4400</v>
          </cell>
          <cell r="E6397" t="str">
            <v xml:space="preserve">AYUDAS SOCIALES                </v>
          </cell>
          <cell r="F6397">
            <v>441</v>
          </cell>
          <cell r="G6397" t="str">
            <v xml:space="preserve">Ayudas sociales a personas              </v>
          </cell>
          <cell r="H6397">
            <v>46621</v>
          </cell>
          <cell r="I6397">
            <v>-17055</v>
          </cell>
          <cell r="J6397">
            <v>0</v>
          </cell>
          <cell r="K6397">
            <v>0</v>
          </cell>
          <cell r="L6397">
            <v>0</v>
          </cell>
          <cell r="M6397">
            <v>0</v>
          </cell>
          <cell r="O6397">
            <v>0</v>
          </cell>
          <cell r="Q6397">
            <v>29566</v>
          </cell>
        </row>
        <row r="6398">
          <cell r="D6398">
            <v>4400</v>
          </cell>
          <cell r="E6398" t="str">
            <v xml:space="preserve">AYUDAS SOCIALES                </v>
          </cell>
          <cell r="F6398">
            <v>441</v>
          </cell>
          <cell r="G6398" t="str">
            <v xml:space="preserve">Ayudas sociales a personas              </v>
          </cell>
          <cell r="H6398">
            <v>46621</v>
          </cell>
          <cell r="I6398">
            <v>-46621</v>
          </cell>
          <cell r="J6398">
            <v>0</v>
          </cell>
          <cell r="K6398">
            <v>0</v>
          </cell>
          <cell r="L6398">
            <v>0</v>
          </cell>
          <cell r="M6398">
            <v>0</v>
          </cell>
          <cell r="O6398">
            <v>0</v>
          </cell>
          <cell r="Q6398">
            <v>0</v>
          </cell>
        </row>
        <row r="6399">
          <cell r="D6399">
            <v>4400</v>
          </cell>
          <cell r="E6399" t="str">
            <v xml:space="preserve">AYUDAS SOCIALES                </v>
          </cell>
          <cell r="F6399">
            <v>441</v>
          </cell>
          <cell r="G6399" t="str">
            <v xml:space="preserve">Ayudas sociales a personas              </v>
          </cell>
          <cell r="H6399">
            <v>46621</v>
          </cell>
          <cell r="I6399">
            <v>-46621</v>
          </cell>
          <cell r="J6399">
            <v>0</v>
          </cell>
          <cell r="K6399">
            <v>0</v>
          </cell>
          <cell r="L6399">
            <v>0</v>
          </cell>
          <cell r="M6399">
            <v>0</v>
          </cell>
          <cell r="O6399">
            <v>0</v>
          </cell>
          <cell r="Q6399">
            <v>0</v>
          </cell>
        </row>
        <row r="6400">
          <cell r="D6400">
            <v>4400</v>
          </cell>
          <cell r="E6400" t="str">
            <v xml:space="preserve">AYUDAS SOCIALES                </v>
          </cell>
          <cell r="F6400">
            <v>441</v>
          </cell>
          <cell r="G6400" t="str">
            <v xml:space="preserve">Ayudas sociales a personas              </v>
          </cell>
          <cell r="H6400">
            <v>46621</v>
          </cell>
          <cell r="I6400">
            <v>-46621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O6400">
            <v>0</v>
          </cell>
          <cell r="Q6400">
            <v>0</v>
          </cell>
        </row>
        <row r="6401">
          <cell r="D6401">
            <v>4400</v>
          </cell>
          <cell r="E6401" t="str">
            <v xml:space="preserve">AYUDAS SOCIALES                </v>
          </cell>
          <cell r="F6401">
            <v>441</v>
          </cell>
          <cell r="G6401" t="str">
            <v xml:space="preserve">Ayudas sociales a personas              </v>
          </cell>
          <cell r="H6401">
            <v>46621</v>
          </cell>
          <cell r="I6401">
            <v>-46621</v>
          </cell>
          <cell r="J6401">
            <v>0</v>
          </cell>
          <cell r="K6401">
            <v>0</v>
          </cell>
          <cell r="L6401">
            <v>0</v>
          </cell>
          <cell r="M6401">
            <v>0</v>
          </cell>
          <cell r="O6401">
            <v>0</v>
          </cell>
          <cell r="Q6401">
            <v>0</v>
          </cell>
        </row>
        <row r="6402">
          <cell r="D6402">
            <v>4400</v>
          </cell>
          <cell r="E6402" t="str">
            <v xml:space="preserve">AYUDAS SOCIALES                </v>
          </cell>
          <cell r="F6402">
            <v>441</v>
          </cell>
          <cell r="G6402" t="str">
            <v xml:space="preserve">Ayudas sociales a personas              </v>
          </cell>
          <cell r="H6402">
            <v>46621</v>
          </cell>
          <cell r="I6402">
            <v>-46621</v>
          </cell>
          <cell r="J6402">
            <v>0</v>
          </cell>
          <cell r="K6402">
            <v>0</v>
          </cell>
          <cell r="L6402">
            <v>0</v>
          </cell>
          <cell r="M6402">
            <v>0</v>
          </cell>
          <cell r="O6402">
            <v>0</v>
          </cell>
          <cell r="Q6402">
            <v>0</v>
          </cell>
        </row>
        <row r="6403">
          <cell r="D6403">
            <v>4400</v>
          </cell>
          <cell r="E6403" t="str">
            <v xml:space="preserve">AYUDAS SOCIALES                </v>
          </cell>
          <cell r="F6403">
            <v>441</v>
          </cell>
          <cell r="G6403" t="str">
            <v xml:space="preserve">Ayudas sociales a personas              </v>
          </cell>
          <cell r="H6403">
            <v>46621</v>
          </cell>
          <cell r="I6403">
            <v>-46621</v>
          </cell>
          <cell r="J6403">
            <v>0</v>
          </cell>
          <cell r="K6403">
            <v>0</v>
          </cell>
          <cell r="L6403">
            <v>0</v>
          </cell>
          <cell r="M6403">
            <v>0</v>
          </cell>
          <cell r="O6403">
            <v>0</v>
          </cell>
          <cell r="Q6403">
            <v>0</v>
          </cell>
        </row>
        <row r="6404">
          <cell r="D6404">
            <v>4400</v>
          </cell>
          <cell r="E6404" t="str">
            <v xml:space="preserve">AYUDAS SOCIALES                </v>
          </cell>
          <cell r="F6404">
            <v>441</v>
          </cell>
          <cell r="G6404" t="str">
            <v xml:space="preserve">Ayudas sociales a personas              </v>
          </cell>
          <cell r="H6404">
            <v>31500</v>
          </cell>
          <cell r="I6404">
            <v>26000</v>
          </cell>
          <cell r="J6404">
            <v>0</v>
          </cell>
          <cell r="K6404">
            <v>0</v>
          </cell>
          <cell r="L6404">
            <v>0</v>
          </cell>
          <cell r="M6404">
            <v>26713</v>
          </cell>
          <cell r="O6404">
            <v>27770</v>
          </cell>
          <cell r="Q6404">
            <v>3017</v>
          </cell>
        </row>
        <row r="6405">
          <cell r="D6405">
            <v>4400</v>
          </cell>
          <cell r="E6405" t="str">
            <v xml:space="preserve">AYUDAS SOCIALES                </v>
          </cell>
          <cell r="F6405">
            <v>441</v>
          </cell>
          <cell r="G6405" t="str">
            <v xml:space="preserve">Ayudas sociales a personas              </v>
          </cell>
          <cell r="H6405">
            <v>31500</v>
          </cell>
          <cell r="I6405">
            <v>16000</v>
          </cell>
          <cell r="J6405">
            <v>0</v>
          </cell>
          <cell r="K6405">
            <v>0</v>
          </cell>
          <cell r="L6405">
            <v>0</v>
          </cell>
          <cell r="M6405">
            <v>-27196</v>
          </cell>
          <cell r="O6405">
            <v>73991</v>
          </cell>
          <cell r="Q6405">
            <v>705</v>
          </cell>
        </row>
        <row r="6406">
          <cell r="D6406">
            <v>4400</v>
          </cell>
          <cell r="E6406" t="str">
            <v xml:space="preserve">AYUDAS SOCIALES                </v>
          </cell>
          <cell r="F6406">
            <v>441</v>
          </cell>
          <cell r="G6406" t="str">
            <v xml:space="preserve">Ayudas sociales a personas              </v>
          </cell>
          <cell r="H6406">
            <v>31500</v>
          </cell>
          <cell r="I6406">
            <v>15000</v>
          </cell>
          <cell r="J6406">
            <v>0</v>
          </cell>
          <cell r="K6406">
            <v>0</v>
          </cell>
          <cell r="L6406">
            <v>0</v>
          </cell>
          <cell r="M6406">
            <v>-12120</v>
          </cell>
          <cell r="O6406">
            <v>54396</v>
          </cell>
          <cell r="Q6406">
            <v>4224</v>
          </cell>
        </row>
        <row r="6407">
          <cell r="D6407">
            <v>4400</v>
          </cell>
          <cell r="E6407" t="str">
            <v xml:space="preserve">AYUDAS SOCIALES                </v>
          </cell>
          <cell r="F6407">
            <v>441</v>
          </cell>
          <cell r="G6407" t="str">
            <v xml:space="preserve">Ayudas sociales a personas              </v>
          </cell>
          <cell r="H6407">
            <v>31500</v>
          </cell>
          <cell r="I6407">
            <v>0</v>
          </cell>
          <cell r="J6407">
            <v>0</v>
          </cell>
          <cell r="K6407">
            <v>-7266</v>
          </cell>
          <cell r="L6407">
            <v>0</v>
          </cell>
          <cell r="M6407">
            <v>8838</v>
          </cell>
          <cell r="O6407">
            <v>29500</v>
          </cell>
          <cell r="Q6407">
            <v>428</v>
          </cell>
        </row>
        <row r="6408">
          <cell r="D6408">
            <v>4400</v>
          </cell>
          <cell r="E6408" t="str">
            <v xml:space="preserve">AYUDAS SOCIALES                </v>
          </cell>
          <cell r="F6408">
            <v>441</v>
          </cell>
          <cell r="G6408" t="str">
            <v xml:space="preserve">Ayudas sociales a personas              </v>
          </cell>
          <cell r="H6408">
            <v>31500</v>
          </cell>
          <cell r="I6408">
            <v>-6612</v>
          </cell>
          <cell r="J6408">
            <v>0</v>
          </cell>
          <cell r="K6408">
            <v>-20862</v>
          </cell>
          <cell r="L6408">
            <v>0</v>
          </cell>
          <cell r="M6408">
            <v>23825</v>
          </cell>
          <cell r="O6408">
            <v>21925</v>
          </cell>
          <cell r="Q6408">
            <v>0</v>
          </cell>
        </row>
        <row r="6409">
          <cell r="D6409">
            <v>4400</v>
          </cell>
          <cell r="E6409" t="str">
            <v xml:space="preserve">AYUDAS SOCIALES                </v>
          </cell>
          <cell r="F6409">
            <v>441</v>
          </cell>
          <cell r="G6409" t="str">
            <v xml:space="preserve">Ayudas sociales a personas              </v>
          </cell>
          <cell r="H6409">
            <v>31500</v>
          </cell>
          <cell r="I6409">
            <v>-29300</v>
          </cell>
          <cell r="J6409">
            <v>0</v>
          </cell>
          <cell r="K6409">
            <v>-3000</v>
          </cell>
          <cell r="L6409">
            <v>0</v>
          </cell>
          <cell r="M6409">
            <v>4000</v>
          </cell>
          <cell r="O6409">
            <v>1200</v>
          </cell>
          <cell r="Q6409">
            <v>0</v>
          </cell>
        </row>
        <row r="6410">
          <cell r="D6410">
            <v>4400</v>
          </cell>
          <cell r="E6410" t="str">
            <v xml:space="preserve">AYUDAS SOCIALES                </v>
          </cell>
          <cell r="F6410">
            <v>441</v>
          </cell>
          <cell r="G6410" t="str">
            <v xml:space="preserve">Ayudas sociales a personas              </v>
          </cell>
          <cell r="H6410">
            <v>31500</v>
          </cell>
          <cell r="I6410">
            <v>-29953</v>
          </cell>
          <cell r="J6410">
            <v>0</v>
          </cell>
          <cell r="K6410">
            <v>-30341</v>
          </cell>
          <cell r="L6410">
            <v>0</v>
          </cell>
          <cell r="M6410">
            <v>-327</v>
          </cell>
          <cell r="O6410">
            <v>32215</v>
          </cell>
          <cell r="Q6410">
            <v>0</v>
          </cell>
        </row>
        <row r="6411">
          <cell r="D6411">
            <v>4400</v>
          </cell>
          <cell r="E6411" t="str">
            <v xml:space="preserve">AYUDAS SOCIALES                </v>
          </cell>
          <cell r="F6411">
            <v>441</v>
          </cell>
          <cell r="G6411" t="str">
            <v xml:space="preserve">Ayudas sociales a personas              </v>
          </cell>
          <cell r="H6411">
            <v>31500</v>
          </cell>
          <cell r="I6411">
            <v>-30000</v>
          </cell>
          <cell r="J6411">
            <v>0</v>
          </cell>
          <cell r="K6411">
            <v>-28244</v>
          </cell>
          <cell r="L6411">
            <v>0</v>
          </cell>
          <cell r="M6411">
            <v>10173</v>
          </cell>
          <cell r="O6411">
            <v>19571</v>
          </cell>
          <cell r="Q6411">
            <v>0</v>
          </cell>
        </row>
        <row r="6412">
          <cell r="D6412">
            <v>4400</v>
          </cell>
          <cell r="E6412" t="str">
            <v xml:space="preserve">AYUDAS SOCIALES                </v>
          </cell>
          <cell r="F6412">
            <v>441</v>
          </cell>
          <cell r="G6412" t="str">
            <v xml:space="preserve">Ayudas sociales a personas              </v>
          </cell>
          <cell r="H6412">
            <v>31500</v>
          </cell>
          <cell r="I6412">
            <v>-30295</v>
          </cell>
          <cell r="J6412">
            <v>0</v>
          </cell>
          <cell r="K6412">
            <v>-8353</v>
          </cell>
          <cell r="L6412">
            <v>0</v>
          </cell>
          <cell r="M6412">
            <v>-7177</v>
          </cell>
          <cell r="O6412">
            <v>16735</v>
          </cell>
          <cell r="Q6412">
            <v>0</v>
          </cell>
        </row>
        <row r="6413">
          <cell r="D6413">
            <v>4400</v>
          </cell>
          <cell r="E6413" t="str">
            <v xml:space="preserve">AYUDAS SOCIALES                </v>
          </cell>
          <cell r="F6413">
            <v>441</v>
          </cell>
          <cell r="G6413" t="str">
            <v xml:space="preserve">Ayudas sociales a personas              </v>
          </cell>
          <cell r="H6413">
            <v>29404</v>
          </cell>
          <cell r="I6413">
            <v>0</v>
          </cell>
          <cell r="J6413">
            <v>0</v>
          </cell>
          <cell r="K6413">
            <v>0</v>
          </cell>
          <cell r="L6413">
            <v>0</v>
          </cell>
          <cell r="M6413">
            <v>0</v>
          </cell>
          <cell r="O6413">
            <v>0</v>
          </cell>
          <cell r="Q6413">
            <v>29404</v>
          </cell>
        </row>
        <row r="6414">
          <cell r="D6414">
            <v>4400</v>
          </cell>
          <cell r="E6414" t="str">
            <v xml:space="preserve">AYUDAS SOCIALES                </v>
          </cell>
          <cell r="F6414">
            <v>441</v>
          </cell>
          <cell r="G6414" t="str">
            <v xml:space="preserve">Ayudas sociales a personas              </v>
          </cell>
          <cell r="H6414">
            <v>29404</v>
          </cell>
          <cell r="I6414">
            <v>0</v>
          </cell>
          <cell r="J6414">
            <v>0</v>
          </cell>
          <cell r="K6414">
            <v>0</v>
          </cell>
          <cell r="L6414">
            <v>0</v>
          </cell>
          <cell r="M6414">
            <v>0</v>
          </cell>
          <cell r="O6414">
            <v>0</v>
          </cell>
          <cell r="Q6414">
            <v>29404</v>
          </cell>
        </row>
        <row r="6415">
          <cell r="D6415">
            <v>4400</v>
          </cell>
          <cell r="E6415" t="str">
            <v xml:space="preserve">AYUDAS SOCIALES                </v>
          </cell>
          <cell r="F6415">
            <v>441</v>
          </cell>
          <cell r="G6415" t="str">
            <v xml:space="preserve">Ayudas sociales a personas              </v>
          </cell>
          <cell r="H6415">
            <v>29404</v>
          </cell>
          <cell r="I6415">
            <v>0</v>
          </cell>
          <cell r="J6415">
            <v>0</v>
          </cell>
          <cell r="K6415">
            <v>0</v>
          </cell>
          <cell r="L6415">
            <v>0</v>
          </cell>
          <cell r="M6415">
            <v>0</v>
          </cell>
          <cell r="O6415">
            <v>0</v>
          </cell>
          <cell r="Q6415">
            <v>29404</v>
          </cell>
        </row>
        <row r="6416">
          <cell r="D6416">
            <v>4400</v>
          </cell>
          <cell r="E6416" t="str">
            <v xml:space="preserve">AYUDAS SOCIALES                </v>
          </cell>
          <cell r="F6416">
            <v>441</v>
          </cell>
          <cell r="G6416" t="str">
            <v xml:space="preserve">Ayudas sociales a personas              </v>
          </cell>
          <cell r="H6416">
            <v>29404</v>
          </cell>
          <cell r="I6416">
            <v>-24020</v>
          </cell>
          <cell r="J6416">
            <v>0</v>
          </cell>
          <cell r="K6416">
            <v>0</v>
          </cell>
          <cell r="L6416">
            <v>0</v>
          </cell>
          <cell r="M6416">
            <v>0</v>
          </cell>
          <cell r="O6416">
            <v>0</v>
          </cell>
          <cell r="Q6416">
            <v>5384</v>
          </cell>
        </row>
        <row r="6417">
          <cell r="D6417">
            <v>4400</v>
          </cell>
          <cell r="E6417" t="str">
            <v xml:space="preserve">AYUDAS SOCIALES                </v>
          </cell>
          <cell r="F6417">
            <v>441</v>
          </cell>
          <cell r="G6417" t="str">
            <v xml:space="preserve">Ayudas sociales a personas              </v>
          </cell>
          <cell r="H6417">
            <v>29404</v>
          </cell>
          <cell r="I6417">
            <v>-29404</v>
          </cell>
          <cell r="J6417">
            <v>0</v>
          </cell>
          <cell r="K6417">
            <v>0</v>
          </cell>
          <cell r="L6417">
            <v>0</v>
          </cell>
          <cell r="M6417">
            <v>0</v>
          </cell>
          <cell r="O6417">
            <v>0</v>
          </cell>
          <cell r="Q6417">
            <v>0</v>
          </cell>
        </row>
        <row r="6418">
          <cell r="D6418">
            <v>4400</v>
          </cell>
          <cell r="E6418" t="str">
            <v xml:space="preserve">AYUDAS SOCIALES                </v>
          </cell>
          <cell r="F6418">
            <v>441</v>
          </cell>
          <cell r="G6418" t="str">
            <v xml:space="preserve">Ayudas sociales a personas              </v>
          </cell>
          <cell r="H6418">
            <v>29404</v>
          </cell>
          <cell r="I6418">
            <v>-29404</v>
          </cell>
          <cell r="J6418">
            <v>0</v>
          </cell>
          <cell r="K6418">
            <v>0</v>
          </cell>
          <cell r="L6418">
            <v>0</v>
          </cell>
          <cell r="M6418">
            <v>0</v>
          </cell>
          <cell r="O6418">
            <v>0</v>
          </cell>
          <cell r="Q6418">
            <v>0</v>
          </cell>
        </row>
        <row r="6419">
          <cell r="D6419">
            <v>4400</v>
          </cell>
          <cell r="E6419" t="str">
            <v xml:space="preserve">AYUDAS SOCIALES                </v>
          </cell>
          <cell r="F6419">
            <v>441</v>
          </cell>
          <cell r="G6419" t="str">
            <v xml:space="preserve">Ayudas sociales a personas              </v>
          </cell>
          <cell r="H6419">
            <v>29404</v>
          </cell>
          <cell r="I6419">
            <v>-29404</v>
          </cell>
          <cell r="J6419">
            <v>0</v>
          </cell>
          <cell r="K6419">
            <v>0</v>
          </cell>
          <cell r="L6419">
            <v>0</v>
          </cell>
          <cell r="M6419">
            <v>0</v>
          </cell>
          <cell r="O6419">
            <v>0</v>
          </cell>
          <cell r="Q6419">
            <v>0</v>
          </cell>
        </row>
        <row r="6420">
          <cell r="D6420">
            <v>4400</v>
          </cell>
          <cell r="E6420" t="str">
            <v xml:space="preserve">AYUDAS SOCIALES                </v>
          </cell>
          <cell r="F6420">
            <v>441</v>
          </cell>
          <cell r="G6420" t="str">
            <v xml:space="preserve">Ayudas sociales a personas              </v>
          </cell>
          <cell r="H6420">
            <v>29404</v>
          </cell>
          <cell r="I6420">
            <v>-29404</v>
          </cell>
          <cell r="J6420">
            <v>0</v>
          </cell>
          <cell r="K6420">
            <v>0</v>
          </cell>
          <cell r="L6420">
            <v>0</v>
          </cell>
          <cell r="M6420">
            <v>0</v>
          </cell>
          <cell r="O6420">
            <v>0</v>
          </cell>
          <cell r="Q6420">
            <v>0</v>
          </cell>
        </row>
        <row r="6421">
          <cell r="D6421">
            <v>4400</v>
          </cell>
          <cell r="E6421" t="str">
            <v xml:space="preserve">AYUDAS SOCIALES                </v>
          </cell>
          <cell r="F6421">
            <v>441</v>
          </cell>
          <cell r="G6421" t="str">
            <v xml:space="preserve">Ayudas sociales a personas              </v>
          </cell>
          <cell r="H6421">
            <v>29404</v>
          </cell>
          <cell r="I6421">
            <v>-29404</v>
          </cell>
          <cell r="J6421">
            <v>0</v>
          </cell>
          <cell r="K6421">
            <v>0</v>
          </cell>
          <cell r="L6421">
            <v>0</v>
          </cell>
          <cell r="M6421">
            <v>0</v>
          </cell>
          <cell r="O6421">
            <v>0</v>
          </cell>
          <cell r="Q6421">
            <v>0</v>
          </cell>
        </row>
        <row r="6422">
          <cell r="D6422">
            <v>4400</v>
          </cell>
          <cell r="E6422" t="str">
            <v xml:space="preserve">AYUDAS SOCIALES                </v>
          </cell>
          <cell r="F6422">
            <v>441</v>
          </cell>
          <cell r="G6422" t="str">
            <v xml:space="preserve">Ayudas sociales a personas              </v>
          </cell>
          <cell r="H6422">
            <v>5000</v>
          </cell>
          <cell r="I6422">
            <v>0</v>
          </cell>
          <cell r="J6422">
            <v>0</v>
          </cell>
          <cell r="K6422">
            <v>0</v>
          </cell>
          <cell r="L6422">
            <v>0</v>
          </cell>
          <cell r="M6422">
            <v>0</v>
          </cell>
          <cell r="O6422">
            <v>0</v>
          </cell>
          <cell r="Q6422">
            <v>5000</v>
          </cell>
        </row>
        <row r="6423">
          <cell r="D6423">
            <v>4400</v>
          </cell>
          <cell r="E6423" t="str">
            <v xml:space="preserve">AYUDAS SOCIALES                </v>
          </cell>
          <cell r="F6423">
            <v>441</v>
          </cell>
          <cell r="G6423" t="str">
            <v xml:space="preserve">Ayudas sociales a personas              </v>
          </cell>
          <cell r="H6423">
            <v>5000</v>
          </cell>
          <cell r="I6423">
            <v>0</v>
          </cell>
          <cell r="J6423">
            <v>0</v>
          </cell>
          <cell r="K6423">
            <v>0</v>
          </cell>
          <cell r="L6423">
            <v>0</v>
          </cell>
          <cell r="M6423">
            <v>0</v>
          </cell>
          <cell r="O6423">
            <v>0</v>
          </cell>
          <cell r="Q6423">
            <v>5000</v>
          </cell>
        </row>
        <row r="6424">
          <cell r="D6424">
            <v>4400</v>
          </cell>
          <cell r="E6424" t="str">
            <v xml:space="preserve">AYUDAS SOCIALES                </v>
          </cell>
          <cell r="F6424">
            <v>441</v>
          </cell>
          <cell r="G6424" t="str">
            <v xml:space="preserve">Ayudas sociales a personas              </v>
          </cell>
          <cell r="H6424">
            <v>5000</v>
          </cell>
          <cell r="I6424">
            <v>0</v>
          </cell>
          <cell r="J6424">
            <v>0</v>
          </cell>
          <cell r="K6424">
            <v>0</v>
          </cell>
          <cell r="L6424">
            <v>0</v>
          </cell>
          <cell r="M6424">
            <v>0</v>
          </cell>
          <cell r="O6424">
            <v>0</v>
          </cell>
          <cell r="Q6424">
            <v>5000</v>
          </cell>
        </row>
        <row r="6425">
          <cell r="D6425">
            <v>4400</v>
          </cell>
          <cell r="E6425" t="str">
            <v xml:space="preserve">AYUDAS SOCIALES                </v>
          </cell>
          <cell r="F6425">
            <v>441</v>
          </cell>
          <cell r="G6425" t="str">
            <v xml:space="preserve">Ayudas sociales a personas              </v>
          </cell>
          <cell r="H6425">
            <v>5000</v>
          </cell>
          <cell r="I6425">
            <v>-1385.44</v>
          </cell>
          <cell r="J6425">
            <v>3614.56</v>
          </cell>
          <cell r="K6425">
            <v>0</v>
          </cell>
          <cell r="L6425">
            <v>0</v>
          </cell>
          <cell r="M6425">
            <v>0</v>
          </cell>
          <cell r="O6425">
            <v>0</v>
          </cell>
          <cell r="Q6425">
            <v>0</v>
          </cell>
        </row>
        <row r="6426">
          <cell r="D6426">
            <v>4400</v>
          </cell>
          <cell r="E6426" t="str">
            <v xml:space="preserve">AYUDAS SOCIALES                </v>
          </cell>
          <cell r="F6426">
            <v>441</v>
          </cell>
          <cell r="G6426" t="str">
            <v xml:space="preserve">Ayudas sociales a personas              </v>
          </cell>
          <cell r="H6426">
            <v>5000</v>
          </cell>
          <cell r="I6426">
            <v>-4658.96</v>
          </cell>
          <cell r="J6426">
            <v>-3614.56</v>
          </cell>
          <cell r="K6426">
            <v>0</v>
          </cell>
          <cell r="L6426">
            <v>0</v>
          </cell>
          <cell r="M6426">
            <v>3955.6</v>
          </cell>
          <cell r="O6426">
            <v>0</v>
          </cell>
          <cell r="Q6426">
            <v>0</v>
          </cell>
        </row>
        <row r="6427">
          <cell r="D6427">
            <v>4400</v>
          </cell>
          <cell r="E6427" t="str">
            <v xml:space="preserve">AYUDAS SOCIALES                </v>
          </cell>
          <cell r="F6427">
            <v>441</v>
          </cell>
          <cell r="G6427" t="str">
            <v xml:space="preserve">Ayudas sociales a personas              </v>
          </cell>
          <cell r="H6427">
            <v>5000</v>
          </cell>
          <cell r="I6427">
            <v>-5000</v>
          </cell>
          <cell r="J6427">
            <v>0</v>
          </cell>
          <cell r="K6427">
            <v>0</v>
          </cell>
          <cell r="L6427">
            <v>0</v>
          </cell>
          <cell r="M6427">
            <v>0</v>
          </cell>
          <cell r="O6427">
            <v>0</v>
          </cell>
          <cell r="Q6427">
            <v>0</v>
          </cell>
        </row>
        <row r="6428">
          <cell r="D6428">
            <v>4400</v>
          </cell>
          <cell r="E6428" t="str">
            <v xml:space="preserve">AYUDAS SOCIALES                </v>
          </cell>
          <cell r="F6428">
            <v>441</v>
          </cell>
          <cell r="G6428" t="str">
            <v xml:space="preserve">Ayudas sociales a personas              </v>
          </cell>
          <cell r="H6428">
            <v>5000</v>
          </cell>
          <cell r="I6428">
            <v>-5000</v>
          </cell>
          <cell r="J6428">
            <v>0</v>
          </cell>
          <cell r="K6428">
            <v>0</v>
          </cell>
          <cell r="L6428">
            <v>0</v>
          </cell>
          <cell r="M6428">
            <v>0</v>
          </cell>
          <cell r="O6428">
            <v>0</v>
          </cell>
          <cell r="Q6428">
            <v>0</v>
          </cell>
        </row>
        <row r="6429">
          <cell r="D6429">
            <v>4400</v>
          </cell>
          <cell r="E6429" t="str">
            <v xml:space="preserve">AYUDAS SOCIALES                </v>
          </cell>
          <cell r="F6429">
            <v>441</v>
          </cell>
          <cell r="G6429" t="str">
            <v xml:space="preserve">Ayudas sociales a personas              </v>
          </cell>
          <cell r="H6429">
            <v>5000</v>
          </cell>
          <cell r="I6429">
            <v>-5000</v>
          </cell>
          <cell r="J6429">
            <v>0</v>
          </cell>
          <cell r="K6429">
            <v>0</v>
          </cell>
          <cell r="L6429">
            <v>0</v>
          </cell>
          <cell r="M6429">
            <v>0</v>
          </cell>
          <cell r="O6429">
            <v>0</v>
          </cell>
          <cell r="Q6429">
            <v>0</v>
          </cell>
        </row>
        <row r="6430">
          <cell r="D6430">
            <v>4400</v>
          </cell>
          <cell r="E6430" t="str">
            <v xml:space="preserve">AYUDAS SOCIALES                </v>
          </cell>
          <cell r="F6430">
            <v>441</v>
          </cell>
          <cell r="G6430" t="str">
            <v xml:space="preserve">Ayudas sociales a personas              </v>
          </cell>
          <cell r="H6430">
            <v>5000</v>
          </cell>
          <cell r="I6430">
            <v>-5000</v>
          </cell>
          <cell r="J6430">
            <v>0</v>
          </cell>
          <cell r="K6430">
            <v>0</v>
          </cell>
          <cell r="L6430">
            <v>0</v>
          </cell>
          <cell r="M6430">
            <v>0</v>
          </cell>
          <cell r="O6430">
            <v>0</v>
          </cell>
          <cell r="Q6430">
            <v>0</v>
          </cell>
        </row>
        <row r="6431">
          <cell r="D6431">
            <v>4400</v>
          </cell>
          <cell r="E6431" t="str">
            <v xml:space="preserve">AYUDAS SOCIALES                </v>
          </cell>
          <cell r="F6431">
            <v>441</v>
          </cell>
          <cell r="G6431" t="str">
            <v xml:space="preserve">Ayudas sociales a personas              </v>
          </cell>
          <cell r="H6431">
            <v>1561</v>
          </cell>
          <cell r="I6431">
            <v>0</v>
          </cell>
          <cell r="J6431">
            <v>0</v>
          </cell>
          <cell r="K6431">
            <v>0</v>
          </cell>
          <cell r="L6431">
            <v>0</v>
          </cell>
          <cell r="M6431">
            <v>0</v>
          </cell>
          <cell r="O6431">
            <v>555</v>
          </cell>
          <cell r="Q6431">
            <v>1006</v>
          </cell>
        </row>
        <row r="6432">
          <cell r="D6432">
            <v>4400</v>
          </cell>
          <cell r="E6432" t="str">
            <v xml:space="preserve">AYUDAS SOCIALES                </v>
          </cell>
          <cell r="F6432">
            <v>441</v>
          </cell>
          <cell r="G6432" t="str">
            <v xml:space="preserve">Ayudas sociales a personas              </v>
          </cell>
          <cell r="H6432">
            <v>1561</v>
          </cell>
          <cell r="I6432">
            <v>0</v>
          </cell>
          <cell r="J6432">
            <v>0</v>
          </cell>
          <cell r="K6432">
            <v>0</v>
          </cell>
          <cell r="L6432">
            <v>0</v>
          </cell>
          <cell r="M6432">
            <v>0</v>
          </cell>
          <cell r="O6432">
            <v>0</v>
          </cell>
          <cell r="Q6432">
            <v>1561</v>
          </cell>
        </row>
        <row r="6433">
          <cell r="D6433">
            <v>4400</v>
          </cell>
          <cell r="E6433" t="str">
            <v xml:space="preserve">AYUDAS SOCIALES                </v>
          </cell>
          <cell r="F6433">
            <v>441</v>
          </cell>
          <cell r="G6433" t="str">
            <v xml:space="preserve">Ayudas sociales a personas              </v>
          </cell>
          <cell r="H6433">
            <v>1561</v>
          </cell>
          <cell r="I6433">
            <v>0</v>
          </cell>
          <cell r="J6433">
            <v>0</v>
          </cell>
          <cell r="K6433">
            <v>0</v>
          </cell>
          <cell r="L6433">
            <v>0</v>
          </cell>
          <cell r="M6433">
            <v>0</v>
          </cell>
          <cell r="O6433">
            <v>0</v>
          </cell>
          <cell r="Q6433">
            <v>1561</v>
          </cell>
        </row>
        <row r="6434">
          <cell r="D6434">
            <v>4400</v>
          </cell>
          <cell r="E6434" t="str">
            <v xml:space="preserve">AYUDAS SOCIALES                </v>
          </cell>
          <cell r="F6434">
            <v>441</v>
          </cell>
          <cell r="G6434" t="str">
            <v xml:space="preserve">Ayudas sociales a personas              </v>
          </cell>
          <cell r="H6434">
            <v>1561</v>
          </cell>
          <cell r="I6434">
            <v>0</v>
          </cell>
          <cell r="J6434">
            <v>0</v>
          </cell>
          <cell r="K6434">
            <v>0</v>
          </cell>
          <cell r="L6434">
            <v>0</v>
          </cell>
          <cell r="M6434">
            <v>0</v>
          </cell>
          <cell r="O6434">
            <v>0</v>
          </cell>
          <cell r="Q6434">
            <v>1561</v>
          </cell>
        </row>
        <row r="6435">
          <cell r="D6435">
            <v>4400</v>
          </cell>
          <cell r="E6435" t="str">
            <v xml:space="preserve">AYUDAS SOCIALES                </v>
          </cell>
          <cell r="F6435">
            <v>441</v>
          </cell>
          <cell r="G6435" t="str">
            <v xml:space="preserve">Ayudas sociales a personas              </v>
          </cell>
          <cell r="H6435">
            <v>1561</v>
          </cell>
          <cell r="I6435">
            <v>-1561</v>
          </cell>
          <cell r="J6435">
            <v>0</v>
          </cell>
          <cell r="K6435">
            <v>0</v>
          </cell>
          <cell r="L6435">
            <v>0</v>
          </cell>
          <cell r="M6435">
            <v>0</v>
          </cell>
          <cell r="O6435">
            <v>0</v>
          </cell>
          <cell r="Q6435">
            <v>0</v>
          </cell>
        </row>
        <row r="6436">
          <cell r="D6436">
            <v>4400</v>
          </cell>
          <cell r="E6436" t="str">
            <v xml:space="preserve">AYUDAS SOCIALES                </v>
          </cell>
          <cell r="F6436">
            <v>441</v>
          </cell>
          <cell r="G6436" t="str">
            <v xml:space="preserve">Ayudas sociales a personas              </v>
          </cell>
          <cell r="H6436">
            <v>1561</v>
          </cell>
          <cell r="I6436">
            <v>-1561</v>
          </cell>
          <cell r="J6436">
            <v>0</v>
          </cell>
          <cell r="K6436">
            <v>0</v>
          </cell>
          <cell r="L6436">
            <v>0</v>
          </cell>
          <cell r="M6436">
            <v>0</v>
          </cell>
          <cell r="O6436">
            <v>0</v>
          </cell>
          <cell r="Q6436">
            <v>0</v>
          </cell>
        </row>
        <row r="6437">
          <cell r="D6437">
            <v>4400</v>
          </cell>
          <cell r="E6437" t="str">
            <v xml:space="preserve">AYUDAS SOCIALES                </v>
          </cell>
          <cell r="F6437">
            <v>441</v>
          </cell>
          <cell r="G6437" t="str">
            <v xml:space="preserve">Ayudas sociales a personas              </v>
          </cell>
          <cell r="H6437">
            <v>1561</v>
          </cell>
          <cell r="I6437">
            <v>-1561</v>
          </cell>
          <cell r="J6437">
            <v>0</v>
          </cell>
          <cell r="K6437">
            <v>0</v>
          </cell>
          <cell r="L6437">
            <v>0</v>
          </cell>
          <cell r="M6437">
            <v>0</v>
          </cell>
          <cell r="O6437">
            <v>0</v>
          </cell>
          <cell r="Q6437">
            <v>0</v>
          </cell>
        </row>
        <row r="6438">
          <cell r="D6438">
            <v>4400</v>
          </cell>
          <cell r="E6438" t="str">
            <v xml:space="preserve">AYUDAS SOCIALES                </v>
          </cell>
          <cell r="F6438">
            <v>441</v>
          </cell>
          <cell r="G6438" t="str">
            <v xml:space="preserve">Ayudas sociales a personas              </v>
          </cell>
          <cell r="H6438">
            <v>1561</v>
          </cell>
          <cell r="I6438">
            <v>-1561</v>
          </cell>
          <cell r="J6438">
            <v>0</v>
          </cell>
          <cell r="K6438">
            <v>0</v>
          </cell>
          <cell r="L6438">
            <v>0</v>
          </cell>
          <cell r="M6438">
            <v>0</v>
          </cell>
          <cell r="O6438">
            <v>0</v>
          </cell>
          <cell r="Q6438">
            <v>0</v>
          </cell>
        </row>
        <row r="6439">
          <cell r="D6439">
            <v>4400</v>
          </cell>
          <cell r="E6439" t="str">
            <v xml:space="preserve">AYUDAS SOCIALES                </v>
          </cell>
          <cell r="F6439">
            <v>441</v>
          </cell>
          <cell r="G6439" t="str">
            <v xml:space="preserve">Ayudas sociales a personas              </v>
          </cell>
          <cell r="H6439">
            <v>1561</v>
          </cell>
          <cell r="I6439">
            <v>-1561</v>
          </cell>
          <cell r="J6439">
            <v>0</v>
          </cell>
          <cell r="K6439">
            <v>0</v>
          </cell>
          <cell r="L6439">
            <v>0</v>
          </cell>
          <cell r="M6439">
            <v>0</v>
          </cell>
          <cell r="O6439">
            <v>0</v>
          </cell>
          <cell r="Q6439">
            <v>0</v>
          </cell>
        </row>
        <row r="6440">
          <cell r="D6440">
            <v>4400</v>
          </cell>
          <cell r="E6440" t="str">
            <v xml:space="preserve">AYUDAS SOCIALES                </v>
          </cell>
          <cell r="F6440">
            <v>441</v>
          </cell>
          <cell r="G6440" t="str">
            <v xml:space="preserve">Ayudas sociales a personas              </v>
          </cell>
          <cell r="H6440">
            <v>402</v>
          </cell>
          <cell r="I6440">
            <v>0</v>
          </cell>
          <cell r="J6440">
            <v>0</v>
          </cell>
          <cell r="K6440">
            <v>0</v>
          </cell>
          <cell r="L6440">
            <v>0</v>
          </cell>
          <cell r="M6440">
            <v>0</v>
          </cell>
          <cell r="O6440">
            <v>0</v>
          </cell>
          <cell r="Q6440">
            <v>402</v>
          </cell>
        </row>
        <row r="6441">
          <cell r="D6441">
            <v>4400</v>
          </cell>
          <cell r="E6441" t="str">
            <v xml:space="preserve">AYUDAS SOCIALES                </v>
          </cell>
          <cell r="F6441">
            <v>441</v>
          </cell>
          <cell r="G6441" t="str">
            <v xml:space="preserve">Ayudas sociales a personas              </v>
          </cell>
          <cell r="H6441">
            <v>402</v>
          </cell>
          <cell r="I6441">
            <v>0</v>
          </cell>
          <cell r="J6441">
            <v>0</v>
          </cell>
          <cell r="K6441">
            <v>0</v>
          </cell>
          <cell r="L6441">
            <v>0</v>
          </cell>
          <cell r="M6441">
            <v>0</v>
          </cell>
          <cell r="O6441">
            <v>0</v>
          </cell>
          <cell r="Q6441">
            <v>402</v>
          </cell>
        </row>
        <row r="6442">
          <cell r="D6442">
            <v>4400</v>
          </cell>
          <cell r="E6442" t="str">
            <v xml:space="preserve">AYUDAS SOCIALES                </v>
          </cell>
          <cell r="F6442">
            <v>441</v>
          </cell>
          <cell r="G6442" t="str">
            <v xml:space="preserve">Ayudas sociales a personas              </v>
          </cell>
          <cell r="H6442">
            <v>402</v>
          </cell>
          <cell r="I6442">
            <v>0</v>
          </cell>
          <cell r="J6442">
            <v>0</v>
          </cell>
          <cell r="K6442">
            <v>0</v>
          </cell>
          <cell r="L6442">
            <v>0</v>
          </cell>
          <cell r="M6442">
            <v>0</v>
          </cell>
          <cell r="O6442">
            <v>0</v>
          </cell>
          <cell r="Q6442">
            <v>402</v>
          </cell>
        </row>
        <row r="6443">
          <cell r="D6443">
            <v>4400</v>
          </cell>
          <cell r="E6443" t="str">
            <v xml:space="preserve">AYUDAS SOCIALES                </v>
          </cell>
          <cell r="F6443">
            <v>441</v>
          </cell>
          <cell r="G6443" t="str">
            <v xml:space="preserve">Ayudas sociales a personas              </v>
          </cell>
          <cell r="H6443">
            <v>402</v>
          </cell>
          <cell r="I6443">
            <v>-402</v>
          </cell>
          <cell r="J6443">
            <v>0</v>
          </cell>
          <cell r="K6443">
            <v>0</v>
          </cell>
          <cell r="L6443">
            <v>0</v>
          </cell>
          <cell r="M6443">
            <v>0</v>
          </cell>
          <cell r="O6443">
            <v>0</v>
          </cell>
          <cell r="Q6443">
            <v>0</v>
          </cell>
        </row>
        <row r="6444">
          <cell r="D6444">
            <v>4400</v>
          </cell>
          <cell r="E6444" t="str">
            <v xml:space="preserve">AYUDAS SOCIALES                </v>
          </cell>
          <cell r="F6444">
            <v>441</v>
          </cell>
          <cell r="G6444" t="str">
            <v xml:space="preserve">Ayudas sociales a personas              </v>
          </cell>
          <cell r="H6444">
            <v>402</v>
          </cell>
          <cell r="I6444">
            <v>-402</v>
          </cell>
          <cell r="J6444">
            <v>0</v>
          </cell>
          <cell r="K6444">
            <v>0</v>
          </cell>
          <cell r="L6444">
            <v>0</v>
          </cell>
          <cell r="M6444">
            <v>0</v>
          </cell>
          <cell r="O6444">
            <v>0</v>
          </cell>
          <cell r="Q6444">
            <v>0</v>
          </cell>
        </row>
        <row r="6445">
          <cell r="D6445">
            <v>4400</v>
          </cell>
          <cell r="E6445" t="str">
            <v xml:space="preserve">AYUDAS SOCIALES                </v>
          </cell>
          <cell r="F6445">
            <v>441</v>
          </cell>
          <cell r="G6445" t="str">
            <v xml:space="preserve">Ayudas sociales a personas              </v>
          </cell>
          <cell r="H6445">
            <v>402</v>
          </cell>
          <cell r="I6445">
            <v>-402</v>
          </cell>
          <cell r="J6445">
            <v>0</v>
          </cell>
          <cell r="K6445">
            <v>0</v>
          </cell>
          <cell r="L6445">
            <v>0</v>
          </cell>
          <cell r="M6445">
            <v>0</v>
          </cell>
          <cell r="O6445">
            <v>0</v>
          </cell>
          <cell r="Q6445">
            <v>0</v>
          </cell>
        </row>
        <row r="6446">
          <cell r="D6446">
            <v>4400</v>
          </cell>
          <cell r="E6446" t="str">
            <v xml:space="preserve">AYUDAS SOCIALES                </v>
          </cell>
          <cell r="F6446">
            <v>441</v>
          </cell>
          <cell r="G6446" t="str">
            <v xml:space="preserve">Ayudas sociales a personas              </v>
          </cell>
          <cell r="H6446">
            <v>402</v>
          </cell>
          <cell r="I6446">
            <v>-402</v>
          </cell>
          <cell r="J6446">
            <v>0</v>
          </cell>
          <cell r="K6446">
            <v>0</v>
          </cell>
          <cell r="L6446">
            <v>0</v>
          </cell>
          <cell r="M6446">
            <v>0</v>
          </cell>
          <cell r="O6446">
            <v>0</v>
          </cell>
          <cell r="Q6446">
            <v>0</v>
          </cell>
        </row>
        <row r="6447">
          <cell r="D6447">
            <v>4400</v>
          </cell>
          <cell r="E6447" t="str">
            <v xml:space="preserve">AYUDAS SOCIALES                </v>
          </cell>
          <cell r="F6447">
            <v>441</v>
          </cell>
          <cell r="G6447" t="str">
            <v xml:space="preserve">Ayudas sociales a personas              </v>
          </cell>
          <cell r="H6447">
            <v>402</v>
          </cell>
          <cell r="I6447">
            <v>-402</v>
          </cell>
          <cell r="J6447">
            <v>0</v>
          </cell>
          <cell r="K6447">
            <v>0</v>
          </cell>
          <cell r="L6447">
            <v>0</v>
          </cell>
          <cell r="M6447">
            <v>0</v>
          </cell>
          <cell r="O6447">
            <v>0</v>
          </cell>
          <cell r="Q6447">
            <v>0</v>
          </cell>
        </row>
        <row r="6448">
          <cell r="D6448">
            <v>4400</v>
          </cell>
          <cell r="E6448" t="str">
            <v xml:space="preserve">AYUDAS SOCIALES                </v>
          </cell>
          <cell r="F6448">
            <v>441</v>
          </cell>
          <cell r="G6448" t="str">
            <v xml:space="preserve">Ayudas sociales a personas              </v>
          </cell>
          <cell r="H6448">
            <v>402</v>
          </cell>
          <cell r="I6448">
            <v>-402</v>
          </cell>
          <cell r="J6448">
            <v>0</v>
          </cell>
          <cell r="K6448">
            <v>0</v>
          </cell>
          <cell r="L6448">
            <v>0</v>
          </cell>
          <cell r="M6448">
            <v>0</v>
          </cell>
          <cell r="O6448">
            <v>0</v>
          </cell>
          <cell r="Q6448">
            <v>0</v>
          </cell>
        </row>
        <row r="6449">
          <cell r="D6449">
            <v>4400</v>
          </cell>
          <cell r="E6449" t="str">
            <v xml:space="preserve">AYUDAS SOCIALES                </v>
          </cell>
          <cell r="F6449">
            <v>441</v>
          </cell>
          <cell r="G6449" t="str">
            <v xml:space="preserve">Ayudas sociales a personas              </v>
          </cell>
          <cell r="H6449">
            <v>261</v>
          </cell>
          <cell r="I6449">
            <v>0</v>
          </cell>
          <cell r="J6449">
            <v>0</v>
          </cell>
          <cell r="K6449">
            <v>0</v>
          </cell>
          <cell r="L6449">
            <v>0</v>
          </cell>
          <cell r="M6449">
            <v>0</v>
          </cell>
          <cell r="O6449">
            <v>0</v>
          </cell>
          <cell r="Q6449">
            <v>261</v>
          </cell>
        </row>
        <row r="6450">
          <cell r="D6450">
            <v>4400</v>
          </cell>
          <cell r="E6450" t="str">
            <v xml:space="preserve">AYUDAS SOCIALES                </v>
          </cell>
          <cell r="F6450">
            <v>441</v>
          </cell>
          <cell r="G6450" t="str">
            <v xml:space="preserve">Ayudas sociales a personas              </v>
          </cell>
          <cell r="H6450">
            <v>261</v>
          </cell>
          <cell r="I6450">
            <v>-261</v>
          </cell>
          <cell r="J6450">
            <v>0</v>
          </cell>
          <cell r="K6450">
            <v>0</v>
          </cell>
          <cell r="L6450">
            <v>0</v>
          </cell>
          <cell r="M6450">
            <v>0</v>
          </cell>
          <cell r="O6450">
            <v>0</v>
          </cell>
          <cell r="Q6450">
            <v>0</v>
          </cell>
        </row>
        <row r="6451">
          <cell r="D6451">
            <v>4400</v>
          </cell>
          <cell r="E6451" t="str">
            <v xml:space="preserve">AYUDAS SOCIALES                </v>
          </cell>
          <cell r="F6451">
            <v>441</v>
          </cell>
          <cell r="G6451" t="str">
            <v xml:space="preserve">Ayudas sociales a personas              </v>
          </cell>
          <cell r="H6451">
            <v>261</v>
          </cell>
          <cell r="I6451">
            <v>-261</v>
          </cell>
          <cell r="J6451">
            <v>0</v>
          </cell>
          <cell r="K6451">
            <v>0</v>
          </cell>
          <cell r="L6451">
            <v>0</v>
          </cell>
          <cell r="M6451">
            <v>0</v>
          </cell>
          <cell r="O6451">
            <v>0</v>
          </cell>
          <cell r="Q6451">
            <v>0</v>
          </cell>
        </row>
        <row r="6452">
          <cell r="D6452">
            <v>4400</v>
          </cell>
          <cell r="E6452" t="str">
            <v xml:space="preserve">AYUDAS SOCIALES                </v>
          </cell>
          <cell r="F6452">
            <v>441</v>
          </cell>
          <cell r="G6452" t="str">
            <v xml:space="preserve">Ayudas sociales a personas              </v>
          </cell>
          <cell r="H6452">
            <v>261</v>
          </cell>
          <cell r="I6452">
            <v>-261</v>
          </cell>
          <cell r="J6452">
            <v>0</v>
          </cell>
          <cell r="K6452">
            <v>0</v>
          </cell>
          <cell r="L6452">
            <v>0</v>
          </cell>
          <cell r="M6452">
            <v>0</v>
          </cell>
          <cell r="O6452">
            <v>0</v>
          </cell>
          <cell r="Q6452">
            <v>0</v>
          </cell>
        </row>
        <row r="6453">
          <cell r="D6453">
            <v>4400</v>
          </cell>
          <cell r="E6453" t="str">
            <v xml:space="preserve">AYUDAS SOCIALES                </v>
          </cell>
          <cell r="F6453">
            <v>441</v>
          </cell>
          <cell r="G6453" t="str">
            <v xml:space="preserve">Ayudas sociales a personas              </v>
          </cell>
          <cell r="H6453">
            <v>261</v>
          </cell>
          <cell r="I6453">
            <v>-261</v>
          </cell>
          <cell r="J6453">
            <v>0</v>
          </cell>
          <cell r="K6453">
            <v>0</v>
          </cell>
          <cell r="L6453">
            <v>0</v>
          </cell>
          <cell r="M6453">
            <v>0</v>
          </cell>
          <cell r="O6453">
            <v>0</v>
          </cell>
          <cell r="Q6453">
            <v>0</v>
          </cell>
        </row>
        <row r="6454">
          <cell r="D6454">
            <v>4400</v>
          </cell>
          <cell r="E6454" t="str">
            <v xml:space="preserve">AYUDAS SOCIALES                </v>
          </cell>
          <cell r="F6454">
            <v>441</v>
          </cell>
          <cell r="G6454" t="str">
            <v xml:space="preserve">Ayudas sociales a personas              </v>
          </cell>
          <cell r="H6454">
            <v>261</v>
          </cell>
          <cell r="I6454">
            <v>-261</v>
          </cell>
          <cell r="J6454">
            <v>0</v>
          </cell>
          <cell r="K6454">
            <v>0</v>
          </cell>
          <cell r="L6454">
            <v>0</v>
          </cell>
          <cell r="M6454">
            <v>0</v>
          </cell>
          <cell r="O6454">
            <v>0</v>
          </cell>
          <cell r="Q6454">
            <v>0</v>
          </cell>
        </row>
        <row r="6455">
          <cell r="D6455">
            <v>4400</v>
          </cell>
          <cell r="E6455" t="str">
            <v xml:space="preserve">AYUDAS SOCIALES                </v>
          </cell>
          <cell r="F6455">
            <v>441</v>
          </cell>
          <cell r="G6455" t="str">
            <v xml:space="preserve">Ayudas sociales a personas              </v>
          </cell>
          <cell r="H6455">
            <v>261</v>
          </cell>
          <cell r="I6455">
            <v>-261</v>
          </cell>
          <cell r="J6455">
            <v>0</v>
          </cell>
          <cell r="K6455">
            <v>0</v>
          </cell>
          <cell r="L6455">
            <v>0</v>
          </cell>
          <cell r="M6455">
            <v>0</v>
          </cell>
          <cell r="O6455">
            <v>0</v>
          </cell>
          <cell r="Q6455">
            <v>0</v>
          </cell>
        </row>
        <row r="6456">
          <cell r="D6456">
            <v>4400</v>
          </cell>
          <cell r="E6456" t="str">
            <v xml:space="preserve">AYUDAS SOCIALES                </v>
          </cell>
          <cell r="F6456">
            <v>441</v>
          </cell>
          <cell r="G6456" t="str">
            <v xml:space="preserve">Ayudas sociales a personas              </v>
          </cell>
          <cell r="H6456">
            <v>261</v>
          </cell>
          <cell r="I6456">
            <v>-261</v>
          </cell>
          <cell r="J6456">
            <v>0</v>
          </cell>
          <cell r="K6456">
            <v>0</v>
          </cell>
          <cell r="L6456">
            <v>0</v>
          </cell>
          <cell r="M6456">
            <v>0</v>
          </cell>
          <cell r="O6456">
            <v>0</v>
          </cell>
          <cell r="Q6456">
            <v>0</v>
          </cell>
        </row>
        <row r="6457">
          <cell r="D6457">
            <v>4400</v>
          </cell>
          <cell r="E6457" t="str">
            <v xml:space="preserve">AYUDAS SOCIALES                </v>
          </cell>
          <cell r="F6457">
            <v>441</v>
          </cell>
          <cell r="G6457" t="str">
            <v xml:space="preserve">Ayudas sociales a personas              </v>
          </cell>
          <cell r="H6457">
            <v>261</v>
          </cell>
          <cell r="I6457">
            <v>-261</v>
          </cell>
          <cell r="J6457">
            <v>0</v>
          </cell>
          <cell r="K6457">
            <v>0</v>
          </cell>
          <cell r="L6457">
            <v>0</v>
          </cell>
          <cell r="M6457">
            <v>0</v>
          </cell>
          <cell r="O6457">
            <v>0</v>
          </cell>
          <cell r="Q6457">
            <v>0</v>
          </cell>
        </row>
        <row r="6458">
          <cell r="D6458">
            <v>4400</v>
          </cell>
          <cell r="E6458" t="str">
            <v xml:space="preserve">AYUDAS SOCIALES                </v>
          </cell>
          <cell r="F6458">
            <v>441</v>
          </cell>
          <cell r="G6458" t="str">
            <v xml:space="preserve">Ayudas sociales a personas              </v>
          </cell>
          <cell r="H6458">
            <v>0</v>
          </cell>
          <cell r="I6458">
            <v>8900</v>
          </cell>
          <cell r="J6458">
            <v>0</v>
          </cell>
          <cell r="K6458">
            <v>0</v>
          </cell>
          <cell r="L6458">
            <v>0</v>
          </cell>
          <cell r="M6458">
            <v>2000</v>
          </cell>
          <cell r="O6458">
            <v>6900</v>
          </cell>
          <cell r="Q6458">
            <v>0</v>
          </cell>
        </row>
        <row r="6459">
          <cell r="D6459">
            <v>4400</v>
          </cell>
          <cell r="E6459" t="str">
            <v xml:space="preserve">AYUDAS SOCIALES                </v>
          </cell>
          <cell r="F6459">
            <v>441</v>
          </cell>
          <cell r="G6459" t="str">
            <v xml:space="preserve">Ayudas sociales a personas              </v>
          </cell>
          <cell r="H6459">
            <v>0</v>
          </cell>
          <cell r="I6459">
            <v>1500</v>
          </cell>
          <cell r="J6459">
            <v>0</v>
          </cell>
          <cell r="K6459">
            <v>0</v>
          </cell>
          <cell r="L6459">
            <v>0</v>
          </cell>
          <cell r="M6459">
            <v>1500</v>
          </cell>
          <cell r="O6459">
            <v>0</v>
          </cell>
          <cell r="Q6459">
            <v>0</v>
          </cell>
        </row>
        <row r="6460">
          <cell r="D6460">
            <v>4400</v>
          </cell>
          <cell r="E6460" t="str">
            <v xml:space="preserve">AYUDAS SOCIALES                </v>
          </cell>
          <cell r="F6460">
            <v>441</v>
          </cell>
          <cell r="G6460" t="str">
            <v xml:space="preserve">Ayudas sociales a personas              </v>
          </cell>
          <cell r="H6460">
            <v>0</v>
          </cell>
          <cell r="I6460">
            <v>680</v>
          </cell>
          <cell r="J6460">
            <v>0</v>
          </cell>
          <cell r="K6460">
            <v>0</v>
          </cell>
          <cell r="L6460">
            <v>0</v>
          </cell>
          <cell r="M6460">
            <v>0</v>
          </cell>
          <cell r="O6460">
            <v>0</v>
          </cell>
          <cell r="Q6460">
            <v>680</v>
          </cell>
        </row>
        <row r="6461">
          <cell r="D6461">
            <v>4400</v>
          </cell>
          <cell r="E6461" t="str">
            <v xml:space="preserve">AYUDAS SOCIALES                </v>
          </cell>
          <cell r="F6461">
            <v>441</v>
          </cell>
          <cell r="G6461" t="str">
            <v xml:space="preserve">Ayudas sociales a personas              </v>
          </cell>
          <cell r="H6461">
            <v>5573</v>
          </cell>
          <cell r="I6461">
            <v>44427</v>
          </cell>
          <cell r="J6461">
            <v>0</v>
          </cell>
          <cell r="K6461">
            <v>-845</v>
          </cell>
          <cell r="L6461">
            <v>0</v>
          </cell>
          <cell r="M6461">
            <v>845</v>
          </cell>
          <cell r="O6461">
            <v>50000</v>
          </cell>
          <cell r="Q6461">
            <v>0</v>
          </cell>
        </row>
        <row r="6462">
          <cell r="D6462">
            <v>4400</v>
          </cell>
          <cell r="E6462" t="str">
            <v xml:space="preserve">AYUDAS SOCIALES                </v>
          </cell>
          <cell r="F6462">
            <v>441</v>
          </cell>
          <cell r="G6462" t="str">
            <v xml:space="preserve">Ayudas sociales a personas              </v>
          </cell>
          <cell r="H6462">
            <v>5573</v>
          </cell>
          <cell r="I6462">
            <v>0</v>
          </cell>
          <cell r="J6462">
            <v>0</v>
          </cell>
          <cell r="K6462">
            <v>0</v>
          </cell>
          <cell r="L6462">
            <v>0</v>
          </cell>
          <cell r="M6462">
            <v>0</v>
          </cell>
          <cell r="O6462">
            <v>0</v>
          </cell>
          <cell r="Q6462">
            <v>5573</v>
          </cell>
        </row>
        <row r="6463">
          <cell r="D6463">
            <v>4400</v>
          </cell>
          <cell r="E6463" t="str">
            <v xml:space="preserve">AYUDAS SOCIALES                </v>
          </cell>
          <cell r="F6463">
            <v>441</v>
          </cell>
          <cell r="G6463" t="str">
            <v xml:space="preserve">Ayudas sociales a personas              </v>
          </cell>
          <cell r="H6463">
            <v>5573</v>
          </cell>
          <cell r="I6463">
            <v>0</v>
          </cell>
          <cell r="J6463">
            <v>0</v>
          </cell>
          <cell r="K6463">
            <v>0</v>
          </cell>
          <cell r="L6463">
            <v>0</v>
          </cell>
          <cell r="M6463">
            <v>0</v>
          </cell>
          <cell r="O6463">
            <v>0</v>
          </cell>
          <cell r="Q6463">
            <v>5573</v>
          </cell>
        </row>
        <row r="6464">
          <cell r="D6464">
            <v>4400</v>
          </cell>
          <cell r="E6464" t="str">
            <v xml:space="preserve">AYUDAS SOCIALES                </v>
          </cell>
          <cell r="F6464">
            <v>441</v>
          </cell>
          <cell r="G6464" t="str">
            <v xml:space="preserve">Ayudas sociales a personas              </v>
          </cell>
          <cell r="H6464">
            <v>5573</v>
          </cell>
          <cell r="I6464">
            <v>0</v>
          </cell>
          <cell r="J6464">
            <v>0</v>
          </cell>
          <cell r="K6464">
            <v>0</v>
          </cell>
          <cell r="L6464">
            <v>0</v>
          </cell>
          <cell r="M6464">
            <v>0</v>
          </cell>
          <cell r="O6464">
            <v>0</v>
          </cell>
          <cell r="Q6464">
            <v>5573</v>
          </cell>
        </row>
        <row r="6465">
          <cell r="D6465">
            <v>4400</v>
          </cell>
          <cell r="E6465" t="str">
            <v xml:space="preserve">AYUDAS SOCIALES                </v>
          </cell>
          <cell r="F6465">
            <v>441</v>
          </cell>
          <cell r="G6465" t="str">
            <v xml:space="preserve">Ayudas sociales a personas              </v>
          </cell>
          <cell r="H6465">
            <v>5573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O6465">
            <v>0</v>
          </cell>
          <cell r="Q6465">
            <v>5573</v>
          </cell>
        </row>
        <row r="6466">
          <cell r="D6466">
            <v>4400</v>
          </cell>
          <cell r="E6466" t="str">
            <v xml:space="preserve">AYUDAS SOCIALES                </v>
          </cell>
          <cell r="F6466">
            <v>441</v>
          </cell>
          <cell r="G6466" t="str">
            <v xml:space="preserve">Ayudas sociales a personas              </v>
          </cell>
          <cell r="H6466">
            <v>5573</v>
          </cell>
          <cell r="I6466">
            <v>-5573</v>
          </cell>
          <cell r="J6466">
            <v>0</v>
          </cell>
          <cell r="K6466">
            <v>0</v>
          </cell>
          <cell r="L6466">
            <v>0</v>
          </cell>
          <cell r="M6466">
            <v>0</v>
          </cell>
          <cell r="O6466">
            <v>0</v>
          </cell>
          <cell r="Q6466">
            <v>0</v>
          </cell>
        </row>
        <row r="6467">
          <cell r="D6467">
            <v>4400</v>
          </cell>
          <cell r="E6467" t="str">
            <v xml:space="preserve">AYUDAS SOCIALES                </v>
          </cell>
          <cell r="F6467">
            <v>441</v>
          </cell>
          <cell r="G6467" t="str">
            <v xml:space="preserve">Ayudas sociales a personas              </v>
          </cell>
          <cell r="H6467">
            <v>5573</v>
          </cell>
          <cell r="I6467">
            <v>-5573</v>
          </cell>
          <cell r="J6467">
            <v>0</v>
          </cell>
          <cell r="K6467">
            <v>0</v>
          </cell>
          <cell r="L6467">
            <v>0</v>
          </cell>
          <cell r="M6467">
            <v>0</v>
          </cell>
          <cell r="O6467">
            <v>0</v>
          </cell>
          <cell r="Q6467">
            <v>0</v>
          </cell>
        </row>
        <row r="6468">
          <cell r="D6468">
            <v>4400</v>
          </cell>
          <cell r="E6468" t="str">
            <v xml:space="preserve">AYUDAS SOCIALES                </v>
          </cell>
          <cell r="F6468">
            <v>441</v>
          </cell>
          <cell r="G6468" t="str">
            <v xml:space="preserve">Ayudas sociales a personas              </v>
          </cell>
          <cell r="H6468">
            <v>5573</v>
          </cell>
          <cell r="I6468">
            <v>-5573</v>
          </cell>
          <cell r="J6468">
            <v>0</v>
          </cell>
          <cell r="K6468">
            <v>0</v>
          </cell>
          <cell r="L6468">
            <v>0</v>
          </cell>
          <cell r="M6468">
            <v>0</v>
          </cell>
          <cell r="O6468">
            <v>0</v>
          </cell>
          <cell r="Q6468">
            <v>0</v>
          </cell>
        </row>
        <row r="6469">
          <cell r="D6469">
            <v>4400</v>
          </cell>
          <cell r="E6469" t="str">
            <v xml:space="preserve">AYUDAS SOCIALES                </v>
          </cell>
          <cell r="F6469">
            <v>441</v>
          </cell>
          <cell r="G6469" t="str">
            <v xml:space="preserve">Ayudas sociales a personas              </v>
          </cell>
          <cell r="H6469">
            <v>5573</v>
          </cell>
          <cell r="I6469">
            <v>-5573</v>
          </cell>
          <cell r="J6469">
            <v>0</v>
          </cell>
          <cell r="K6469">
            <v>0</v>
          </cell>
          <cell r="L6469">
            <v>0</v>
          </cell>
          <cell r="M6469">
            <v>-845</v>
          </cell>
          <cell r="O6469">
            <v>845</v>
          </cell>
          <cell r="Q6469">
            <v>0</v>
          </cell>
        </row>
        <row r="6470">
          <cell r="D6470">
            <v>4400</v>
          </cell>
          <cell r="E6470" t="str">
            <v xml:space="preserve">AYUDAS SOCIALES                </v>
          </cell>
          <cell r="F6470">
            <v>441</v>
          </cell>
          <cell r="G6470" t="str">
            <v xml:space="preserve">Ayudas sociales a personas              </v>
          </cell>
          <cell r="H6470">
            <v>1750</v>
          </cell>
          <cell r="I6470">
            <v>0</v>
          </cell>
          <cell r="J6470">
            <v>0</v>
          </cell>
          <cell r="K6470">
            <v>0</v>
          </cell>
          <cell r="L6470">
            <v>0</v>
          </cell>
          <cell r="M6470">
            <v>0</v>
          </cell>
          <cell r="O6470">
            <v>0</v>
          </cell>
          <cell r="Q6470">
            <v>1750</v>
          </cell>
        </row>
        <row r="6471">
          <cell r="D6471">
            <v>4400</v>
          </cell>
          <cell r="E6471" t="str">
            <v xml:space="preserve">AYUDAS SOCIALES                </v>
          </cell>
          <cell r="F6471">
            <v>441</v>
          </cell>
          <cell r="G6471" t="str">
            <v xml:space="preserve">Ayudas sociales a personas              </v>
          </cell>
          <cell r="H6471">
            <v>1750</v>
          </cell>
          <cell r="I6471">
            <v>0</v>
          </cell>
          <cell r="J6471">
            <v>0</v>
          </cell>
          <cell r="K6471">
            <v>0</v>
          </cell>
          <cell r="L6471">
            <v>0</v>
          </cell>
          <cell r="M6471">
            <v>0</v>
          </cell>
          <cell r="O6471">
            <v>0</v>
          </cell>
          <cell r="Q6471">
            <v>1750</v>
          </cell>
        </row>
        <row r="6472">
          <cell r="D6472">
            <v>4400</v>
          </cell>
          <cell r="E6472" t="str">
            <v xml:space="preserve">AYUDAS SOCIALES                </v>
          </cell>
          <cell r="F6472">
            <v>441</v>
          </cell>
          <cell r="G6472" t="str">
            <v xml:space="preserve">Ayudas sociales a personas              </v>
          </cell>
          <cell r="H6472">
            <v>1750</v>
          </cell>
          <cell r="I6472">
            <v>0</v>
          </cell>
          <cell r="J6472">
            <v>0</v>
          </cell>
          <cell r="K6472">
            <v>0</v>
          </cell>
          <cell r="L6472">
            <v>0</v>
          </cell>
          <cell r="M6472">
            <v>0</v>
          </cell>
          <cell r="O6472">
            <v>0</v>
          </cell>
          <cell r="Q6472">
            <v>1750</v>
          </cell>
        </row>
        <row r="6473">
          <cell r="D6473">
            <v>4400</v>
          </cell>
          <cell r="E6473" t="str">
            <v xml:space="preserve">AYUDAS SOCIALES                </v>
          </cell>
          <cell r="F6473">
            <v>441</v>
          </cell>
          <cell r="G6473" t="str">
            <v xml:space="preserve">Ayudas sociales a personas              </v>
          </cell>
          <cell r="H6473">
            <v>1750</v>
          </cell>
          <cell r="I6473">
            <v>0</v>
          </cell>
          <cell r="J6473">
            <v>0</v>
          </cell>
          <cell r="K6473">
            <v>0</v>
          </cell>
          <cell r="L6473">
            <v>0</v>
          </cell>
          <cell r="M6473">
            <v>0</v>
          </cell>
          <cell r="O6473">
            <v>0</v>
          </cell>
          <cell r="Q6473">
            <v>1750</v>
          </cell>
        </row>
        <row r="6474">
          <cell r="D6474">
            <v>4400</v>
          </cell>
          <cell r="E6474" t="str">
            <v xml:space="preserve">AYUDAS SOCIALES                </v>
          </cell>
          <cell r="F6474">
            <v>441</v>
          </cell>
          <cell r="G6474" t="str">
            <v xml:space="preserve">Ayudas sociales a personas              </v>
          </cell>
          <cell r="H6474">
            <v>1750</v>
          </cell>
          <cell r="I6474">
            <v>-1750</v>
          </cell>
          <cell r="J6474">
            <v>0</v>
          </cell>
          <cell r="K6474">
            <v>0</v>
          </cell>
          <cell r="L6474">
            <v>0</v>
          </cell>
          <cell r="M6474">
            <v>0</v>
          </cell>
          <cell r="O6474">
            <v>0</v>
          </cell>
          <cell r="Q6474">
            <v>0</v>
          </cell>
        </row>
        <row r="6475">
          <cell r="D6475">
            <v>4400</v>
          </cell>
          <cell r="E6475" t="str">
            <v xml:space="preserve">AYUDAS SOCIALES                </v>
          </cell>
          <cell r="F6475">
            <v>441</v>
          </cell>
          <cell r="G6475" t="str">
            <v xml:space="preserve">Ayudas sociales a personas              </v>
          </cell>
          <cell r="H6475">
            <v>1750</v>
          </cell>
          <cell r="I6475">
            <v>-1750</v>
          </cell>
          <cell r="J6475">
            <v>0</v>
          </cell>
          <cell r="K6475">
            <v>0</v>
          </cell>
          <cell r="L6475">
            <v>0</v>
          </cell>
          <cell r="M6475">
            <v>0</v>
          </cell>
          <cell r="O6475">
            <v>0</v>
          </cell>
          <cell r="Q6475">
            <v>0</v>
          </cell>
        </row>
        <row r="6476">
          <cell r="D6476">
            <v>4400</v>
          </cell>
          <cell r="E6476" t="str">
            <v xml:space="preserve">AYUDAS SOCIALES                </v>
          </cell>
          <cell r="F6476">
            <v>441</v>
          </cell>
          <cell r="G6476" t="str">
            <v xml:space="preserve">Ayudas sociales a personas              </v>
          </cell>
          <cell r="H6476">
            <v>1750</v>
          </cell>
          <cell r="I6476">
            <v>-1750</v>
          </cell>
          <cell r="J6476">
            <v>0</v>
          </cell>
          <cell r="K6476">
            <v>0</v>
          </cell>
          <cell r="L6476">
            <v>0</v>
          </cell>
          <cell r="M6476">
            <v>0</v>
          </cell>
          <cell r="O6476">
            <v>0</v>
          </cell>
          <cell r="Q6476">
            <v>0</v>
          </cell>
        </row>
        <row r="6477">
          <cell r="D6477">
            <v>4400</v>
          </cell>
          <cell r="E6477" t="str">
            <v xml:space="preserve">AYUDAS SOCIALES                </v>
          </cell>
          <cell r="F6477">
            <v>441</v>
          </cell>
          <cell r="G6477" t="str">
            <v xml:space="preserve">Ayudas sociales a personas              </v>
          </cell>
          <cell r="H6477">
            <v>1750</v>
          </cell>
          <cell r="I6477">
            <v>-1750</v>
          </cell>
          <cell r="J6477">
            <v>0</v>
          </cell>
          <cell r="K6477">
            <v>0</v>
          </cell>
          <cell r="L6477">
            <v>0</v>
          </cell>
          <cell r="M6477">
            <v>0</v>
          </cell>
          <cell r="O6477">
            <v>0</v>
          </cell>
          <cell r="Q6477">
            <v>0</v>
          </cell>
        </row>
        <row r="6478">
          <cell r="D6478">
            <v>4400</v>
          </cell>
          <cell r="E6478" t="str">
            <v xml:space="preserve">AYUDAS SOCIALES                </v>
          </cell>
          <cell r="F6478">
            <v>441</v>
          </cell>
          <cell r="G6478" t="str">
            <v xml:space="preserve">Ayudas sociales a personas              </v>
          </cell>
          <cell r="H6478">
            <v>1750</v>
          </cell>
          <cell r="I6478">
            <v>-1750</v>
          </cell>
          <cell r="J6478">
            <v>0</v>
          </cell>
          <cell r="K6478">
            <v>0</v>
          </cell>
          <cell r="L6478">
            <v>0</v>
          </cell>
          <cell r="M6478">
            <v>0</v>
          </cell>
          <cell r="O6478">
            <v>0</v>
          </cell>
          <cell r="Q6478">
            <v>0</v>
          </cell>
        </row>
        <row r="6479">
          <cell r="D6479">
            <v>4400</v>
          </cell>
          <cell r="E6479" t="str">
            <v xml:space="preserve">AYUDAS SOCIALES                </v>
          </cell>
          <cell r="F6479">
            <v>441</v>
          </cell>
          <cell r="G6479" t="str">
            <v xml:space="preserve">Ayudas sociales a personas              </v>
          </cell>
          <cell r="H6479">
            <v>1167</v>
          </cell>
          <cell r="I6479">
            <v>0</v>
          </cell>
          <cell r="J6479">
            <v>0</v>
          </cell>
          <cell r="K6479">
            <v>0</v>
          </cell>
          <cell r="L6479">
            <v>0</v>
          </cell>
          <cell r="M6479">
            <v>0</v>
          </cell>
          <cell r="O6479">
            <v>0</v>
          </cell>
          <cell r="Q6479">
            <v>1167</v>
          </cell>
        </row>
        <row r="6480">
          <cell r="D6480">
            <v>4400</v>
          </cell>
          <cell r="E6480" t="str">
            <v xml:space="preserve">AYUDAS SOCIALES                </v>
          </cell>
          <cell r="F6480">
            <v>441</v>
          </cell>
          <cell r="G6480" t="str">
            <v xml:space="preserve">Ayudas sociales a personas              </v>
          </cell>
          <cell r="H6480">
            <v>1167</v>
          </cell>
          <cell r="I6480">
            <v>0</v>
          </cell>
          <cell r="J6480">
            <v>0</v>
          </cell>
          <cell r="K6480">
            <v>0</v>
          </cell>
          <cell r="L6480">
            <v>0</v>
          </cell>
          <cell r="M6480">
            <v>0</v>
          </cell>
          <cell r="O6480">
            <v>0</v>
          </cell>
          <cell r="Q6480">
            <v>1167</v>
          </cell>
        </row>
        <row r="6481">
          <cell r="D6481">
            <v>4400</v>
          </cell>
          <cell r="E6481" t="str">
            <v xml:space="preserve">AYUDAS SOCIALES                </v>
          </cell>
          <cell r="F6481">
            <v>441</v>
          </cell>
          <cell r="G6481" t="str">
            <v xml:space="preserve">Ayudas sociales a personas              </v>
          </cell>
          <cell r="H6481">
            <v>1167</v>
          </cell>
          <cell r="I6481">
            <v>0</v>
          </cell>
          <cell r="J6481">
            <v>0</v>
          </cell>
          <cell r="K6481">
            <v>0</v>
          </cell>
          <cell r="L6481">
            <v>0</v>
          </cell>
          <cell r="M6481">
            <v>0</v>
          </cell>
          <cell r="O6481">
            <v>0</v>
          </cell>
          <cell r="Q6481">
            <v>1167</v>
          </cell>
        </row>
        <row r="6482">
          <cell r="D6482">
            <v>4400</v>
          </cell>
          <cell r="E6482" t="str">
            <v xml:space="preserve">AYUDAS SOCIALES                </v>
          </cell>
          <cell r="F6482">
            <v>441</v>
          </cell>
          <cell r="G6482" t="str">
            <v xml:space="preserve">Ayudas sociales a personas              </v>
          </cell>
          <cell r="H6482">
            <v>1167</v>
          </cell>
          <cell r="I6482">
            <v>0</v>
          </cell>
          <cell r="J6482">
            <v>0</v>
          </cell>
          <cell r="K6482">
            <v>0</v>
          </cell>
          <cell r="L6482">
            <v>0</v>
          </cell>
          <cell r="M6482">
            <v>0</v>
          </cell>
          <cell r="O6482">
            <v>0</v>
          </cell>
          <cell r="Q6482">
            <v>1167</v>
          </cell>
        </row>
        <row r="6483">
          <cell r="D6483">
            <v>4400</v>
          </cell>
          <cell r="E6483" t="str">
            <v xml:space="preserve">AYUDAS SOCIALES                </v>
          </cell>
          <cell r="F6483">
            <v>441</v>
          </cell>
          <cell r="G6483" t="str">
            <v xml:space="preserve">Ayudas sociales a personas              </v>
          </cell>
          <cell r="H6483">
            <v>1167</v>
          </cell>
          <cell r="I6483">
            <v>-1167</v>
          </cell>
          <cell r="J6483">
            <v>0</v>
          </cell>
          <cell r="K6483">
            <v>0</v>
          </cell>
          <cell r="L6483">
            <v>0</v>
          </cell>
          <cell r="M6483">
            <v>0</v>
          </cell>
          <cell r="O6483">
            <v>0</v>
          </cell>
          <cell r="Q6483">
            <v>0</v>
          </cell>
        </row>
        <row r="6484">
          <cell r="D6484">
            <v>4400</v>
          </cell>
          <cell r="E6484" t="str">
            <v xml:space="preserve">AYUDAS SOCIALES                </v>
          </cell>
          <cell r="F6484">
            <v>441</v>
          </cell>
          <cell r="G6484" t="str">
            <v xml:space="preserve">Ayudas sociales a personas              </v>
          </cell>
          <cell r="H6484">
            <v>1167</v>
          </cell>
          <cell r="I6484">
            <v>-1167</v>
          </cell>
          <cell r="J6484">
            <v>0</v>
          </cell>
          <cell r="K6484">
            <v>0</v>
          </cell>
          <cell r="L6484">
            <v>0</v>
          </cell>
          <cell r="M6484">
            <v>0</v>
          </cell>
          <cell r="O6484">
            <v>0</v>
          </cell>
          <cell r="Q6484">
            <v>0</v>
          </cell>
        </row>
        <row r="6485">
          <cell r="D6485">
            <v>4400</v>
          </cell>
          <cell r="E6485" t="str">
            <v xml:space="preserve">AYUDAS SOCIALES                </v>
          </cell>
          <cell r="F6485">
            <v>441</v>
          </cell>
          <cell r="G6485" t="str">
            <v xml:space="preserve">Ayudas sociales a personas              </v>
          </cell>
          <cell r="H6485">
            <v>1167</v>
          </cell>
          <cell r="I6485">
            <v>-1167</v>
          </cell>
          <cell r="J6485">
            <v>0</v>
          </cell>
          <cell r="K6485">
            <v>0</v>
          </cell>
          <cell r="L6485">
            <v>0</v>
          </cell>
          <cell r="M6485">
            <v>0</v>
          </cell>
          <cell r="O6485">
            <v>0</v>
          </cell>
          <cell r="Q6485">
            <v>0</v>
          </cell>
        </row>
        <row r="6486">
          <cell r="D6486">
            <v>4400</v>
          </cell>
          <cell r="E6486" t="str">
            <v xml:space="preserve">AYUDAS SOCIALES                </v>
          </cell>
          <cell r="F6486">
            <v>441</v>
          </cell>
          <cell r="G6486" t="str">
            <v xml:space="preserve">Ayudas sociales a personas              </v>
          </cell>
          <cell r="H6486">
            <v>1167</v>
          </cell>
          <cell r="I6486">
            <v>-1167</v>
          </cell>
          <cell r="J6486">
            <v>0</v>
          </cell>
          <cell r="K6486">
            <v>0</v>
          </cell>
          <cell r="L6486">
            <v>0</v>
          </cell>
          <cell r="M6486">
            <v>0</v>
          </cell>
          <cell r="O6486">
            <v>0</v>
          </cell>
          <cell r="Q6486">
            <v>0</v>
          </cell>
        </row>
        <row r="6487">
          <cell r="D6487">
            <v>4400</v>
          </cell>
          <cell r="E6487" t="str">
            <v xml:space="preserve">AYUDAS SOCIALES                </v>
          </cell>
          <cell r="F6487">
            <v>441</v>
          </cell>
          <cell r="G6487" t="str">
            <v xml:space="preserve">Ayudas sociales a personas              </v>
          </cell>
          <cell r="H6487">
            <v>1167</v>
          </cell>
          <cell r="I6487">
            <v>-1167</v>
          </cell>
          <cell r="J6487">
            <v>0</v>
          </cell>
          <cell r="K6487">
            <v>0</v>
          </cell>
          <cell r="L6487">
            <v>0</v>
          </cell>
          <cell r="M6487">
            <v>0</v>
          </cell>
          <cell r="O6487">
            <v>0</v>
          </cell>
          <cell r="Q6487">
            <v>0</v>
          </cell>
        </row>
        <row r="6488">
          <cell r="D6488">
            <v>4400</v>
          </cell>
          <cell r="E6488" t="str">
            <v xml:space="preserve">AYUDAS SOCIALES                </v>
          </cell>
          <cell r="F6488">
            <v>441</v>
          </cell>
          <cell r="G6488" t="str">
            <v xml:space="preserve">Ayudas sociales a personas              </v>
          </cell>
          <cell r="H6488">
            <v>0</v>
          </cell>
          <cell r="I6488">
            <v>338486</v>
          </cell>
          <cell r="J6488">
            <v>0</v>
          </cell>
          <cell r="K6488">
            <v>0</v>
          </cell>
          <cell r="L6488">
            <v>0</v>
          </cell>
          <cell r="M6488">
            <v>0</v>
          </cell>
          <cell r="O6488">
            <v>0</v>
          </cell>
          <cell r="Q6488">
            <v>338486</v>
          </cell>
        </row>
        <row r="6489">
          <cell r="D6489">
            <v>4400</v>
          </cell>
          <cell r="E6489" t="str">
            <v xml:space="preserve">AYUDAS SOCIALES                </v>
          </cell>
          <cell r="F6489">
            <v>441</v>
          </cell>
          <cell r="G6489" t="str">
            <v xml:space="preserve">Ayudas sociales a personas              </v>
          </cell>
          <cell r="H6489">
            <v>0</v>
          </cell>
          <cell r="I6489">
            <v>50000</v>
          </cell>
          <cell r="J6489">
            <v>0</v>
          </cell>
          <cell r="K6489">
            <v>0</v>
          </cell>
          <cell r="L6489">
            <v>0</v>
          </cell>
          <cell r="M6489">
            <v>0</v>
          </cell>
          <cell r="O6489">
            <v>50000</v>
          </cell>
          <cell r="Q6489">
            <v>0</v>
          </cell>
        </row>
        <row r="6490">
          <cell r="D6490">
            <v>4400</v>
          </cell>
          <cell r="E6490" t="str">
            <v xml:space="preserve">AYUDAS SOCIALES                </v>
          </cell>
          <cell r="F6490">
            <v>441</v>
          </cell>
          <cell r="G6490" t="str">
            <v xml:space="preserve">Ayudas sociales a personas              </v>
          </cell>
          <cell r="H6490">
            <v>0</v>
          </cell>
          <cell r="I6490">
            <v>12000</v>
          </cell>
          <cell r="J6490">
            <v>0</v>
          </cell>
          <cell r="K6490">
            <v>0</v>
          </cell>
          <cell r="L6490">
            <v>0</v>
          </cell>
          <cell r="M6490">
            <v>0</v>
          </cell>
          <cell r="O6490">
            <v>12000</v>
          </cell>
          <cell r="Q6490">
            <v>0</v>
          </cell>
        </row>
        <row r="6491">
          <cell r="D6491">
            <v>4400</v>
          </cell>
          <cell r="E6491" t="str">
            <v xml:space="preserve">AYUDAS SOCIALES                </v>
          </cell>
          <cell r="F6491">
            <v>441</v>
          </cell>
          <cell r="G6491" t="str">
            <v xml:space="preserve">Ayudas sociales a personas              </v>
          </cell>
          <cell r="H6491">
            <v>0</v>
          </cell>
          <cell r="I6491">
            <v>7000</v>
          </cell>
          <cell r="J6491">
            <v>0</v>
          </cell>
          <cell r="K6491">
            <v>0</v>
          </cell>
          <cell r="L6491">
            <v>0</v>
          </cell>
          <cell r="M6491">
            <v>7000</v>
          </cell>
          <cell r="O6491">
            <v>0</v>
          </cell>
          <cell r="Q6491">
            <v>0</v>
          </cell>
        </row>
        <row r="6492">
          <cell r="D6492">
            <v>4400</v>
          </cell>
          <cell r="E6492" t="str">
            <v xml:space="preserve">AYUDAS SOCIALES                </v>
          </cell>
          <cell r="F6492">
            <v>441</v>
          </cell>
          <cell r="G6492" t="str">
            <v xml:space="preserve">Ayudas sociales a personas              </v>
          </cell>
          <cell r="H6492">
            <v>0</v>
          </cell>
          <cell r="I6492">
            <v>1000</v>
          </cell>
          <cell r="J6492">
            <v>0</v>
          </cell>
          <cell r="K6492">
            <v>0</v>
          </cell>
          <cell r="L6492">
            <v>0</v>
          </cell>
          <cell r="M6492">
            <v>-5000</v>
          </cell>
          <cell r="O6492">
            <v>6000</v>
          </cell>
          <cell r="Q6492">
            <v>0</v>
          </cell>
        </row>
        <row r="6493">
          <cell r="D6493" t="str">
            <v>Total 4400</v>
          </cell>
          <cell r="H6493">
            <v>5704200</v>
          </cell>
          <cell r="I6493">
            <v>-1915213.23</v>
          </cell>
          <cell r="J6493">
            <v>0</v>
          </cell>
          <cell r="K6493">
            <v>-98911</v>
          </cell>
          <cell r="L6493">
            <v>0</v>
          </cell>
          <cell r="M6493">
            <v>552073.19000000006</v>
          </cell>
          <cell r="N6493">
            <v>552073.19000000006</v>
          </cell>
          <cell r="O6493">
            <v>2445481.4</v>
          </cell>
          <cell r="P6493">
            <v>2997554.59</v>
          </cell>
          <cell r="Q6493">
            <v>890343.18</v>
          </cell>
        </row>
        <row r="6494">
          <cell r="D6494">
            <v>4800</v>
          </cell>
          <cell r="E6494" t="str">
            <v xml:space="preserve">DONATIVOS                 </v>
          </cell>
          <cell r="F6494">
            <v>481</v>
          </cell>
          <cell r="G6494" t="str">
            <v xml:space="preserve">Donativos a instituciones sin fines de lucro           </v>
          </cell>
          <cell r="H6494">
            <v>150000</v>
          </cell>
          <cell r="I6494">
            <v>150000</v>
          </cell>
          <cell r="J6494">
            <v>0</v>
          </cell>
          <cell r="K6494">
            <v>0</v>
          </cell>
          <cell r="L6494">
            <v>0</v>
          </cell>
          <cell r="M6494">
            <v>0</v>
          </cell>
          <cell r="O6494">
            <v>300000</v>
          </cell>
          <cell r="Q6494">
            <v>0</v>
          </cell>
        </row>
        <row r="6495">
          <cell r="D6495">
            <v>4800</v>
          </cell>
          <cell r="E6495" t="str">
            <v xml:space="preserve">DONATIVOS                 </v>
          </cell>
          <cell r="F6495">
            <v>481</v>
          </cell>
          <cell r="G6495" t="str">
            <v xml:space="preserve">Donativos a instituciones sin fines de lucro           </v>
          </cell>
          <cell r="H6495">
            <v>150000</v>
          </cell>
          <cell r="I6495">
            <v>0</v>
          </cell>
          <cell r="J6495">
            <v>0</v>
          </cell>
          <cell r="K6495">
            <v>0</v>
          </cell>
          <cell r="L6495">
            <v>0</v>
          </cell>
          <cell r="M6495">
            <v>0</v>
          </cell>
          <cell r="O6495">
            <v>100000</v>
          </cell>
          <cell r="Q6495">
            <v>50000</v>
          </cell>
        </row>
        <row r="6496">
          <cell r="D6496">
            <v>4800</v>
          </cell>
          <cell r="E6496" t="str">
            <v xml:space="preserve">DONATIVOS                 </v>
          </cell>
          <cell r="F6496">
            <v>481</v>
          </cell>
          <cell r="G6496" t="str">
            <v xml:space="preserve">Donativos a instituciones sin fines de lucro           </v>
          </cell>
          <cell r="H6496">
            <v>150000</v>
          </cell>
          <cell r="I6496">
            <v>0</v>
          </cell>
          <cell r="J6496">
            <v>0</v>
          </cell>
          <cell r="K6496">
            <v>0</v>
          </cell>
          <cell r="L6496">
            <v>0</v>
          </cell>
          <cell r="M6496">
            <v>-100000</v>
          </cell>
          <cell r="O6496">
            <v>100000</v>
          </cell>
          <cell r="Q6496">
            <v>150000</v>
          </cell>
        </row>
        <row r="6497">
          <cell r="D6497">
            <v>4800</v>
          </cell>
          <cell r="E6497" t="str">
            <v xml:space="preserve">DONATIVOS                 </v>
          </cell>
          <cell r="F6497">
            <v>481</v>
          </cell>
          <cell r="G6497" t="str">
            <v xml:space="preserve">Donativos a instituciones sin fines de lucro           </v>
          </cell>
          <cell r="H6497">
            <v>150000</v>
          </cell>
          <cell r="I6497">
            <v>-50000</v>
          </cell>
          <cell r="J6497">
            <v>0</v>
          </cell>
          <cell r="K6497">
            <v>0</v>
          </cell>
          <cell r="L6497">
            <v>0</v>
          </cell>
          <cell r="M6497">
            <v>100000</v>
          </cell>
          <cell r="O6497">
            <v>0</v>
          </cell>
          <cell r="Q6497">
            <v>0</v>
          </cell>
        </row>
        <row r="6498">
          <cell r="D6498">
            <v>4800</v>
          </cell>
          <cell r="E6498" t="str">
            <v xml:space="preserve">DONATIVOS                 </v>
          </cell>
          <cell r="F6498">
            <v>481</v>
          </cell>
          <cell r="G6498" t="str">
            <v xml:space="preserve">Donativos a instituciones sin fines de lucro           </v>
          </cell>
          <cell r="H6498">
            <v>150000</v>
          </cell>
          <cell r="I6498">
            <v>-50000</v>
          </cell>
          <cell r="J6498">
            <v>0</v>
          </cell>
          <cell r="K6498">
            <v>0</v>
          </cell>
          <cell r="L6498">
            <v>0</v>
          </cell>
          <cell r="M6498">
            <v>100000</v>
          </cell>
          <cell r="O6498">
            <v>0</v>
          </cell>
          <cell r="Q6498">
            <v>0</v>
          </cell>
        </row>
        <row r="6499">
          <cell r="D6499">
            <v>4800</v>
          </cell>
          <cell r="E6499" t="str">
            <v xml:space="preserve">DONATIVOS                 </v>
          </cell>
          <cell r="F6499">
            <v>481</v>
          </cell>
          <cell r="G6499" t="str">
            <v xml:space="preserve">Donativos a instituciones sin fines de lucro           </v>
          </cell>
          <cell r="H6499">
            <v>150000</v>
          </cell>
          <cell r="I6499">
            <v>-50000</v>
          </cell>
          <cell r="J6499">
            <v>0</v>
          </cell>
          <cell r="K6499">
            <v>0</v>
          </cell>
          <cell r="L6499">
            <v>0</v>
          </cell>
          <cell r="M6499">
            <v>0</v>
          </cell>
          <cell r="O6499">
            <v>100000</v>
          </cell>
          <cell r="Q6499">
            <v>0</v>
          </cell>
        </row>
        <row r="6500">
          <cell r="D6500">
            <v>4800</v>
          </cell>
          <cell r="E6500" t="str">
            <v xml:space="preserve">DONATIVOS                 </v>
          </cell>
          <cell r="F6500">
            <v>481</v>
          </cell>
          <cell r="G6500" t="str">
            <v xml:space="preserve">Donativos a instituciones sin fines de lucro           </v>
          </cell>
          <cell r="H6500">
            <v>150000</v>
          </cell>
          <cell r="I6500">
            <v>-50000</v>
          </cell>
          <cell r="J6500">
            <v>0</v>
          </cell>
          <cell r="K6500">
            <v>0</v>
          </cell>
          <cell r="L6500">
            <v>0</v>
          </cell>
          <cell r="M6500">
            <v>0</v>
          </cell>
          <cell r="O6500">
            <v>100000</v>
          </cell>
          <cell r="Q6500">
            <v>0</v>
          </cell>
        </row>
        <row r="6501">
          <cell r="D6501">
            <v>4800</v>
          </cell>
          <cell r="E6501" t="str">
            <v xml:space="preserve">DONATIVOS                 </v>
          </cell>
          <cell r="F6501">
            <v>481</v>
          </cell>
          <cell r="G6501" t="str">
            <v xml:space="preserve">Donativos a instituciones sin fines de lucro           </v>
          </cell>
          <cell r="H6501">
            <v>150000</v>
          </cell>
          <cell r="I6501">
            <v>-150000</v>
          </cell>
          <cell r="J6501">
            <v>0</v>
          </cell>
          <cell r="K6501">
            <v>0</v>
          </cell>
          <cell r="L6501">
            <v>0</v>
          </cell>
          <cell r="M6501">
            <v>0</v>
          </cell>
          <cell r="O6501">
            <v>0</v>
          </cell>
          <cell r="Q6501">
            <v>0</v>
          </cell>
        </row>
        <row r="6502">
          <cell r="D6502">
            <v>4800</v>
          </cell>
          <cell r="E6502" t="str">
            <v xml:space="preserve">DONATIVOS                 </v>
          </cell>
          <cell r="F6502">
            <v>481</v>
          </cell>
          <cell r="G6502" t="str">
            <v xml:space="preserve">Donativos a instituciones sin fines de lucro           </v>
          </cell>
          <cell r="H6502">
            <v>150000</v>
          </cell>
          <cell r="I6502">
            <v>-150000</v>
          </cell>
          <cell r="J6502">
            <v>0</v>
          </cell>
          <cell r="K6502">
            <v>0</v>
          </cell>
          <cell r="L6502">
            <v>0</v>
          </cell>
          <cell r="M6502">
            <v>0</v>
          </cell>
          <cell r="O6502">
            <v>0</v>
          </cell>
          <cell r="Q6502">
            <v>0</v>
          </cell>
        </row>
        <row r="6503">
          <cell r="D6503" t="str">
            <v>Total 4800</v>
          </cell>
          <cell r="H6503">
            <v>1350000</v>
          </cell>
          <cell r="I6503">
            <v>-350000</v>
          </cell>
          <cell r="J6503">
            <v>0</v>
          </cell>
          <cell r="K6503">
            <v>0</v>
          </cell>
          <cell r="L6503">
            <v>0</v>
          </cell>
          <cell r="M6503">
            <v>100000</v>
          </cell>
          <cell r="N6503">
            <v>100000</v>
          </cell>
          <cell r="O6503">
            <v>700000</v>
          </cell>
          <cell r="P6503">
            <v>800000</v>
          </cell>
          <cell r="Q6503">
            <v>200000</v>
          </cell>
        </row>
        <row r="6504">
          <cell r="D6504">
            <v>5100</v>
          </cell>
          <cell r="E6504" t="str">
            <v xml:space="preserve">MOBILIARIO Y EQUIPO DE ADMINISTRACION             </v>
          </cell>
          <cell r="F6504">
            <v>511</v>
          </cell>
          <cell r="G6504" t="str">
            <v xml:space="preserve">Muebles de oficina y estantería             </v>
          </cell>
          <cell r="H6504">
            <v>50000</v>
          </cell>
          <cell r="I6504">
            <v>-5000</v>
          </cell>
          <cell r="J6504">
            <v>0</v>
          </cell>
          <cell r="K6504">
            <v>0</v>
          </cell>
          <cell r="L6504">
            <v>0</v>
          </cell>
          <cell r="M6504">
            <v>-11008</v>
          </cell>
          <cell r="O6504">
            <v>11008</v>
          </cell>
          <cell r="Q6504">
            <v>45000</v>
          </cell>
        </row>
        <row r="6505">
          <cell r="D6505">
            <v>5100</v>
          </cell>
          <cell r="E6505" t="str">
            <v xml:space="preserve">MOBILIARIO Y EQUIPO DE ADMINISTRACION             </v>
          </cell>
          <cell r="F6505">
            <v>511</v>
          </cell>
          <cell r="G6505" t="str">
            <v xml:space="preserve">Muebles de oficina y estantería             </v>
          </cell>
          <cell r="H6505">
            <v>50000</v>
          </cell>
          <cell r="I6505">
            <v>-27264</v>
          </cell>
          <cell r="J6505">
            <v>0</v>
          </cell>
          <cell r="K6505">
            <v>0</v>
          </cell>
          <cell r="L6505">
            <v>0</v>
          </cell>
          <cell r="M6505">
            <v>22736</v>
          </cell>
          <cell r="O6505">
            <v>0</v>
          </cell>
          <cell r="Q6505">
            <v>0</v>
          </cell>
        </row>
        <row r="6506">
          <cell r="D6506">
            <v>5100</v>
          </cell>
          <cell r="E6506" t="str">
            <v xml:space="preserve">MOBILIARIO Y EQUIPO DE ADMINISTRACION             </v>
          </cell>
          <cell r="F6506">
            <v>511</v>
          </cell>
          <cell r="G6506" t="str">
            <v xml:space="preserve">Muebles de oficina y estantería             </v>
          </cell>
          <cell r="H6506">
            <v>50000</v>
          </cell>
          <cell r="I6506">
            <v>-32235.99</v>
          </cell>
          <cell r="J6506">
            <v>0</v>
          </cell>
          <cell r="K6506">
            <v>17764.009999999998</v>
          </cell>
          <cell r="L6506">
            <v>0</v>
          </cell>
          <cell r="M6506">
            <v>-360</v>
          </cell>
          <cell r="O6506">
            <v>360</v>
          </cell>
          <cell r="Q6506">
            <v>0</v>
          </cell>
        </row>
        <row r="6507">
          <cell r="D6507">
            <v>5100</v>
          </cell>
          <cell r="E6507" t="str">
            <v xml:space="preserve">MOBILIARIO Y EQUIPO DE ADMINISTRACION             </v>
          </cell>
          <cell r="F6507">
            <v>511</v>
          </cell>
          <cell r="G6507" t="str">
            <v xml:space="preserve">Muebles de oficina y estantería             </v>
          </cell>
          <cell r="H6507">
            <v>50000</v>
          </cell>
          <cell r="I6507">
            <v>-50000</v>
          </cell>
          <cell r="J6507">
            <v>0</v>
          </cell>
          <cell r="K6507">
            <v>-17764.009999999998</v>
          </cell>
          <cell r="L6507">
            <v>0</v>
          </cell>
          <cell r="M6507">
            <v>17764.009999999998</v>
          </cell>
          <cell r="O6507">
            <v>0</v>
          </cell>
          <cell r="Q6507">
            <v>0</v>
          </cell>
        </row>
        <row r="6508">
          <cell r="D6508">
            <v>5100</v>
          </cell>
          <cell r="E6508" t="str">
            <v xml:space="preserve">MOBILIARIO Y EQUIPO DE ADMINISTRACION             </v>
          </cell>
          <cell r="F6508">
            <v>511</v>
          </cell>
          <cell r="G6508" t="str">
            <v xml:space="preserve">Muebles de oficina y estantería             </v>
          </cell>
          <cell r="H6508">
            <v>50000</v>
          </cell>
          <cell r="I6508">
            <v>-50000</v>
          </cell>
          <cell r="J6508">
            <v>0</v>
          </cell>
          <cell r="K6508">
            <v>0</v>
          </cell>
          <cell r="L6508">
            <v>0</v>
          </cell>
          <cell r="M6508">
            <v>0</v>
          </cell>
          <cell r="O6508">
            <v>0</v>
          </cell>
          <cell r="Q6508">
            <v>0</v>
          </cell>
        </row>
        <row r="6509">
          <cell r="D6509">
            <v>5100</v>
          </cell>
          <cell r="E6509" t="str">
            <v xml:space="preserve">MOBILIARIO Y EQUIPO DE ADMINISTRACION             </v>
          </cell>
          <cell r="F6509">
            <v>511</v>
          </cell>
          <cell r="G6509" t="str">
            <v xml:space="preserve">Muebles de oficina y estantería             </v>
          </cell>
          <cell r="H6509">
            <v>50000</v>
          </cell>
          <cell r="I6509">
            <v>-50000</v>
          </cell>
          <cell r="J6509">
            <v>0</v>
          </cell>
          <cell r="K6509">
            <v>0</v>
          </cell>
          <cell r="L6509">
            <v>0</v>
          </cell>
          <cell r="M6509">
            <v>0</v>
          </cell>
          <cell r="O6509">
            <v>0</v>
          </cell>
          <cell r="Q6509">
            <v>0</v>
          </cell>
        </row>
        <row r="6510">
          <cell r="D6510">
            <v>5100</v>
          </cell>
          <cell r="E6510" t="str">
            <v xml:space="preserve">MOBILIARIO Y EQUIPO DE ADMINISTRACION             </v>
          </cell>
          <cell r="F6510">
            <v>511</v>
          </cell>
          <cell r="G6510" t="str">
            <v xml:space="preserve">Muebles de oficina y estantería             </v>
          </cell>
          <cell r="H6510">
            <v>50000</v>
          </cell>
          <cell r="I6510">
            <v>-50000</v>
          </cell>
          <cell r="J6510">
            <v>0</v>
          </cell>
          <cell r="K6510">
            <v>0</v>
          </cell>
          <cell r="L6510">
            <v>0</v>
          </cell>
          <cell r="M6510">
            <v>0</v>
          </cell>
          <cell r="O6510">
            <v>0</v>
          </cell>
          <cell r="Q6510">
            <v>0</v>
          </cell>
        </row>
        <row r="6511">
          <cell r="D6511">
            <v>5100</v>
          </cell>
          <cell r="E6511" t="str">
            <v xml:space="preserve">MOBILIARIO Y EQUIPO DE ADMINISTRACION             </v>
          </cell>
          <cell r="F6511">
            <v>511</v>
          </cell>
          <cell r="G6511" t="str">
            <v xml:space="preserve">Muebles de oficina y estantería             </v>
          </cell>
          <cell r="H6511">
            <v>50000</v>
          </cell>
          <cell r="I6511">
            <v>-50000</v>
          </cell>
          <cell r="J6511">
            <v>0</v>
          </cell>
          <cell r="K6511">
            <v>0</v>
          </cell>
          <cell r="L6511">
            <v>0</v>
          </cell>
          <cell r="M6511">
            <v>0</v>
          </cell>
          <cell r="O6511">
            <v>0</v>
          </cell>
          <cell r="Q6511">
            <v>0</v>
          </cell>
        </row>
        <row r="6512">
          <cell r="D6512">
            <v>5100</v>
          </cell>
          <cell r="E6512" t="str">
            <v xml:space="preserve">MOBILIARIO Y EQUIPO DE ADMINISTRACION             </v>
          </cell>
          <cell r="F6512">
            <v>511</v>
          </cell>
          <cell r="G6512" t="str">
            <v xml:space="preserve">Muebles de oficina y estantería             </v>
          </cell>
          <cell r="H6512">
            <v>50000</v>
          </cell>
          <cell r="I6512">
            <v>-50000</v>
          </cell>
          <cell r="J6512">
            <v>0</v>
          </cell>
          <cell r="K6512">
            <v>0</v>
          </cell>
          <cell r="L6512">
            <v>0</v>
          </cell>
          <cell r="M6512">
            <v>-11368</v>
          </cell>
          <cell r="O6512">
            <v>11368</v>
          </cell>
          <cell r="Q6512">
            <v>0</v>
          </cell>
        </row>
        <row r="6513">
          <cell r="D6513">
            <v>5100</v>
          </cell>
          <cell r="E6513" t="str">
            <v xml:space="preserve">MOBILIARIO Y EQUIPO DE ADMINISTRACION             </v>
          </cell>
          <cell r="F6513">
            <v>511</v>
          </cell>
          <cell r="G6513" t="str">
            <v xml:space="preserve">Muebles de oficina y estantería             </v>
          </cell>
          <cell r="H6513">
            <v>39002</v>
          </cell>
          <cell r="I6513">
            <v>-39002</v>
          </cell>
          <cell r="J6513">
            <v>0</v>
          </cell>
          <cell r="K6513">
            <v>0</v>
          </cell>
          <cell r="L6513">
            <v>0</v>
          </cell>
          <cell r="M6513">
            <v>0</v>
          </cell>
          <cell r="O6513">
            <v>0</v>
          </cell>
          <cell r="Q6513">
            <v>0</v>
          </cell>
        </row>
        <row r="6514">
          <cell r="D6514">
            <v>5100</v>
          </cell>
          <cell r="E6514" t="str">
            <v xml:space="preserve">MOBILIARIO Y EQUIPO DE ADMINISTRACION             </v>
          </cell>
          <cell r="F6514">
            <v>511</v>
          </cell>
          <cell r="G6514" t="str">
            <v xml:space="preserve">Muebles de oficina y estantería             </v>
          </cell>
          <cell r="H6514">
            <v>38997</v>
          </cell>
          <cell r="I6514">
            <v>61162</v>
          </cell>
          <cell r="J6514">
            <v>100158.58</v>
          </cell>
          <cell r="K6514">
            <v>0</v>
          </cell>
          <cell r="L6514">
            <v>0</v>
          </cell>
          <cell r="M6514">
            <v>0</v>
          </cell>
          <cell r="O6514">
            <v>0</v>
          </cell>
          <cell r="Q6514">
            <v>0.42</v>
          </cell>
        </row>
        <row r="6515">
          <cell r="D6515">
            <v>5100</v>
          </cell>
          <cell r="E6515" t="str">
            <v xml:space="preserve">MOBILIARIO Y EQUIPO DE ADMINISTRACION             </v>
          </cell>
          <cell r="F6515">
            <v>511</v>
          </cell>
          <cell r="G6515" t="str">
            <v xml:space="preserve">Muebles de oficina y estantería             </v>
          </cell>
          <cell r="H6515">
            <v>38997</v>
          </cell>
          <cell r="I6515">
            <v>-38997</v>
          </cell>
          <cell r="J6515">
            <v>0</v>
          </cell>
          <cell r="K6515">
            <v>0</v>
          </cell>
          <cell r="L6515">
            <v>0</v>
          </cell>
          <cell r="M6515">
            <v>0</v>
          </cell>
          <cell r="O6515">
            <v>0</v>
          </cell>
          <cell r="Q6515">
            <v>0</v>
          </cell>
        </row>
        <row r="6516">
          <cell r="D6516">
            <v>5100</v>
          </cell>
          <cell r="E6516" t="str">
            <v xml:space="preserve">MOBILIARIO Y EQUIPO DE ADMINISTRACION             </v>
          </cell>
          <cell r="F6516">
            <v>511</v>
          </cell>
          <cell r="G6516" t="str">
            <v xml:space="preserve">Muebles de oficina y estantería             </v>
          </cell>
          <cell r="H6516">
            <v>38997</v>
          </cell>
          <cell r="I6516">
            <v>-38997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O6516">
            <v>0</v>
          </cell>
          <cell r="Q6516">
            <v>0</v>
          </cell>
        </row>
        <row r="6517">
          <cell r="D6517">
            <v>5100</v>
          </cell>
          <cell r="E6517" t="str">
            <v xml:space="preserve">MOBILIARIO Y EQUIPO DE ADMINISTRACION             </v>
          </cell>
          <cell r="F6517">
            <v>511</v>
          </cell>
          <cell r="G6517" t="str">
            <v xml:space="preserve">Muebles de oficina y estantería             </v>
          </cell>
          <cell r="H6517">
            <v>38997</v>
          </cell>
          <cell r="I6517">
            <v>-38997</v>
          </cell>
          <cell r="J6517">
            <v>0</v>
          </cell>
          <cell r="K6517">
            <v>0</v>
          </cell>
          <cell r="L6517">
            <v>0</v>
          </cell>
          <cell r="M6517">
            <v>0</v>
          </cell>
          <cell r="O6517">
            <v>0</v>
          </cell>
          <cell r="Q6517">
            <v>0</v>
          </cell>
        </row>
        <row r="6518">
          <cell r="D6518">
            <v>5100</v>
          </cell>
          <cell r="E6518" t="str">
            <v xml:space="preserve">MOBILIARIO Y EQUIPO DE ADMINISTRACION             </v>
          </cell>
          <cell r="F6518">
            <v>511</v>
          </cell>
          <cell r="G6518" t="str">
            <v xml:space="preserve">Muebles de oficina y estantería             </v>
          </cell>
          <cell r="H6518">
            <v>38997</v>
          </cell>
          <cell r="I6518">
            <v>-38997</v>
          </cell>
          <cell r="J6518">
            <v>0</v>
          </cell>
          <cell r="K6518">
            <v>0</v>
          </cell>
          <cell r="L6518">
            <v>0</v>
          </cell>
          <cell r="M6518">
            <v>0</v>
          </cell>
          <cell r="O6518">
            <v>0</v>
          </cell>
          <cell r="Q6518">
            <v>0</v>
          </cell>
        </row>
        <row r="6519">
          <cell r="D6519">
            <v>5100</v>
          </cell>
          <cell r="E6519" t="str">
            <v xml:space="preserve">MOBILIARIO Y EQUIPO DE ADMINISTRACION             </v>
          </cell>
          <cell r="F6519">
            <v>511</v>
          </cell>
          <cell r="G6519" t="str">
            <v xml:space="preserve">Muebles de oficina y estantería             </v>
          </cell>
          <cell r="H6519">
            <v>38997</v>
          </cell>
          <cell r="I6519">
            <v>-38997</v>
          </cell>
          <cell r="J6519">
            <v>0</v>
          </cell>
          <cell r="K6519">
            <v>0</v>
          </cell>
          <cell r="L6519">
            <v>0</v>
          </cell>
          <cell r="M6519">
            <v>0</v>
          </cell>
          <cell r="O6519">
            <v>0</v>
          </cell>
          <cell r="Q6519">
            <v>0</v>
          </cell>
        </row>
        <row r="6520">
          <cell r="D6520">
            <v>5100</v>
          </cell>
          <cell r="E6520" t="str">
            <v xml:space="preserve">MOBILIARIO Y EQUIPO DE ADMINISTRACION             </v>
          </cell>
          <cell r="F6520">
            <v>511</v>
          </cell>
          <cell r="G6520" t="str">
            <v xml:space="preserve">Muebles de oficina y estantería             </v>
          </cell>
          <cell r="H6520">
            <v>38997</v>
          </cell>
          <cell r="I6520">
            <v>-38997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O6520">
            <v>0</v>
          </cell>
          <cell r="Q6520">
            <v>0</v>
          </cell>
        </row>
        <row r="6521">
          <cell r="D6521">
            <v>5100</v>
          </cell>
          <cell r="E6521" t="str">
            <v xml:space="preserve">MOBILIARIO Y EQUIPO DE ADMINISTRACION             </v>
          </cell>
          <cell r="F6521">
            <v>511</v>
          </cell>
          <cell r="G6521" t="str">
            <v xml:space="preserve">Muebles de oficina y estantería             </v>
          </cell>
          <cell r="H6521">
            <v>38997</v>
          </cell>
          <cell r="I6521">
            <v>-38997</v>
          </cell>
          <cell r="J6521">
            <v>0</v>
          </cell>
          <cell r="K6521">
            <v>0</v>
          </cell>
          <cell r="L6521">
            <v>0</v>
          </cell>
          <cell r="M6521">
            <v>0</v>
          </cell>
          <cell r="O6521">
            <v>0</v>
          </cell>
          <cell r="Q6521">
            <v>0</v>
          </cell>
        </row>
        <row r="6522">
          <cell r="D6522">
            <v>5100</v>
          </cell>
          <cell r="E6522" t="str">
            <v xml:space="preserve">MOBILIARIO Y EQUIPO DE ADMINISTRACION             </v>
          </cell>
          <cell r="F6522">
            <v>511</v>
          </cell>
          <cell r="G6522" t="str">
            <v xml:space="preserve">Muebles de oficina y estantería             </v>
          </cell>
          <cell r="H6522">
            <v>2838</v>
          </cell>
          <cell r="I6522">
            <v>-2198</v>
          </cell>
          <cell r="J6522">
            <v>0</v>
          </cell>
          <cell r="K6522">
            <v>0</v>
          </cell>
          <cell r="L6522">
            <v>0</v>
          </cell>
          <cell r="M6522">
            <v>0</v>
          </cell>
          <cell r="O6522">
            <v>0</v>
          </cell>
          <cell r="Q6522">
            <v>640</v>
          </cell>
        </row>
        <row r="6523">
          <cell r="D6523">
            <v>5100</v>
          </cell>
          <cell r="E6523" t="str">
            <v xml:space="preserve">MOBILIARIO Y EQUIPO DE ADMINISTRACION             </v>
          </cell>
          <cell r="F6523">
            <v>511</v>
          </cell>
          <cell r="G6523" t="str">
            <v xml:space="preserve">Muebles de oficina y estantería             </v>
          </cell>
          <cell r="H6523">
            <v>2838</v>
          </cell>
          <cell r="I6523">
            <v>-2838</v>
          </cell>
          <cell r="J6523">
            <v>0</v>
          </cell>
          <cell r="K6523">
            <v>0</v>
          </cell>
          <cell r="L6523">
            <v>0</v>
          </cell>
          <cell r="M6523">
            <v>0</v>
          </cell>
          <cell r="O6523">
            <v>0</v>
          </cell>
          <cell r="Q6523">
            <v>0</v>
          </cell>
        </row>
        <row r="6524">
          <cell r="D6524">
            <v>5100</v>
          </cell>
          <cell r="E6524" t="str">
            <v xml:space="preserve">MOBILIARIO Y EQUIPO DE ADMINISTRACION             </v>
          </cell>
          <cell r="F6524">
            <v>511</v>
          </cell>
          <cell r="G6524" t="str">
            <v xml:space="preserve">Muebles de oficina y estantería             </v>
          </cell>
          <cell r="H6524">
            <v>2838</v>
          </cell>
          <cell r="I6524">
            <v>-2838</v>
          </cell>
          <cell r="J6524">
            <v>0</v>
          </cell>
          <cell r="K6524">
            <v>0</v>
          </cell>
          <cell r="L6524">
            <v>0</v>
          </cell>
          <cell r="M6524">
            <v>0</v>
          </cell>
          <cell r="O6524">
            <v>0</v>
          </cell>
          <cell r="Q6524">
            <v>0</v>
          </cell>
        </row>
        <row r="6525">
          <cell r="D6525">
            <v>5100</v>
          </cell>
          <cell r="E6525" t="str">
            <v xml:space="preserve">MOBILIARIO Y EQUIPO DE ADMINISTRACION             </v>
          </cell>
          <cell r="F6525">
            <v>511</v>
          </cell>
          <cell r="G6525" t="str">
            <v xml:space="preserve">Muebles de oficina y estantería             </v>
          </cell>
          <cell r="H6525">
            <v>2838</v>
          </cell>
          <cell r="I6525">
            <v>-2838</v>
          </cell>
          <cell r="J6525">
            <v>0</v>
          </cell>
          <cell r="K6525">
            <v>0</v>
          </cell>
          <cell r="L6525">
            <v>0</v>
          </cell>
          <cell r="M6525">
            <v>0</v>
          </cell>
          <cell r="O6525">
            <v>0</v>
          </cell>
          <cell r="Q6525">
            <v>0</v>
          </cell>
        </row>
        <row r="6526">
          <cell r="D6526">
            <v>5100</v>
          </cell>
          <cell r="E6526" t="str">
            <v xml:space="preserve">MOBILIARIO Y EQUIPO DE ADMINISTRACION             </v>
          </cell>
          <cell r="F6526">
            <v>511</v>
          </cell>
          <cell r="G6526" t="str">
            <v xml:space="preserve">Muebles de oficina y estantería             </v>
          </cell>
          <cell r="H6526">
            <v>2838</v>
          </cell>
          <cell r="I6526">
            <v>-2838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O6526">
            <v>0</v>
          </cell>
          <cell r="Q6526">
            <v>0</v>
          </cell>
        </row>
        <row r="6527">
          <cell r="D6527">
            <v>5100</v>
          </cell>
          <cell r="E6527" t="str">
            <v xml:space="preserve">MOBILIARIO Y EQUIPO DE ADMINISTRACION             </v>
          </cell>
          <cell r="F6527">
            <v>511</v>
          </cell>
          <cell r="G6527" t="str">
            <v xml:space="preserve">Muebles de oficina y estantería             </v>
          </cell>
          <cell r="H6527">
            <v>2838</v>
          </cell>
          <cell r="I6527">
            <v>-2838</v>
          </cell>
          <cell r="J6527">
            <v>0</v>
          </cell>
          <cell r="K6527">
            <v>0</v>
          </cell>
          <cell r="L6527">
            <v>0</v>
          </cell>
          <cell r="M6527">
            <v>0</v>
          </cell>
          <cell r="O6527">
            <v>0</v>
          </cell>
          <cell r="Q6527">
            <v>0</v>
          </cell>
        </row>
        <row r="6528">
          <cell r="D6528">
            <v>5100</v>
          </cell>
          <cell r="E6528" t="str">
            <v xml:space="preserve">MOBILIARIO Y EQUIPO DE ADMINISTRACION             </v>
          </cell>
          <cell r="F6528">
            <v>511</v>
          </cell>
          <cell r="G6528" t="str">
            <v xml:space="preserve">Muebles de oficina y estantería             </v>
          </cell>
          <cell r="H6528">
            <v>2838</v>
          </cell>
          <cell r="I6528">
            <v>-2838</v>
          </cell>
          <cell r="J6528">
            <v>0</v>
          </cell>
          <cell r="K6528">
            <v>0</v>
          </cell>
          <cell r="L6528">
            <v>0</v>
          </cell>
          <cell r="M6528">
            <v>0</v>
          </cell>
          <cell r="O6528">
            <v>0</v>
          </cell>
          <cell r="Q6528">
            <v>0</v>
          </cell>
        </row>
        <row r="6529">
          <cell r="D6529">
            <v>5100</v>
          </cell>
          <cell r="E6529" t="str">
            <v xml:space="preserve">MOBILIARIO Y EQUIPO DE ADMINISTRACION             </v>
          </cell>
          <cell r="F6529">
            <v>511</v>
          </cell>
          <cell r="G6529" t="str">
            <v xml:space="preserve">Muebles de oficina y estantería             </v>
          </cell>
          <cell r="H6529">
            <v>2838</v>
          </cell>
          <cell r="I6529">
            <v>-2838</v>
          </cell>
          <cell r="J6529">
            <v>0</v>
          </cell>
          <cell r="K6529">
            <v>0</v>
          </cell>
          <cell r="L6529">
            <v>0</v>
          </cell>
          <cell r="M6529">
            <v>0</v>
          </cell>
          <cell r="O6529">
            <v>0</v>
          </cell>
          <cell r="Q6529">
            <v>0</v>
          </cell>
        </row>
        <row r="6530">
          <cell r="D6530">
            <v>5100</v>
          </cell>
          <cell r="E6530" t="str">
            <v xml:space="preserve">MOBILIARIO Y EQUIPO DE ADMINISTRACION             </v>
          </cell>
          <cell r="F6530">
            <v>511</v>
          </cell>
          <cell r="G6530" t="str">
            <v xml:space="preserve">Muebles de oficina y estantería             </v>
          </cell>
          <cell r="H6530">
            <v>2838</v>
          </cell>
          <cell r="I6530">
            <v>-2838</v>
          </cell>
          <cell r="J6530">
            <v>0</v>
          </cell>
          <cell r="K6530">
            <v>0</v>
          </cell>
          <cell r="L6530">
            <v>0</v>
          </cell>
          <cell r="M6530">
            <v>0</v>
          </cell>
          <cell r="O6530">
            <v>0</v>
          </cell>
          <cell r="Q6530">
            <v>0</v>
          </cell>
        </row>
        <row r="6531">
          <cell r="D6531">
            <v>5100</v>
          </cell>
          <cell r="E6531" t="str">
            <v xml:space="preserve">MOBILIARIO Y EQUIPO DE ADMINISTRACION             </v>
          </cell>
          <cell r="F6531">
            <v>511</v>
          </cell>
          <cell r="G6531" t="str">
            <v xml:space="preserve">Muebles de oficina y estantería             </v>
          </cell>
          <cell r="H6531">
            <v>2500</v>
          </cell>
          <cell r="I6531">
            <v>0</v>
          </cell>
          <cell r="J6531">
            <v>2125.35</v>
          </cell>
          <cell r="K6531">
            <v>0</v>
          </cell>
          <cell r="L6531">
            <v>0</v>
          </cell>
          <cell r="M6531">
            <v>0</v>
          </cell>
          <cell r="O6531">
            <v>0</v>
          </cell>
          <cell r="Q6531">
            <v>374.65</v>
          </cell>
        </row>
        <row r="6532">
          <cell r="D6532">
            <v>5100</v>
          </cell>
          <cell r="E6532" t="str">
            <v xml:space="preserve">MOBILIARIO Y EQUIPO DE ADMINISTRACION             </v>
          </cell>
          <cell r="F6532">
            <v>511</v>
          </cell>
          <cell r="G6532" t="str">
            <v xml:space="preserve">Muebles de oficina y estantería             </v>
          </cell>
          <cell r="H6532">
            <v>2500</v>
          </cell>
          <cell r="I6532">
            <v>0</v>
          </cell>
          <cell r="J6532">
            <v>0</v>
          </cell>
          <cell r="K6532">
            <v>-2125.34</v>
          </cell>
          <cell r="L6532">
            <v>0</v>
          </cell>
          <cell r="M6532">
            <v>3410.4</v>
          </cell>
          <cell r="O6532">
            <v>0</v>
          </cell>
          <cell r="Q6532">
            <v>1214.94</v>
          </cell>
        </row>
        <row r="6533">
          <cell r="D6533">
            <v>5100</v>
          </cell>
          <cell r="E6533" t="str">
            <v xml:space="preserve">MOBILIARIO Y EQUIPO DE ADMINISTRACION             </v>
          </cell>
          <cell r="F6533">
            <v>511</v>
          </cell>
          <cell r="G6533" t="str">
            <v xml:space="preserve">Muebles de oficina y estantería             </v>
          </cell>
          <cell r="H6533">
            <v>2500</v>
          </cell>
          <cell r="I6533">
            <v>0</v>
          </cell>
          <cell r="J6533">
            <v>0</v>
          </cell>
          <cell r="K6533">
            <v>0</v>
          </cell>
          <cell r="L6533">
            <v>0</v>
          </cell>
          <cell r="M6533">
            <v>0</v>
          </cell>
          <cell r="O6533">
            <v>0</v>
          </cell>
          <cell r="Q6533">
            <v>2500</v>
          </cell>
        </row>
        <row r="6534">
          <cell r="D6534">
            <v>5100</v>
          </cell>
          <cell r="E6534" t="str">
            <v xml:space="preserve">MOBILIARIO Y EQUIPO DE ADMINISTRACION             </v>
          </cell>
          <cell r="F6534">
            <v>511</v>
          </cell>
          <cell r="G6534" t="str">
            <v xml:space="preserve">Muebles de oficina y estantería             </v>
          </cell>
          <cell r="H6534">
            <v>2500</v>
          </cell>
          <cell r="I6534">
            <v>0</v>
          </cell>
          <cell r="J6534">
            <v>-2125.35</v>
          </cell>
          <cell r="K6534">
            <v>2125.34</v>
          </cell>
          <cell r="L6534">
            <v>0</v>
          </cell>
          <cell r="M6534">
            <v>0</v>
          </cell>
          <cell r="O6534">
            <v>0</v>
          </cell>
          <cell r="Q6534">
            <v>2500.0100000000002</v>
          </cell>
        </row>
        <row r="6535">
          <cell r="D6535">
            <v>5100</v>
          </cell>
          <cell r="E6535" t="str">
            <v xml:space="preserve">MOBILIARIO Y EQUIPO DE ADMINISTRACION             </v>
          </cell>
          <cell r="F6535">
            <v>511</v>
          </cell>
          <cell r="G6535" t="str">
            <v xml:space="preserve">Muebles de oficina y estantería             </v>
          </cell>
          <cell r="H6535">
            <v>2500</v>
          </cell>
          <cell r="I6535">
            <v>-374.65</v>
          </cell>
          <cell r="J6535">
            <v>2125.35</v>
          </cell>
          <cell r="K6535">
            <v>0</v>
          </cell>
          <cell r="L6535">
            <v>0</v>
          </cell>
          <cell r="M6535">
            <v>0</v>
          </cell>
          <cell r="O6535">
            <v>0</v>
          </cell>
          <cell r="Q6535">
            <v>0</v>
          </cell>
        </row>
        <row r="6536">
          <cell r="D6536">
            <v>5100</v>
          </cell>
          <cell r="E6536" t="str">
            <v xml:space="preserve">MOBILIARIO Y EQUIPO DE ADMINISTRACION             </v>
          </cell>
          <cell r="F6536">
            <v>511</v>
          </cell>
          <cell r="G6536" t="str">
            <v xml:space="preserve">Muebles de oficina y estantería             </v>
          </cell>
          <cell r="H6536">
            <v>2500</v>
          </cell>
          <cell r="I6536">
            <v>-2500</v>
          </cell>
          <cell r="J6536">
            <v>0</v>
          </cell>
          <cell r="K6536">
            <v>0</v>
          </cell>
          <cell r="L6536">
            <v>0</v>
          </cell>
          <cell r="M6536">
            <v>0</v>
          </cell>
          <cell r="O6536">
            <v>0</v>
          </cell>
          <cell r="Q6536">
            <v>0</v>
          </cell>
        </row>
        <row r="6537">
          <cell r="D6537">
            <v>5100</v>
          </cell>
          <cell r="E6537" t="str">
            <v xml:space="preserve">MOBILIARIO Y EQUIPO DE ADMINISTRACION             </v>
          </cell>
          <cell r="F6537">
            <v>511</v>
          </cell>
          <cell r="G6537" t="str">
            <v xml:space="preserve">Muebles de oficina y estantería             </v>
          </cell>
          <cell r="H6537">
            <v>2500</v>
          </cell>
          <cell r="I6537">
            <v>-2500</v>
          </cell>
          <cell r="J6537">
            <v>0</v>
          </cell>
          <cell r="K6537">
            <v>0</v>
          </cell>
          <cell r="L6537">
            <v>0</v>
          </cell>
          <cell r="M6537">
            <v>0</v>
          </cell>
          <cell r="O6537">
            <v>0</v>
          </cell>
          <cell r="Q6537">
            <v>0</v>
          </cell>
        </row>
        <row r="6538">
          <cell r="D6538">
            <v>5100</v>
          </cell>
          <cell r="E6538" t="str">
            <v xml:space="preserve">MOBILIARIO Y EQUIPO DE ADMINISTRACION             </v>
          </cell>
          <cell r="F6538">
            <v>511</v>
          </cell>
          <cell r="G6538" t="str">
            <v xml:space="preserve">Muebles de oficina y estantería             </v>
          </cell>
          <cell r="H6538">
            <v>2500</v>
          </cell>
          <cell r="I6538">
            <v>-2500</v>
          </cell>
          <cell r="J6538">
            <v>0</v>
          </cell>
          <cell r="K6538">
            <v>0</v>
          </cell>
          <cell r="L6538">
            <v>0</v>
          </cell>
          <cell r="M6538">
            <v>0</v>
          </cell>
          <cell r="O6538">
            <v>0</v>
          </cell>
          <cell r="Q6538">
            <v>0</v>
          </cell>
        </row>
        <row r="6539">
          <cell r="D6539">
            <v>5100</v>
          </cell>
          <cell r="E6539" t="str">
            <v xml:space="preserve">MOBILIARIO Y EQUIPO DE ADMINISTRACION             </v>
          </cell>
          <cell r="F6539">
            <v>511</v>
          </cell>
          <cell r="G6539" t="str">
            <v xml:space="preserve">Muebles de oficina y estantería             </v>
          </cell>
          <cell r="H6539">
            <v>2500</v>
          </cell>
          <cell r="I6539">
            <v>-2500</v>
          </cell>
          <cell r="J6539">
            <v>0</v>
          </cell>
          <cell r="K6539">
            <v>0</v>
          </cell>
          <cell r="L6539">
            <v>0</v>
          </cell>
          <cell r="M6539">
            <v>0</v>
          </cell>
          <cell r="O6539">
            <v>0</v>
          </cell>
          <cell r="Q6539">
            <v>0</v>
          </cell>
        </row>
        <row r="6540">
          <cell r="D6540">
            <v>5100</v>
          </cell>
          <cell r="E6540" t="str">
            <v xml:space="preserve">MOBILIARIO Y EQUIPO DE ADMINISTRACION             </v>
          </cell>
          <cell r="F6540">
            <v>511</v>
          </cell>
          <cell r="G6540" t="str">
            <v xml:space="preserve">Muebles de oficina y estantería             </v>
          </cell>
          <cell r="H6540">
            <v>2418</v>
          </cell>
          <cell r="I6540">
            <v>-2418</v>
          </cell>
          <cell r="J6540">
            <v>0</v>
          </cell>
          <cell r="K6540">
            <v>0</v>
          </cell>
          <cell r="L6540">
            <v>0</v>
          </cell>
          <cell r="M6540">
            <v>0</v>
          </cell>
          <cell r="O6540">
            <v>0</v>
          </cell>
          <cell r="Q6540">
            <v>0</v>
          </cell>
        </row>
        <row r="6541">
          <cell r="D6541">
            <v>5100</v>
          </cell>
          <cell r="E6541" t="str">
            <v xml:space="preserve">MOBILIARIO Y EQUIPO DE ADMINISTRACION             </v>
          </cell>
          <cell r="F6541">
            <v>511</v>
          </cell>
          <cell r="G6541" t="str">
            <v xml:space="preserve">Muebles de oficina y estantería             </v>
          </cell>
          <cell r="H6541">
            <v>2415</v>
          </cell>
          <cell r="I6541">
            <v>46108</v>
          </cell>
          <cell r="J6541">
            <v>0</v>
          </cell>
          <cell r="K6541">
            <v>0</v>
          </cell>
          <cell r="L6541">
            <v>0</v>
          </cell>
          <cell r="M6541">
            <v>48334.16</v>
          </cell>
          <cell r="O6541">
            <v>0</v>
          </cell>
          <cell r="Q6541">
            <v>188.84</v>
          </cell>
        </row>
        <row r="6542">
          <cell r="D6542">
            <v>5100</v>
          </cell>
          <cell r="E6542" t="str">
            <v xml:space="preserve">MOBILIARIO Y EQUIPO DE ADMINISTRACION             </v>
          </cell>
          <cell r="F6542">
            <v>511</v>
          </cell>
          <cell r="G6542" t="str">
            <v xml:space="preserve">Muebles de oficina y estantería             </v>
          </cell>
          <cell r="H6542">
            <v>2415</v>
          </cell>
          <cell r="I6542">
            <v>31845</v>
          </cell>
          <cell r="J6542">
            <v>0</v>
          </cell>
          <cell r="K6542">
            <v>0</v>
          </cell>
          <cell r="L6542">
            <v>0</v>
          </cell>
          <cell r="M6542">
            <v>-7363.68</v>
          </cell>
          <cell r="O6542">
            <v>41530.04</v>
          </cell>
          <cell r="Q6542">
            <v>93.64</v>
          </cell>
        </row>
        <row r="6543">
          <cell r="D6543">
            <v>5100</v>
          </cell>
          <cell r="E6543" t="str">
            <v xml:space="preserve">MOBILIARIO Y EQUIPO DE ADMINISTRACION             </v>
          </cell>
          <cell r="F6543">
            <v>511</v>
          </cell>
          <cell r="G6543" t="str">
            <v xml:space="preserve">Muebles de oficina y estantería             </v>
          </cell>
          <cell r="H6543">
            <v>2415</v>
          </cell>
          <cell r="I6543">
            <v>31592.14</v>
          </cell>
          <cell r="J6543">
            <v>0</v>
          </cell>
          <cell r="K6543">
            <v>16523.04</v>
          </cell>
          <cell r="L6543">
            <v>0</v>
          </cell>
          <cell r="M6543">
            <v>0</v>
          </cell>
          <cell r="O6543">
            <v>17484.099999999999</v>
          </cell>
          <cell r="Q6543">
            <v>0</v>
          </cell>
        </row>
        <row r="6544">
          <cell r="D6544">
            <v>5100</v>
          </cell>
          <cell r="E6544" t="str">
            <v xml:space="preserve">MOBILIARIO Y EQUIPO DE ADMINISTRACION             </v>
          </cell>
          <cell r="F6544">
            <v>511</v>
          </cell>
          <cell r="G6544" t="str">
            <v xml:space="preserve">Muebles de oficina y estantería             </v>
          </cell>
          <cell r="H6544">
            <v>2415</v>
          </cell>
          <cell r="I6544">
            <v>27048</v>
          </cell>
          <cell r="J6544">
            <v>0</v>
          </cell>
          <cell r="K6544">
            <v>-16523.04</v>
          </cell>
          <cell r="L6544">
            <v>0</v>
          </cell>
          <cell r="M6544">
            <v>39491.040000000001</v>
          </cell>
          <cell r="O6544">
            <v>6495</v>
          </cell>
          <cell r="Q6544">
            <v>0</v>
          </cell>
        </row>
        <row r="6545">
          <cell r="D6545">
            <v>5100</v>
          </cell>
          <cell r="E6545" t="str">
            <v xml:space="preserve">MOBILIARIO Y EQUIPO DE ADMINISTRACION             </v>
          </cell>
          <cell r="F6545">
            <v>511</v>
          </cell>
          <cell r="G6545" t="str">
            <v xml:space="preserve">Muebles de oficina y estantería             </v>
          </cell>
          <cell r="H6545">
            <v>2415</v>
          </cell>
          <cell r="I6545">
            <v>17629.009999999998</v>
          </cell>
          <cell r="J6545">
            <v>0</v>
          </cell>
          <cell r="K6545">
            <v>0</v>
          </cell>
          <cell r="L6545">
            <v>0</v>
          </cell>
          <cell r="M6545">
            <v>-10044.15</v>
          </cell>
          <cell r="O6545">
            <v>30088.16</v>
          </cell>
          <cell r="Q6545">
            <v>0</v>
          </cell>
        </row>
        <row r="6546">
          <cell r="D6546">
            <v>5100</v>
          </cell>
          <cell r="E6546" t="str">
            <v xml:space="preserve">MOBILIARIO Y EQUIPO DE ADMINISTRACION             </v>
          </cell>
          <cell r="F6546">
            <v>511</v>
          </cell>
          <cell r="G6546" t="str">
            <v xml:space="preserve">Muebles de oficina y estantería             </v>
          </cell>
          <cell r="H6546">
            <v>2415</v>
          </cell>
          <cell r="I6546">
            <v>204</v>
          </cell>
          <cell r="J6546">
            <v>0</v>
          </cell>
          <cell r="K6546">
            <v>0</v>
          </cell>
          <cell r="L6546">
            <v>0</v>
          </cell>
          <cell r="M6546">
            <v>0</v>
          </cell>
          <cell r="O6546">
            <v>2619</v>
          </cell>
          <cell r="Q6546">
            <v>0</v>
          </cell>
        </row>
        <row r="6547">
          <cell r="D6547">
            <v>5100</v>
          </cell>
          <cell r="E6547" t="str">
            <v xml:space="preserve">MOBILIARIO Y EQUIPO DE ADMINISTRACION             </v>
          </cell>
          <cell r="F6547">
            <v>511</v>
          </cell>
          <cell r="G6547" t="str">
            <v xml:space="preserve">Muebles de oficina y estantería             </v>
          </cell>
          <cell r="H6547">
            <v>2415</v>
          </cell>
          <cell r="I6547">
            <v>-2415</v>
          </cell>
          <cell r="J6547">
            <v>0</v>
          </cell>
          <cell r="K6547">
            <v>-10044.15</v>
          </cell>
          <cell r="L6547">
            <v>0</v>
          </cell>
          <cell r="M6547">
            <v>10044.15</v>
          </cell>
          <cell r="O6547">
            <v>0</v>
          </cell>
          <cell r="Q6547">
            <v>0</v>
          </cell>
        </row>
        <row r="6548">
          <cell r="D6548">
            <v>5100</v>
          </cell>
          <cell r="E6548" t="str">
            <v xml:space="preserve">MOBILIARIO Y EQUIPO DE ADMINISTRACION             </v>
          </cell>
          <cell r="F6548">
            <v>511</v>
          </cell>
          <cell r="G6548" t="str">
            <v xml:space="preserve">Muebles de oficina y estantería             </v>
          </cell>
          <cell r="H6548">
            <v>2415</v>
          </cell>
          <cell r="I6548">
            <v>-2415</v>
          </cell>
          <cell r="J6548">
            <v>0</v>
          </cell>
          <cell r="K6548">
            <v>0</v>
          </cell>
          <cell r="L6548">
            <v>0</v>
          </cell>
          <cell r="M6548">
            <v>0</v>
          </cell>
          <cell r="O6548">
            <v>0</v>
          </cell>
          <cell r="Q6548">
            <v>0</v>
          </cell>
        </row>
        <row r="6549">
          <cell r="D6549">
            <v>5100</v>
          </cell>
          <cell r="E6549" t="str">
            <v xml:space="preserve">MOBILIARIO Y EQUIPO DE ADMINISTRACION             </v>
          </cell>
          <cell r="F6549">
            <v>511</v>
          </cell>
          <cell r="G6549" t="str">
            <v xml:space="preserve">Muebles de oficina y estantería             </v>
          </cell>
          <cell r="H6549">
            <v>875</v>
          </cell>
          <cell r="I6549">
            <v>0</v>
          </cell>
          <cell r="J6549">
            <v>0</v>
          </cell>
          <cell r="K6549">
            <v>0</v>
          </cell>
          <cell r="L6549">
            <v>0</v>
          </cell>
          <cell r="M6549">
            <v>0</v>
          </cell>
          <cell r="O6549">
            <v>0</v>
          </cell>
          <cell r="Q6549">
            <v>875</v>
          </cell>
        </row>
        <row r="6550">
          <cell r="D6550">
            <v>5100</v>
          </cell>
          <cell r="E6550" t="str">
            <v xml:space="preserve">MOBILIARIO Y EQUIPO DE ADMINISTRACION             </v>
          </cell>
          <cell r="F6550">
            <v>511</v>
          </cell>
          <cell r="G6550" t="str">
            <v xml:space="preserve">Muebles de oficina y estantería             </v>
          </cell>
          <cell r="H6550">
            <v>875</v>
          </cell>
          <cell r="I6550">
            <v>0</v>
          </cell>
          <cell r="J6550">
            <v>0</v>
          </cell>
          <cell r="K6550">
            <v>0</v>
          </cell>
          <cell r="L6550">
            <v>0</v>
          </cell>
          <cell r="M6550">
            <v>0</v>
          </cell>
          <cell r="O6550">
            <v>0</v>
          </cell>
          <cell r="Q6550">
            <v>875</v>
          </cell>
        </row>
        <row r="6551">
          <cell r="D6551">
            <v>5100</v>
          </cell>
          <cell r="E6551" t="str">
            <v xml:space="preserve">MOBILIARIO Y EQUIPO DE ADMINISTRACION             </v>
          </cell>
          <cell r="F6551">
            <v>511</v>
          </cell>
          <cell r="G6551" t="str">
            <v xml:space="preserve">Muebles de oficina y estantería             </v>
          </cell>
          <cell r="H6551">
            <v>875</v>
          </cell>
          <cell r="I6551">
            <v>0</v>
          </cell>
          <cell r="J6551">
            <v>0</v>
          </cell>
          <cell r="K6551">
            <v>0</v>
          </cell>
          <cell r="L6551">
            <v>0</v>
          </cell>
          <cell r="M6551">
            <v>0</v>
          </cell>
          <cell r="O6551">
            <v>0</v>
          </cell>
          <cell r="Q6551">
            <v>875</v>
          </cell>
        </row>
        <row r="6552">
          <cell r="D6552">
            <v>5100</v>
          </cell>
          <cell r="E6552" t="str">
            <v xml:space="preserve">MOBILIARIO Y EQUIPO DE ADMINISTRACION             </v>
          </cell>
          <cell r="F6552">
            <v>511</v>
          </cell>
          <cell r="G6552" t="str">
            <v xml:space="preserve">Muebles de oficina y estantería             </v>
          </cell>
          <cell r="H6552">
            <v>875</v>
          </cell>
          <cell r="I6552">
            <v>0</v>
          </cell>
          <cell r="J6552">
            <v>0</v>
          </cell>
          <cell r="K6552">
            <v>0</v>
          </cell>
          <cell r="L6552">
            <v>0</v>
          </cell>
          <cell r="M6552">
            <v>0</v>
          </cell>
          <cell r="O6552">
            <v>0</v>
          </cell>
          <cell r="Q6552">
            <v>875</v>
          </cell>
        </row>
        <row r="6553">
          <cell r="D6553">
            <v>5100</v>
          </cell>
          <cell r="E6553" t="str">
            <v xml:space="preserve">MOBILIARIO Y EQUIPO DE ADMINISTRACION             </v>
          </cell>
          <cell r="F6553">
            <v>511</v>
          </cell>
          <cell r="G6553" t="str">
            <v xml:space="preserve">Muebles de oficina y estantería             </v>
          </cell>
          <cell r="H6553">
            <v>875</v>
          </cell>
          <cell r="I6553">
            <v>-875</v>
          </cell>
          <cell r="J6553">
            <v>0</v>
          </cell>
          <cell r="K6553">
            <v>0</v>
          </cell>
          <cell r="L6553">
            <v>0</v>
          </cell>
          <cell r="M6553">
            <v>0</v>
          </cell>
          <cell r="O6553">
            <v>0</v>
          </cell>
          <cell r="Q6553">
            <v>0</v>
          </cell>
        </row>
        <row r="6554">
          <cell r="D6554">
            <v>5100</v>
          </cell>
          <cell r="E6554" t="str">
            <v xml:space="preserve">MOBILIARIO Y EQUIPO DE ADMINISTRACION             </v>
          </cell>
          <cell r="F6554">
            <v>511</v>
          </cell>
          <cell r="G6554" t="str">
            <v xml:space="preserve">Muebles de oficina y estantería             </v>
          </cell>
          <cell r="H6554">
            <v>875</v>
          </cell>
          <cell r="I6554">
            <v>-875</v>
          </cell>
          <cell r="J6554">
            <v>0</v>
          </cell>
          <cell r="K6554">
            <v>0</v>
          </cell>
          <cell r="L6554">
            <v>0</v>
          </cell>
          <cell r="M6554">
            <v>0</v>
          </cell>
          <cell r="O6554">
            <v>0</v>
          </cell>
          <cell r="Q6554">
            <v>0</v>
          </cell>
        </row>
        <row r="6555">
          <cell r="D6555">
            <v>5100</v>
          </cell>
          <cell r="E6555" t="str">
            <v xml:space="preserve">MOBILIARIO Y EQUIPO DE ADMINISTRACION             </v>
          </cell>
          <cell r="F6555">
            <v>511</v>
          </cell>
          <cell r="G6555" t="str">
            <v xml:space="preserve">Muebles de oficina y estantería             </v>
          </cell>
          <cell r="H6555">
            <v>875</v>
          </cell>
          <cell r="I6555">
            <v>-875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O6555">
            <v>0</v>
          </cell>
          <cell r="Q6555">
            <v>0</v>
          </cell>
        </row>
        <row r="6556">
          <cell r="D6556">
            <v>5100</v>
          </cell>
          <cell r="E6556" t="str">
            <v xml:space="preserve">MOBILIARIO Y EQUIPO DE ADMINISTRACION             </v>
          </cell>
          <cell r="F6556">
            <v>511</v>
          </cell>
          <cell r="G6556" t="str">
            <v xml:space="preserve">Muebles de oficina y estantería             </v>
          </cell>
          <cell r="H6556">
            <v>875</v>
          </cell>
          <cell r="I6556">
            <v>-875</v>
          </cell>
          <cell r="J6556">
            <v>0</v>
          </cell>
          <cell r="K6556">
            <v>0</v>
          </cell>
          <cell r="L6556">
            <v>0</v>
          </cell>
          <cell r="M6556">
            <v>0</v>
          </cell>
          <cell r="O6556">
            <v>0</v>
          </cell>
          <cell r="Q6556">
            <v>0</v>
          </cell>
        </row>
        <row r="6557">
          <cell r="D6557">
            <v>5100</v>
          </cell>
          <cell r="E6557" t="str">
            <v xml:space="preserve">MOBILIARIO Y EQUIPO DE ADMINISTRACION             </v>
          </cell>
          <cell r="F6557">
            <v>511</v>
          </cell>
          <cell r="G6557" t="str">
            <v xml:space="preserve">Muebles de oficina y estantería             </v>
          </cell>
          <cell r="H6557">
            <v>875</v>
          </cell>
          <cell r="I6557">
            <v>-875</v>
          </cell>
          <cell r="J6557">
            <v>0</v>
          </cell>
          <cell r="K6557">
            <v>0</v>
          </cell>
          <cell r="L6557">
            <v>0</v>
          </cell>
          <cell r="M6557">
            <v>0</v>
          </cell>
          <cell r="O6557">
            <v>0</v>
          </cell>
          <cell r="Q6557">
            <v>0</v>
          </cell>
        </row>
        <row r="6558">
          <cell r="D6558">
            <v>5100</v>
          </cell>
          <cell r="E6558" t="str">
            <v xml:space="preserve">MOBILIARIO Y EQUIPO DE ADMINISTRACION             </v>
          </cell>
          <cell r="F6558">
            <v>511</v>
          </cell>
          <cell r="G6558" t="str">
            <v xml:space="preserve">Muebles de oficina y estantería             </v>
          </cell>
          <cell r="H6558">
            <v>240</v>
          </cell>
          <cell r="I6558">
            <v>-240</v>
          </cell>
          <cell r="J6558">
            <v>0</v>
          </cell>
          <cell r="K6558">
            <v>0</v>
          </cell>
          <cell r="L6558">
            <v>0</v>
          </cell>
          <cell r="M6558">
            <v>0</v>
          </cell>
          <cell r="O6558">
            <v>0</v>
          </cell>
          <cell r="Q6558">
            <v>0</v>
          </cell>
        </row>
        <row r="6559">
          <cell r="D6559">
            <v>5100</v>
          </cell>
          <cell r="E6559" t="str">
            <v xml:space="preserve">MOBILIARIO Y EQUIPO DE ADMINISTRACION             </v>
          </cell>
          <cell r="F6559">
            <v>511</v>
          </cell>
          <cell r="G6559" t="str">
            <v xml:space="preserve">Muebles de oficina y estantería             </v>
          </cell>
          <cell r="H6559">
            <v>235</v>
          </cell>
          <cell r="I6559">
            <v>0</v>
          </cell>
          <cell r="J6559">
            <v>0</v>
          </cell>
          <cell r="K6559">
            <v>0</v>
          </cell>
          <cell r="L6559">
            <v>0</v>
          </cell>
          <cell r="M6559">
            <v>0</v>
          </cell>
          <cell r="O6559">
            <v>0</v>
          </cell>
          <cell r="Q6559">
            <v>235</v>
          </cell>
        </row>
        <row r="6560">
          <cell r="D6560">
            <v>5100</v>
          </cell>
          <cell r="E6560" t="str">
            <v xml:space="preserve">MOBILIARIO Y EQUIPO DE ADMINISTRACION             </v>
          </cell>
          <cell r="F6560">
            <v>511</v>
          </cell>
          <cell r="G6560" t="str">
            <v xml:space="preserve">Muebles de oficina y estantería             </v>
          </cell>
          <cell r="H6560">
            <v>235</v>
          </cell>
          <cell r="I6560">
            <v>0</v>
          </cell>
          <cell r="J6560">
            <v>0</v>
          </cell>
          <cell r="K6560">
            <v>0</v>
          </cell>
          <cell r="L6560">
            <v>0</v>
          </cell>
          <cell r="M6560">
            <v>0</v>
          </cell>
          <cell r="O6560">
            <v>0</v>
          </cell>
          <cell r="Q6560">
            <v>235</v>
          </cell>
        </row>
        <row r="6561">
          <cell r="D6561">
            <v>5100</v>
          </cell>
          <cell r="E6561" t="str">
            <v xml:space="preserve">MOBILIARIO Y EQUIPO DE ADMINISTRACION             </v>
          </cell>
          <cell r="F6561">
            <v>511</v>
          </cell>
          <cell r="G6561" t="str">
            <v xml:space="preserve">Muebles de oficina y estantería             </v>
          </cell>
          <cell r="H6561">
            <v>235</v>
          </cell>
          <cell r="I6561">
            <v>0</v>
          </cell>
          <cell r="J6561">
            <v>0</v>
          </cell>
          <cell r="K6561">
            <v>0</v>
          </cell>
          <cell r="L6561">
            <v>0</v>
          </cell>
          <cell r="M6561">
            <v>0</v>
          </cell>
          <cell r="O6561">
            <v>0</v>
          </cell>
          <cell r="Q6561">
            <v>235</v>
          </cell>
        </row>
        <row r="6562">
          <cell r="D6562">
            <v>5100</v>
          </cell>
          <cell r="E6562" t="str">
            <v xml:space="preserve">MOBILIARIO Y EQUIPO DE ADMINISTRACION             </v>
          </cell>
          <cell r="F6562">
            <v>511</v>
          </cell>
          <cell r="G6562" t="str">
            <v xml:space="preserve">Muebles de oficina y estantería             </v>
          </cell>
          <cell r="H6562">
            <v>235</v>
          </cell>
          <cell r="I6562">
            <v>0</v>
          </cell>
          <cell r="J6562">
            <v>0</v>
          </cell>
          <cell r="K6562">
            <v>0</v>
          </cell>
          <cell r="L6562">
            <v>0</v>
          </cell>
          <cell r="M6562">
            <v>0</v>
          </cell>
          <cell r="O6562">
            <v>0</v>
          </cell>
          <cell r="Q6562">
            <v>235</v>
          </cell>
        </row>
        <row r="6563">
          <cell r="D6563">
            <v>5100</v>
          </cell>
          <cell r="E6563" t="str">
            <v xml:space="preserve">MOBILIARIO Y EQUIPO DE ADMINISTRACION             </v>
          </cell>
          <cell r="F6563">
            <v>511</v>
          </cell>
          <cell r="G6563" t="str">
            <v xml:space="preserve">Muebles de oficina y estantería             </v>
          </cell>
          <cell r="H6563">
            <v>235</v>
          </cell>
          <cell r="I6563">
            <v>-235</v>
          </cell>
          <cell r="J6563">
            <v>0</v>
          </cell>
          <cell r="K6563">
            <v>0</v>
          </cell>
          <cell r="L6563">
            <v>0</v>
          </cell>
          <cell r="M6563">
            <v>0</v>
          </cell>
          <cell r="O6563">
            <v>0</v>
          </cell>
          <cell r="Q6563">
            <v>0</v>
          </cell>
        </row>
        <row r="6564">
          <cell r="D6564">
            <v>5100</v>
          </cell>
          <cell r="E6564" t="str">
            <v xml:space="preserve">MOBILIARIO Y EQUIPO DE ADMINISTRACION             </v>
          </cell>
          <cell r="F6564">
            <v>511</v>
          </cell>
          <cell r="G6564" t="str">
            <v xml:space="preserve">Muebles de oficina y estantería             </v>
          </cell>
          <cell r="H6564">
            <v>235</v>
          </cell>
          <cell r="I6564">
            <v>-235</v>
          </cell>
          <cell r="J6564">
            <v>0</v>
          </cell>
          <cell r="K6564">
            <v>0</v>
          </cell>
          <cell r="L6564">
            <v>0</v>
          </cell>
          <cell r="M6564">
            <v>0</v>
          </cell>
          <cell r="O6564">
            <v>0</v>
          </cell>
          <cell r="Q6564">
            <v>0</v>
          </cell>
        </row>
        <row r="6565">
          <cell r="D6565">
            <v>5100</v>
          </cell>
          <cell r="E6565" t="str">
            <v xml:space="preserve">MOBILIARIO Y EQUIPO DE ADMINISTRACION             </v>
          </cell>
          <cell r="F6565">
            <v>511</v>
          </cell>
          <cell r="G6565" t="str">
            <v xml:space="preserve">Muebles de oficina y estantería             </v>
          </cell>
          <cell r="H6565">
            <v>235</v>
          </cell>
          <cell r="I6565">
            <v>-235</v>
          </cell>
          <cell r="J6565">
            <v>0</v>
          </cell>
          <cell r="K6565">
            <v>0</v>
          </cell>
          <cell r="L6565">
            <v>0</v>
          </cell>
          <cell r="M6565">
            <v>0</v>
          </cell>
          <cell r="O6565">
            <v>0</v>
          </cell>
          <cell r="Q6565">
            <v>0</v>
          </cell>
        </row>
        <row r="6566">
          <cell r="D6566">
            <v>5100</v>
          </cell>
          <cell r="E6566" t="str">
            <v xml:space="preserve">MOBILIARIO Y EQUIPO DE ADMINISTRACION             </v>
          </cell>
          <cell r="F6566">
            <v>511</v>
          </cell>
          <cell r="G6566" t="str">
            <v xml:space="preserve">Muebles de oficina y estantería             </v>
          </cell>
          <cell r="H6566">
            <v>235</v>
          </cell>
          <cell r="I6566">
            <v>-235</v>
          </cell>
          <cell r="J6566">
            <v>0</v>
          </cell>
          <cell r="K6566">
            <v>0</v>
          </cell>
          <cell r="L6566">
            <v>0</v>
          </cell>
          <cell r="M6566">
            <v>0</v>
          </cell>
          <cell r="O6566">
            <v>0</v>
          </cell>
          <cell r="Q6566">
            <v>0</v>
          </cell>
        </row>
        <row r="6567">
          <cell r="D6567">
            <v>5100</v>
          </cell>
          <cell r="E6567" t="str">
            <v xml:space="preserve">MOBILIARIO Y EQUIPO DE ADMINISTRACION             </v>
          </cell>
          <cell r="F6567">
            <v>511</v>
          </cell>
          <cell r="G6567" t="str">
            <v xml:space="preserve">Muebles de oficina y estantería             </v>
          </cell>
          <cell r="H6567">
            <v>212</v>
          </cell>
          <cell r="I6567">
            <v>-212</v>
          </cell>
          <cell r="J6567">
            <v>0</v>
          </cell>
          <cell r="K6567">
            <v>0</v>
          </cell>
          <cell r="L6567">
            <v>0</v>
          </cell>
          <cell r="M6567">
            <v>0</v>
          </cell>
          <cell r="O6567">
            <v>0</v>
          </cell>
          <cell r="Q6567">
            <v>0</v>
          </cell>
        </row>
        <row r="6568">
          <cell r="D6568">
            <v>5100</v>
          </cell>
          <cell r="E6568" t="str">
            <v xml:space="preserve">MOBILIARIO Y EQUIPO DE ADMINISTRACION             </v>
          </cell>
          <cell r="F6568">
            <v>511</v>
          </cell>
          <cell r="G6568" t="str">
            <v xml:space="preserve">Muebles de oficina y estantería             </v>
          </cell>
          <cell r="H6568">
            <v>208</v>
          </cell>
          <cell r="I6568">
            <v>0</v>
          </cell>
          <cell r="J6568">
            <v>0</v>
          </cell>
          <cell r="K6568">
            <v>0</v>
          </cell>
          <cell r="L6568">
            <v>0</v>
          </cell>
          <cell r="M6568">
            <v>0</v>
          </cell>
          <cell r="O6568">
            <v>0</v>
          </cell>
          <cell r="Q6568">
            <v>208</v>
          </cell>
        </row>
        <row r="6569">
          <cell r="D6569">
            <v>5100</v>
          </cell>
          <cell r="E6569" t="str">
            <v xml:space="preserve">MOBILIARIO Y EQUIPO DE ADMINISTRACION             </v>
          </cell>
          <cell r="F6569">
            <v>511</v>
          </cell>
          <cell r="G6569" t="str">
            <v xml:space="preserve">Muebles de oficina y estantería             </v>
          </cell>
          <cell r="H6569">
            <v>208</v>
          </cell>
          <cell r="I6569">
            <v>0</v>
          </cell>
          <cell r="J6569">
            <v>0</v>
          </cell>
          <cell r="K6569">
            <v>0</v>
          </cell>
          <cell r="L6569">
            <v>0</v>
          </cell>
          <cell r="M6569">
            <v>0</v>
          </cell>
          <cell r="O6569">
            <v>0</v>
          </cell>
          <cell r="Q6569">
            <v>208</v>
          </cell>
        </row>
        <row r="6570">
          <cell r="D6570">
            <v>5100</v>
          </cell>
          <cell r="E6570" t="str">
            <v xml:space="preserve">MOBILIARIO Y EQUIPO DE ADMINISTRACION             </v>
          </cell>
          <cell r="F6570">
            <v>511</v>
          </cell>
          <cell r="G6570" t="str">
            <v xml:space="preserve">Muebles de oficina y estantería             </v>
          </cell>
          <cell r="H6570">
            <v>208</v>
          </cell>
          <cell r="I6570">
            <v>0</v>
          </cell>
          <cell r="J6570">
            <v>0</v>
          </cell>
          <cell r="K6570">
            <v>0</v>
          </cell>
          <cell r="L6570">
            <v>0</v>
          </cell>
          <cell r="M6570">
            <v>0</v>
          </cell>
          <cell r="O6570">
            <v>0</v>
          </cell>
          <cell r="Q6570">
            <v>208</v>
          </cell>
        </row>
        <row r="6571">
          <cell r="D6571">
            <v>5100</v>
          </cell>
          <cell r="E6571" t="str">
            <v xml:space="preserve">MOBILIARIO Y EQUIPO DE ADMINISTRACION             </v>
          </cell>
          <cell r="F6571">
            <v>511</v>
          </cell>
          <cell r="G6571" t="str">
            <v xml:space="preserve">Muebles de oficina y estantería             </v>
          </cell>
          <cell r="H6571">
            <v>208</v>
          </cell>
          <cell r="I6571">
            <v>0</v>
          </cell>
          <cell r="J6571">
            <v>0</v>
          </cell>
          <cell r="K6571">
            <v>0</v>
          </cell>
          <cell r="L6571">
            <v>0</v>
          </cell>
          <cell r="M6571">
            <v>0</v>
          </cell>
          <cell r="O6571">
            <v>0</v>
          </cell>
          <cell r="Q6571">
            <v>208</v>
          </cell>
        </row>
        <row r="6572">
          <cell r="D6572">
            <v>5100</v>
          </cell>
          <cell r="E6572" t="str">
            <v xml:space="preserve">MOBILIARIO Y EQUIPO DE ADMINISTRACION             </v>
          </cell>
          <cell r="F6572">
            <v>511</v>
          </cell>
          <cell r="G6572" t="str">
            <v xml:space="preserve">Muebles de oficina y estantería             </v>
          </cell>
          <cell r="H6572">
            <v>208</v>
          </cell>
          <cell r="I6572">
            <v>-208</v>
          </cell>
          <cell r="J6572">
            <v>0</v>
          </cell>
          <cell r="K6572">
            <v>0</v>
          </cell>
          <cell r="L6572">
            <v>0</v>
          </cell>
          <cell r="M6572">
            <v>0</v>
          </cell>
          <cell r="O6572">
            <v>0</v>
          </cell>
          <cell r="Q6572">
            <v>0</v>
          </cell>
        </row>
        <row r="6573">
          <cell r="D6573">
            <v>5100</v>
          </cell>
          <cell r="E6573" t="str">
            <v xml:space="preserve">MOBILIARIO Y EQUIPO DE ADMINISTRACION             </v>
          </cell>
          <cell r="F6573">
            <v>511</v>
          </cell>
          <cell r="G6573" t="str">
            <v xml:space="preserve">Muebles de oficina y estantería             </v>
          </cell>
          <cell r="H6573">
            <v>208</v>
          </cell>
          <cell r="I6573">
            <v>-208</v>
          </cell>
          <cell r="J6573">
            <v>0</v>
          </cell>
          <cell r="K6573">
            <v>0</v>
          </cell>
          <cell r="L6573">
            <v>0</v>
          </cell>
          <cell r="M6573">
            <v>0</v>
          </cell>
          <cell r="O6573">
            <v>0</v>
          </cell>
          <cell r="Q6573">
            <v>0</v>
          </cell>
        </row>
        <row r="6574">
          <cell r="D6574">
            <v>5100</v>
          </cell>
          <cell r="E6574" t="str">
            <v xml:space="preserve">MOBILIARIO Y EQUIPO DE ADMINISTRACION             </v>
          </cell>
          <cell r="F6574">
            <v>511</v>
          </cell>
          <cell r="G6574" t="str">
            <v xml:space="preserve">Muebles de oficina y estantería             </v>
          </cell>
          <cell r="H6574">
            <v>208</v>
          </cell>
          <cell r="I6574">
            <v>-208</v>
          </cell>
          <cell r="J6574">
            <v>0</v>
          </cell>
          <cell r="K6574">
            <v>0</v>
          </cell>
          <cell r="L6574">
            <v>0</v>
          </cell>
          <cell r="M6574">
            <v>0</v>
          </cell>
          <cell r="O6574">
            <v>0</v>
          </cell>
          <cell r="Q6574">
            <v>0</v>
          </cell>
        </row>
        <row r="6575">
          <cell r="D6575">
            <v>5100</v>
          </cell>
          <cell r="E6575" t="str">
            <v xml:space="preserve">MOBILIARIO Y EQUIPO DE ADMINISTRACION             </v>
          </cell>
          <cell r="F6575">
            <v>511</v>
          </cell>
          <cell r="G6575" t="str">
            <v xml:space="preserve">Muebles de oficina y estantería             </v>
          </cell>
          <cell r="H6575">
            <v>208</v>
          </cell>
          <cell r="I6575">
            <v>-208</v>
          </cell>
          <cell r="J6575">
            <v>0</v>
          </cell>
          <cell r="K6575">
            <v>0</v>
          </cell>
          <cell r="L6575">
            <v>0</v>
          </cell>
          <cell r="M6575">
            <v>0</v>
          </cell>
          <cell r="O6575">
            <v>0</v>
          </cell>
          <cell r="Q6575">
            <v>0</v>
          </cell>
        </row>
        <row r="6576">
          <cell r="D6576">
            <v>5100</v>
          </cell>
          <cell r="E6576" t="str">
            <v xml:space="preserve">MOBILIARIO Y EQUIPO DE ADMINISTRACION             </v>
          </cell>
          <cell r="F6576">
            <v>511</v>
          </cell>
          <cell r="G6576" t="str">
            <v xml:space="preserve">Muebles de oficina y estantería             </v>
          </cell>
          <cell r="H6576">
            <v>0</v>
          </cell>
          <cell r="I6576">
            <v>49195</v>
          </cell>
          <cell r="J6576">
            <v>0</v>
          </cell>
          <cell r="K6576">
            <v>0</v>
          </cell>
          <cell r="L6576">
            <v>0</v>
          </cell>
          <cell r="M6576">
            <v>49194.02</v>
          </cell>
          <cell r="O6576">
            <v>0</v>
          </cell>
          <cell r="Q6576">
            <v>0.98</v>
          </cell>
        </row>
        <row r="6577">
          <cell r="D6577">
            <v>5100</v>
          </cell>
          <cell r="E6577" t="str">
            <v xml:space="preserve">MOBILIARIO Y EQUIPO DE ADMINISTRACION             </v>
          </cell>
          <cell r="F6577">
            <v>511</v>
          </cell>
          <cell r="G6577" t="str">
            <v xml:space="preserve">Muebles de oficina y estantería             </v>
          </cell>
          <cell r="H6577">
            <v>0</v>
          </cell>
          <cell r="I6577">
            <v>39003.21</v>
          </cell>
          <cell r="J6577">
            <v>27008.48</v>
          </cell>
          <cell r="K6577">
            <v>0</v>
          </cell>
          <cell r="L6577">
            <v>0</v>
          </cell>
          <cell r="M6577">
            <v>-6000.11</v>
          </cell>
          <cell r="O6577">
            <v>6000.11</v>
          </cell>
          <cell r="Q6577">
            <v>11994.73</v>
          </cell>
        </row>
        <row r="6578">
          <cell r="D6578">
            <v>5100</v>
          </cell>
          <cell r="E6578" t="str">
            <v xml:space="preserve">MOBILIARIO Y EQUIPO DE ADMINISTRACION             </v>
          </cell>
          <cell r="F6578">
            <v>511</v>
          </cell>
          <cell r="G6578" t="str">
            <v xml:space="preserve">Muebles de oficina y estantería             </v>
          </cell>
          <cell r="H6578">
            <v>0</v>
          </cell>
          <cell r="I6578">
            <v>35148</v>
          </cell>
          <cell r="J6578">
            <v>0</v>
          </cell>
          <cell r="K6578">
            <v>23432</v>
          </cell>
          <cell r="L6578">
            <v>0</v>
          </cell>
          <cell r="M6578">
            <v>11716</v>
          </cell>
          <cell r="O6578">
            <v>0</v>
          </cell>
          <cell r="Q6578">
            <v>0</v>
          </cell>
        </row>
        <row r="6579">
          <cell r="D6579">
            <v>5100</v>
          </cell>
          <cell r="E6579" t="str">
            <v xml:space="preserve">MOBILIARIO Y EQUIPO DE ADMINISTRACION             </v>
          </cell>
          <cell r="F6579">
            <v>511</v>
          </cell>
          <cell r="G6579" t="str">
            <v xml:space="preserve">Muebles de oficina y estantería             </v>
          </cell>
          <cell r="H6579">
            <v>0</v>
          </cell>
          <cell r="I6579">
            <v>26733</v>
          </cell>
          <cell r="J6579">
            <v>0</v>
          </cell>
          <cell r="K6579">
            <v>0</v>
          </cell>
          <cell r="L6579">
            <v>0</v>
          </cell>
          <cell r="M6579">
            <v>-4259.5200000000004</v>
          </cell>
          <cell r="O6579">
            <v>4259.5200000000004</v>
          </cell>
          <cell r="Q6579">
            <v>26733</v>
          </cell>
        </row>
        <row r="6580">
          <cell r="D6580">
            <v>5100</v>
          </cell>
          <cell r="E6580" t="str">
            <v xml:space="preserve">MOBILIARIO Y EQUIPO DE ADMINISTRACION             </v>
          </cell>
          <cell r="F6580">
            <v>511</v>
          </cell>
          <cell r="G6580" t="str">
            <v xml:space="preserve">Muebles de oficina y estantería             </v>
          </cell>
          <cell r="H6580">
            <v>0</v>
          </cell>
          <cell r="I6580">
            <v>21895</v>
          </cell>
          <cell r="J6580">
            <v>-16702.96</v>
          </cell>
          <cell r="K6580">
            <v>16702.96</v>
          </cell>
          <cell r="L6580">
            <v>0</v>
          </cell>
          <cell r="M6580">
            <v>0</v>
          </cell>
          <cell r="O6580">
            <v>21895</v>
          </cell>
          <cell r="Q6580">
            <v>0</v>
          </cell>
        </row>
        <row r="6581">
          <cell r="D6581">
            <v>5100</v>
          </cell>
          <cell r="E6581" t="str">
            <v xml:space="preserve">MOBILIARIO Y EQUIPO DE ADMINISTRACION             </v>
          </cell>
          <cell r="F6581">
            <v>511</v>
          </cell>
          <cell r="G6581" t="str">
            <v xml:space="preserve">Muebles de oficina y estantería             </v>
          </cell>
          <cell r="H6581">
            <v>0</v>
          </cell>
          <cell r="I6581">
            <v>21600</v>
          </cell>
          <cell r="J6581">
            <v>0</v>
          </cell>
          <cell r="K6581">
            <v>21512.55</v>
          </cell>
          <cell r="L6581">
            <v>0</v>
          </cell>
          <cell r="M6581">
            <v>0</v>
          </cell>
          <cell r="O6581">
            <v>0</v>
          </cell>
          <cell r="Q6581">
            <v>87.45</v>
          </cell>
        </row>
        <row r="6582">
          <cell r="D6582">
            <v>5100</v>
          </cell>
          <cell r="E6582" t="str">
            <v xml:space="preserve">MOBILIARIO Y EQUIPO DE ADMINISTRACION             </v>
          </cell>
          <cell r="F6582">
            <v>511</v>
          </cell>
          <cell r="G6582" t="str">
            <v xml:space="preserve">Muebles de oficina y estantería             </v>
          </cell>
          <cell r="H6582">
            <v>0</v>
          </cell>
          <cell r="I6582">
            <v>17938.89</v>
          </cell>
          <cell r="J6582">
            <v>17938.89</v>
          </cell>
          <cell r="K6582">
            <v>0</v>
          </cell>
          <cell r="L6582">
            <v>0</v>
          </cell>
          <cell r="M6582">
            <v>0</v>
          </cell>
          <cell r="O6582">
            <v>0</v>
          </cell>
          <cell r="Q6582">
            <v>0</v>
          </cell>
        </row>
        <row r="6583">
          <cell r="D6583">
            <v>5100</v>
          </cell>
          <cell r="E6583" t="str">
            <v xml:space="preserve">MOBILIARIO Y EQUIPO DE ADMINISTRACION             </v>
          </cell>
          <cell r="F6583">
            <v>511</v>
          </cell>
          <cell r="G6583" t="str">
            <v xml:space="preserve">Muebles de oficina y estantería             </v>
          </cell>
          <cell r="H6583">
            <v>0</v>
          </cell>
          <cell r="I6583">
            <v>17764.009999999998</v>
          </cell>
          <cell r="J6583">
            <v>0</v>
          </cell>
          <cell r="K6583">
            <v>17764.009999999998</v>
          </cell>
          <cell r="L6583">
            <v>0</v>
          </cell>
          <cell r="M6583">
            <v>0</v>
          </cell>
          <cell r="O6583">
            <v>0</v>
          </cell>
          <cell r="Q6583">
            <v>0</v>
          </cell>
        </row>
        <row r="6584">
          <cell r="D6584">
            <v>5100</v>
          </cell>
          <cell r="E6584" t="str">
            <v xml:space="preserve">MOBILIARIO Y EQUIPO DE ADMINISTRACION             </v>
          </cell>
          <cell r="F6584">
            <v>511</v>
          </cell>
          <cell r="G6584" t="str">
            <v xml:space="preserve">Muebles de oficina y estantería             </v>
          </cell>
          <cell r="H6584">
            <v>0</v>
          </cell>
          <cell r="I6584">
            <v>16702.96</v>
          </cell>
          <cell r="J6584">
            <v>16702.96</v>
          </cell>
          <cell r="K6584">
            <v>0</v>
          </cell>
          <cell r="L6584">
            <v>0</v>
          </cell>
          <cell r="M6584">
            <v>0</v>
          </cell>
          <cell r="O6584">
            <v>0</v>
          </cell>
          <cell r="Q6584">
            <v>0</v>
          </cell>
        </row>
        <row r="6585">
          <cell r="D6585">
            <v>5100</v>
          </cell>
          <cell r="E6585" t="str">
            <v xml:space="preserve">MOBILIARIO Y EQUIPO DE ADMINISTRACION             </v>
          </cell>
          <cell r="F6585">
            <v>511</v>
          </cell>
          <cell r="G6585" t="str">
            <v xml:space="preserve">Muebles de oficina y estantería             </v>
          </cell>
          <cell r="H6585">
            <v>0</v>
          </cell>
          <cell r="I6585">
            <v>14194.2</v>
          </cell>
          <cell r="J6585">
            <v>-8236</v>
          </cell>
          <cell r="K6585">
            <v>22430.2</v>
          </cell>
          <cell r="L6585">
            <v>0</v>
          </cell>
          <cell r="M6585">
            <v>0</v>
          </cell>
          <cell r="O6585">
            <v>0</v>
          </cell>
          <cell r="Q6585">
            <v>0</v>
          </cell>
        </row>
        <row r="6586">
          <cell r="D6586">
            <v>5100</v>
          </cell>
          <cell r="E6586" t="str">
            <v xml:space="preserve">MOBILIARIO Y EQUIPO DE ADMINISTRACION             </v>
          </cell>
          <cell r="F6586">
            <v>511</v>
          </cell>
          <cell r="G6586" t="str">
            <v xml:space="preserve">Muebles de oficina y estantería             </v>
          </cell>
          <cell r="H6586">
            <v>0</v>
          </cell>
          <cell r="I6586">
            <v>13364.16</v>
          </cell>
          <cell r="J6586">
            <v>12006</v>
          </cell>
          <cell r="K6586">
            <v>0</v>
          </cell>
          <cell r="L6586">
            <v>0</v>
          </cell>
          <cell r="M6586">
            <v>-11716</v>
          </cell>
          <cell r="O6586">
            <v>11716</v>
          </cell>
          <cell r="Q6586">
            <v>1358.16</v>
          </cell>
        </row>
        <row r="6587">
          <cell r="D6587">
            <v>5100</v>
          </cell>
          <cell r="E6587" t="str">
            <v xml:space="preserve">MOBILIARIO Y EQUIPO DE ADMINISTRACION             </v>
          </cell>
          <cell r="F6587">
            <v>511</v>
          </cell>
          <cell r="G6587" t="str">
            <v xml:space="preserve">Muebles de oficina y estantería             </v>
          </cell>
          <cell r="H6587">
            <v>0</v>
          </cell>
          <cell r="I6587">
            <v>11716</v>
          </cell>
          <cell r="J6587">
            <v>0</v>
          </cell>
          <cell r="K6587">
            <v>0</v>
          </cell>
          <cell r="L6587">
            <v>0</v>
          </cell>
          <cell r="M6587">
            <v>11716</v>
          </cell>
          <cell r="O6587">
            <v>0</v>
          </cell>
          <cell r="Q6587">
            <v>0</v>
          </cell>
        </row>
        <row r="6588">
          <cell r="D6588">
            <v>5100</v>
          </cell>
          <cell r="E6588" t="str">
            <v xml:space="preserve">MOBILIARIO Y EQUIPO DE ADMINISTRACION             </v>
          </cell>
          <cell r="F6588">
            <v>511</v>
          </cell>
          <cell r="G6588" t="str">
            <v xml:space="preserve">Muebles de oficina y estantería             </v>
          </cell>
          <cell r="H6588">
            <v>0</v>
          </cell>
          <cell r="I6588">
            <v>9300</v>
          </cell>
          <cell r="J6588">
            <v>9300</v>
          </cell>
          <cell r="K6588">
            <v>0</v>
          </cell>
          <cell r="L6588">
            <v>0</v>
          </cell>
          <cell r="M6588">
            <v>0</v>
          </cell>
          <cell r="O6588">
            <v>0</v>
          </cell>
          <cell r="Q6588">
            <v>0</v>
          </cell>
        </row>
        <row r="6589">
          <cell r="D6589">
            <v>5100</v>
          </cell>
          <cell r="E6589" t="str">
            <v xml:space="preserve">MOBILIARIO Y EQUIPO DE ADMINISTRACION             </v>
          </cell>
          <cell r="F6589">
            <v>511</v>
          </cell>
          <cell r="G6589" t="str">
            <v xml:space="preserve">Muebles de oficina y estantería             </v>
          </cell>
          <cell r="H6589">
            <v>0</v>
          </cell>
          <cell r="I6589">
            <v>8236</v>
          </cell>
          <cell r="J6589">
            <v>8236</v>
          </cell>
          <cell r="K6589">
            <v>0</v>
          </cell>
          <cell r="L6589">
            <v>0</v>
          </cell>
          <cell r="M6589">
            <v>0</v>
          </cell>
          <cell r="O6589">
            <v>0</v>
          </cell>
          <cell r="Q6589">
            <v>0</v>
          </cell>
        </row>
        <row r="6590">
          <cell r="D6590">
            <v>5100</v>
          </cell>
          <cell r="E6590" t="str">
            <v xml:space="preserve">MOBILIARIO Y EQUIPO DE ADMINISTRACION             </v>
          </cell>
          <cell r="F6590">
            <v>511</v>
          </cell>
          <cell r="G6590" t="str">
            <v xml:space="preserve">Muebles de oficina y estantería             </v>
          </cell>
          <cell r="H6590">
            <v>0</v>
          </cell>
          <cell r="I6590">
            <v>7424</v>
          </cell>
          <cell r="J6590">
            <v>0</v>
          </cell>
          <cell r="K6590">
            <v>7424</v>
          </cell>
          <cell r="L6590">
            <v>0</v>
          </cell>
          <cell r="M6590">
            <v>0</v>
          </cell>
          <cell r="O6590">
            <v>0</v>
          </cell>
          <cell r="Q6590">
            <v>0</v>
          </cell>
        </row>
        <row r="6591">
          <cell r="D6591">
            <v>5100</v>
          </cell>
          <cell r="E6591" t="str">
            <v xml:space="preserve">MOBILIARIO Y EQUIPO DE ADMINISTRACION             </v>
          </cell>
          <cell r="F6591">
            <v>511</v>
          </cell>
          <cell r="G6591" t="str">
            <v xml:space="preserve">Muebles de oficina y estantería             </v>
          </cell>
          <cell r="H6591">
            <v>0</v>
          </cell>
          <cell r="I6591">
            <v>5500</v>
          </cell>
          <cell r="J6591">
            <v>5400.96</v>
          </cell>
          <cell r="K6591">
            <v>0</v>
          </cell>
          <cell r="L6591">
            <v>0</v>
          </cell>
          <cell r="M6591">
            <v>0</v>
          </cell>
          <cell r="O6591">
            <v>0</v>
          </cell>
          <cell r="Q6591">
            <v>99.04</v>
          </cell>
        </row>
        <row r="6592">
          <cell r="D6592">
            <v>5100</v>
          </cell>
          <cell r="E6592" t="str">
            <v xml:space="preserve">MOBILIARIO Y EQUIPO DE ADMINISTRACION             </v>
          </cell>
          <cell r="F6592">
            <v>511</v>
          </cell>
          <cell r="G6592" t="str">
            <v xml:space="preserve">Muebles de oficina y estantería             </v>
          </cell>
          <cell r="H6592">
            <v>0</v>
          </cell>
          <cell r="I6592">
            <v>5434.6</v>
          </cell>
          <cell r="J6592">
            <v>0</v>
          </cell>
          <cell r="K6592">
            <v>5434.6</v>
          </cell>
          <cell r="L6592">
            <v>0</v>
          </cell>
          <cell r="M6592">
            <v>0</v>
          </cell>
          <cell r="O6592">
            <v>0</v>
          </cell>
          <cell r="Q6592">
            <v>0</v>
          </cell>
        </row>
        <row r="6593">
          <cell r="D6593">
            <v>5100</v>
          </cell>
          <cell r="E6593" t="str">
            <v xml:space="preserve">MOBILIARIO Y EQUIPO DE ADMINISTRACION             </v>
          </cell>
          <cell r="F6593">
            <v>511</v>
          </cell>
          <cell r="G6593" t="str">
            <v xml:space="preserve">Muebles de oficina y estantería             </v>
          </cell>
          <cell r="H6593">
            <v>0</v>
          </cell>
          <cell r="I6593">
            <v>5407.4</v>
          </cell>
          <cell r="J6593">
            <v>0</v>
          </cell>
          <cell r="K6593">
            <v>-2125.35</v>
          </cell>
          <cell r="L6593">
            <v>0</v>
          </cell>
          <cell r="M6593">
            <v>7532.75</v>
          </cell>
          <cell r="O6593">
            <v>0</v>
          </cell>
          <cell r="Q6593">
            <v>0</v>
          </cell>
        </row>
        <row r="6594">
          <cell r="D6594">
            <v>5100</v>
          </cell>
          <cell r="E6594" t="str">
            <v xml:space="preserve">MOBILIARIO Y EQUIPO DE ADMINISTRACION             </v>
          </cell>
          <cell r="F6594">
            <v>511</v>
          </cell>
          <cell r="G6594" t="str">
            <v xml:space="preserve">Muebles de oficina y estantería             </v>
          </cell>
          <cell r="H6594">
            <v>0</v>
          </cell>
          <cell r="I6594">
            <v>4872</v>
          </cell>
          <cell r="J6594">
            <v>0</v>
          </cell>
          <cell r="K6594">
            <v>0</v>
          </cell>
          <cell r="L6594">
            <v>0</v>
          </cell>
          <cell r="M6594">
            <v>4872</v>
          </cell>
          <cell r="O6594">
            <v>0</v>
          </cell>
          <cell r="Q6594">
            <v>0</v>
          </cell>
        </row>
        <row r="6595">
          <cell r="D6595">
            <v>5100</v>
          </cell>
          <cell r="E6595" t="str">
            <v xml:space="preserve">MOBILIARIO Y EQUIPO DE ADMINISTRACION             </v>
          </cell>
          <cell r="F6595">
            <v>511</v>
          </cell>
          <cell r="G6595" t="str">
            <v xml:space="preserve">Muebles de oficina y estantería             </v>
          </cell>
          <cell r="H6595">
            <v>0</v>
          </cell>
          <cell r="I6595">
            <v>4872</v>
          </cell>
          <cell r="J6595">
            <v>0</v>
          </cell>
          <cell r="K6595">
            <v>0</v>
          </cell>
          <cell r="L6595">
            <v>0</v>
          </cell>
          <cell r="M6595">
            <v>4872</v>
          </cell>
          <cell r="O6595">
            <v>0</v>
          </cell>
          <cell r="Q6595">
            <v>0</v>
          </cell>
        </row>
        <row r="6596">
          <cell r="D6596">
            <v>5100</v>
          </cell>
          <cell r="E6596" t="str">
            <v xml:space="preserve">MOBILIARIO Y EQUIPO DE ADMINISTRACION             </v>
          </cell>
          <cell r="F6596">
            <v>511</v>
          </cell>
          <cell r="G6596" t="str">
            <v xml:space="preserve">Muebles de oficina y estantería             </v>
          </cell>
          <cell r="H6596">
            <v>0</v>
          </cell>
          <cell r="I6596">
            <v>4259.5200000000004</v>
          </cell>
          <cell r="J6596">
            <v>0</v>
          </cell>
          <cell r="K6596">
            <v>4259.5200000000004</v>
          </cell>
          <cell r="L6596">
            <v>0</v>
          </cell>
          <cell r="M6596">
            <v>0</v>
          </cell>
          <cell r="O6596">
            <v>0</v>
          </cell>
          <cell r="Q6596">
            <v>0</v>
          </cell>
        </row>
        <row r="6597">
          <cell r="D6597">
            <v>5100</v>
          </cell>
          <cell r="E6597" t="str">
            <v xml:space="preserve">MOBILIARIO Y EQUIPO DE ADMINISTRACION             </v>
          </cell>
          <cell r="F6597">
            <v>511</v>
          </cell>
          <cell r="G6597" t="str">
            <v xml:space="preserve">Muebles de oficina y estantería             </v>
          </cell>
          <cell r="H6597">
            <v>0</v>
          </cell>
          <cell r="I6597">
            <v>3913.46</v>
          </cell>
          <cell r="J6597">
            <v>0</v>
          </cell>
          <cell r="K6597">
            <v>3913.46</v>
          </cell>
          <cell r="L6597">
            <v>0</v>
          </cell>
          <cell r="M6597">
            <v>0</v>
          </cell>
          <cell r="O6597">
            <v>0</v>
          </cell>
          <cell r="Q6597">
            <v>0</v>
          </cell>
        </row>
        <row r="6598">
          <cell r="D6598">
            <v>5100</v>
          </cell>
          <cell r="E6598" t="str">
            <v xml:space="preserve">MOBILIARIO Y EQUIPO DE ADMINISTRACION             </v>
          </cell>
          <cell r="F6598">
            <v>511</v>
          </cell>
          <cell r="G6598" t="str">
            <v xml:space="preserve">Muebles de oficina y estantería             </v>
          </cell>
          <cell r="H6598">
            <v>0</v>
          </cell>
          <cell r="I6598">
            <v>2831.51</v>
          </cell>
          <cell r="J6598">
            <v>2831.51</v>
          </cell>
          <cell r="K6598">
            <v>0</v>
          </cell>
          <cell r="L6598">
            <v>0</v>
          </cell>
          <cell r="M6598">
            <v>0</v>
          </cell>
          <cell r="O6598">
            <v>0</v>
          </cell>
          <cell r="Q6598">
            <v>0</v>
          </cell>
        </row>
        <row r="6599">
          <cell r="D6599">
            <v>5100</v>
          </cell>
          <cell r="E6599" t="str">
            <v xml:space="preserve">MOBILIARIO Y EQUIPO DE ADMINISTRACION             </v>
          </cell>
          <cell r="F6599">
            <v>511</v>
          </cell>
          <cell r="G6599" t="str">
            <v xml:space="preserve">Muebles de oficina y estantería             </v>
          </cell>
          <cell r="H6599">
            <v>0</v>
          </cell>
          <cell r="I6599">
            <v>2125.35</v>
          </cell>
          <cell r="J6599">
            <v>0</v>
          </cell>
          <cell r="K6599">
            <v>2125.35</v>
          </cell>
          <cell r="L6599">
            <v>0</v>
          </cell>
          <cell r="M6599">
            <v>0</v>
          </cell>
          <cell r="O6599">
            <v>0</v>
          </cell>
          <cell r="Q6599">
            <v>0</v>
          </cell>
        </row>
        <row r="6600">
          <cell r="D6600">
            <v>5100</v>
          </cell>
          <cell r="E6600" t="str">
            <v xml:space="preserve">MOBILIARIO Y EQUIPO DE ADMINISTRACION             </v>
          </cell>
          <cell r="F6600">
            <v>511</v>
          </cell>
          <cell r="G6600" t="str">
            <v xml:space="preserve">Muebles de oficina y estantería             </v>
          </cell>
          <cell r="H6600">
            <v>0</v>
          </cell>
          <cell r="I6600">
            <v>2097</v>
          </cell>
          <cell r="J6600">
            <v>0</v>
          </cell>
          <cell r="K6600">
            <v>0</v>
          </cell>
          <cell r="L6600">
            <v>0</v>
          </cell>
          <cell r="M6600">
            <v>-20365.78</v>
          </cell>
          <cell r="O6600">
            <v>22462.78</v>
          </cell>
          <cell r="Q6600">
            <v>0</v>
          </cell>
        </row>
        <row r="6601">
          <cell r="D6601">
            <v>5100</v>
          </cell>
          <cell r="E6601" t="str">
            <v xml:space="preserve">MOBILIARIO Y EQUIPO DE ADMINISTRACION             </v>
          </cell>
          <cell r="F6601">
            <v>511</v>
          </cell>
          <cell r="G6601" t="str">
            <v xml:space="preserve">Muebles de oficina y estantería             </v>
          </cell>
          <cell r="H6601">
            <v>0</v>
          </cell>
          <cell r="I6601">
            <v>1000</v>
          </cell>
          <cell r="J6601">
            <v>0</v>
          </cell>
          <cell r="K6601">
            <v>0</v>
          </cell>
          <cell r="L6601">
            <v>0</v>
          </cell>
          <cell r="M6601">
            <v>-3217.46</v>
          </cell>
          <cell r="O6601">
            <v>3913.46</v>
          </cell>
          <cell r="Q6601">
            <v>304</v>
          </cell>
        </row>
        <row r="6602">
          <cell r="D6602">
            <v>5100</v>
          </cell>
          <cell r="E6602" t="str">
            <v xml:space="preserve">MOBILIARIO Y EQUIPO DE ADMINISTRACION             </v>
          </cell>
          <cell r="F6602">
            <v>511</v>
          </cell>
          <cell r="G6602" t="str">
            <v xml:space="preserve">Muebles de oficina y estantería             </v>
          </cell>
          <cell r="H6602">
            <v>0</v>
          </cell>
          <cell r="I6602">
            <v>792.83</v>
          </cell>
          <cell r="J6602">
            <v>0</v>
          </cell>
          <cell r="K6602">
            <v>-22430.2</v>
          </cell>
          <cell r="L6602">
            <v>0</v>
          </cell>
          <cell r="M6602">
            <v>22430.2</v>
          </cell>
          <cell r="O6602">
            <v>792.83</v>
          </cell>
          <cell r="Q6602">
            <v>0</v>
          </cell>
        </row>
        <row r="6603">
          <cell r="D6603">
            <v>5100</v>
          </cell>
          <cell r="E6603" t="str">
            <v xml:space="preserve">MOBILIARIO Y EQUIPO DE ADMINISTRACION             </v>
          </cell>
          <cell r="F6603">
            <v>511</v>
          </cell>
          <cell r="G6603" t="str">
            <v xml:space="preserve">Muebles de oficina y estantería             </v>
          </cell>
          <cell r="H6603">
            <v>0</v>
          </cell>
          <cell r="I6603">
            <v>599.15</v>
          </cell>
          <cell r="J6603">
            <v>-5400.96</v>
          </cell>
          <cell r="K6603">
            <v>0</v>
          </cell>
          <cell r="L6603">
            <v>0</v>
          </cell>
          <cell r="M6603">
            <v>6000.11</v>
          </cell>
          <cell r="O6603">
            <v>0</v>
          </cell>
          <cell r="Q6603">
            <v>0</v>
          </cell>
        </row>
        <row r="6604">
          <cell r="D6604">
            <v>5100</v>
          </cell>
          <cell r="E6604" t="str">
            <v xml:space="preserve">MOBILIARIO Y EQUIPO DE ADMINISTRACION             </v>
          </cell>
          <cell r="F6604">
            <v>511</v>
          </cell>
          <cell r="G6604" t="str">
            <v xml:space="preserve">Muebles de oficina y estantería             </v>
          </cell>
          <cell r="H6604">
            <v>0</v>
          </cell>
          <cell r="I6604">
            <v>0</v>
          </cell>
          <cell r="J6604">
            <v>0</v>
          </cell>
          <cell r="K6604">
            <v>-17764.009999999998</v>
          </cell>
          <cell r="L6604">
            <v>0</v>
          </cell>
          <cell r="M6604">
            <v>17764.009999999998</v>
          </cell>
          <cell r="O6604">
            <v>0</v>
          </cell>
          <cell r="Q6604">
            <v>0</v>
          </cell>
        </row>
        <row r="6605">
          <cell r="D6605">
            <v>5100</v>
          </cell>
          <cell r="E6605" t="str">
            <v xml:space="preserve">MOBILIARIO Y EQUIPO DE ADMINISTRACION             </v>
          </cell>
          <cell r="F6605">
            <v>511</v>
          </cell>
          <cell r="G6605" t="str">
            <v xml:space="preserve">Muebles de oficina y estantería             </v>
          </cell>
          <cell r="H6605">
            <v>0</v>
          </cell>
          <cell r="I6605">
            <v>0</v>
          </cell>
          <cell r="J6605">
            <v>0</v>
          </cell>
          <cell r="K6605">
            <v>-4259.5200000000004</v>
          </cell>
          <cell r="L6605">
            <v>0</v>
          </cell>
          <cell r="M6605">
            <v>4259.5200000000004</v>
          </cell>
          <cell r="O6605">
            <v>0</v>
          </cell>
          <cell r="Q6605">
            <v>0</v>
          </cell>
        </row>
        <row r="6606">
          <cell r="D6606">
            <v>5100</v>
          </cell>
          <cell r="E6606" t="str">
            <v xml:space="preserve">MOBILIARIO Y EQUIPO DE ADMINISTRACION             </v>
          </cell>
          <cell r="F6606">
            <v>511</v>
          </cell>
          <cell r="G6606" t="str">
            <v xml:space="preserve">Muebles de oficina y estantería             </v>
          </cell>
          <cell r="H6606">
            <v>0</v>
          </cell>
          <cell r="I6606">
            <v>0</v>
          </cell>
          <cell r="J6606">
            <v>0</v>
          </cell>
          <cell r="K6606">
            <v>-5434.6</v>
          </cell>
          <cell r="L6606">
            <v>0</v>
          </cell>
          <cell r="M6606">
            <v>0</v>
          </cell>
          <cell r="O6606">
            <v>5434.6</v>
          </cell>
          <cell r="Q6606">
            <v>0</v>
          </cell>
        </row>
        <row r="6607">
          <cell r="D6607">
            <v>5100</v>
          </cell>
          <cell r="E6607" t="str">
            <v xml:space="preserve">MOBILIARIO Y EQUIPO DE ADMINISTRACION             </v>
          </cell>
          <cell r="F6607">
            <v>511</v>
          </cell>
          <cell r="G6607" t="str">
            <v xml:space="preserve">Muebles de oficina y estantería             </v>
          </cell>
          <cell r="H6607">
            <v>0</v>
          </cell>
          <cell r="I6607">
            <v>0</v>
          </cell>
          <cell r="J6607">
            <v>0</v>
          </cell>
          <cell r="K6607">
            <v>0</v>
          </cell>
          <cell r="L6607">
            <v>0</v>
          </cell>
          <cell r="M6607">
            <v>-4872</v>
          </cell>
          <cell r="O6607">
            <v>4872</v>
          </cell>
          <cell r="Q6607">
            <v>0</v>
          </cell>
        </row>
        <row r="6608">
          <cell r="D6608">
            <v>5100</v>
          </cell>
          <cell r="E6608" t="str">
            <v xml:space="preserve">MOBILIARIO Y EQUIPO DE ADMINISTRACION             </v>
          </cell>
          <cell r="F6608">
            <v>511</v>
          </cell>
          <cell r="G6608" t="str">
            <v xml:space="preserve">Muebles de oficina y estantería             </v>
          </cell>
          <cell r="H6608">
            <v>0</v>
          </cell>
          <cell r="I6608">
            <v>0</v>
          </cell>
          <cell r="J6608">
            <v>0</v>
          </cell>
          <cell r="K6608">
            <v>0</v>
          </cell>
          <cell r="L6608">
            <v>0</v>
          </cell>
          <cell r="M6608">
            <v>-4872</v>
          </cell>
          <cell r="O6608">
            <v>4872</v>
          </cell>
          <cell r="Q6608">
            <v>0</v>
          </cell>
        </row>
        <row r="6609">
          <cell r="D6609">
            <v>5100</v>
          </cell>
          <cell r="E6609" t="str">
            <v xml:space="preserve">MOBILIARIO Y EQUIPO DE ADMINISTRACION             </v>
          </cell>
          <cell r="F6609">
            <v>511</v>
          </cell>
          <cell r="G6609" t="str">
            <v xml:space="preserve">Muebles de oficina y estantería             </v>
          </cell>
          <cell r="H6609">
            <v>0</v>
          </cell>
          <cell r="I6609">
            <v>0</v>
          </cell>
          <cell r="J6609">
            <v>0</v>
          </cell>
          <cell r="K6609">
            <v>0</v>
          </cell>
          <cell r="L6609">
            <v>0</v>
          </cell>
          <cell r="M6609">
            <v>-5407.4</v>
          </cell>
          <cell r="O6609">
            <v>5407.4</v>
          </cell>
          <cell r="Q6609">
            <v>0</v>
          </cell>
        </row>
        <row r="6610">
          <cell r="D6610">
            <v>5100</v>
          </cell>
          <cell r="E6610" t="str">
            <v xml:space="preserve">MOBILIARIO Y EQUIPO DE ADMINISTRACION             </v>
          </cell>
          <cell r="F6610">
            <v>511</v>
          </cell>
          <cell r="G6610" t="str">
            <v xml:space="preserve">Muebles de oficina y estantería             </v>
          </cell>
          <cell r="H6610">
            <v>0</v>
          </cell>
          <cell r="I6610">
            <v>0</v>
          </cell>
          <cell r="J6610">
            <v>0</v>
          </cell>
          <cell r="K6610">
            <v>0</v>
          </cell>
          <cell r="L6610">
            <v>0</v>
          </cell>
          <cell r="M6610">
            <v>-9300</v>
          </cell>
          <cell r="O6610">
            <v>9300</v>
          </cell>
          <cell r="Q6610">
            <v>0</v>
          </cell>
        </row>
        <row r="6611">
          <cell r="D6611">
            <v>5100</v>
          </cell>
          <cell r="E6611" t="str">
            <v xml:space="preserve">MOBILIARIO Y EQUIPO DE ADMINISTRACION             </v>
          </cell>
          <cell r="F6611">
            <v>511</v>
          </cell>
          <cell r="G6611" t="str">
            <v xml:space="preserve">Muebles de oficina y estantería             </v>
          </cell>
          <cell r="H6611">
            <v>0</v>
          </cell>
          <cell r="I6611">
            <v>0</v>
          </cell>
          <cell r="J6611">
            <v>0</v>
          </cell>
          <cell r="K6611">
            <v>0</v>
          </cell>
          <cell r="L6611">
            <v>0</v>
          </cell>
          <cell r="M6611">
            <v>-11716</v>
          </cell>
          <cell r="O6611">
            <v>11716</v>
          </cell>
          <cell r="Q6611">
            <v>0</v>
          </cell>
        </row>
        <row r="6612">
          <cell r="D6612">
            <v>5100</v>
          </cell>
          <cell r="E6612" t="str">
            <v xml:space="preserve">MOBILIARIO Y EQUIPO DE ADMINISTRACION             </v>
          </cell>
          <cell r="F6612">
            <v>511</v>
          </cell>
          <cell r="G6612" t="str">
            <v xml:space="preserve">Muebles de oficina y estantería             </v>
          </cell>
          <cell r="H6612">
            <v>0</v>
          </cell>
          <cell r="I6612">
            <v>0</v>
          </cell>
          <cell r="J6612">
            <v>0</v>
          </cell>
          <cell r="K6612">
            <v>0</v>
          </cell>
          <cell r="L6612">
            <v>0</v>
          </cell>
          <cell r="M6612">
            <v>-17764.009999999998</v>
          </cell>
          <cell r="O6612">
            <v>17764.009999999998</v>
          </cell>
          <cell r="Q6612">
            <v>0</v>
          </cell>
        </row>
        <row r="6613">
          <cell r="D6613">
            <v>5100</v>
          </cell>
          <cell r="E6613" t="str">
            <v xml:space="preserve">MOBILIARIO Y EQUIPO DE ADMINISTRACION             </v>
          </cell>
          <cell r="F6613">
            <v>511</v>
          </cell>
          <cell r="G6613" t="str">
            <v xml:space="preserve">Muebles de oficina y estantería             </v>
          </cell>
          <cell r="H6613">
            <v>0</v>
          </cell>
          <cell r="I6613">
            <v>0</v>
          </cell>
          <cell r="J6613">
            <v>0</v>
          </cell>
          <cell r="K6613">
            <v>-3913.46</v>
          </cell>
          <cell r="L6613">
            <v>-3913.46</v>
          </cell>
          <cell r="M6613">
            <v>7826.92</v>
          </cell>
          <cell r="O6613">
            <v>0</v>
          </cell>
          <cell r="Q6613">
            <v>0</v>
          </cell>
        </row>
        <row r="6614">
          <cell r="D6614">
            <v>5100</v>
          </cell>
          <cell r="E6614" t="str">
            <v xml:space="preserve">MOBILIARIO Y EQUIPO DE ADMINISTRACION             </v>
          </cell>
          <cell r="F6614">
            <v>511</v>
          </cell>
          <cell r="G6614" t="str">
            <v xml:space="preserve">Muebles de oficina y estantería             </v>
          </cell>
          <cell r="H6614">
            <v>0</v>
          </cell>
          <cell r="I6614">
            <v>0</v>
          </cell>
          <cell r="J6614">
            <v>-9300</v>
          </cell>
          <cell r="K6614">
            <v>0</v>
          </cell>
          <cell r="L6614">
            <v>0</v>
          </cell>
          <cell r="M6614">
            <v>-13130.2</v>
          </cell>
          <cell r="O6614">
            <v>22430.2</v>
          </cell>
          <cell r="Q6614">
            <v>0</v>
          </cell>
        </row>
        <row r="6615">
          <cell r="D6615">
            <v>5100</v>
          </cell>
          <cell r="E6615" t="str">
            <v xml:space="preserve">MOBILIARIO Y EQUIPO DE ADMINISTRACION             </v>
          </cell>
          <cell r="F6615">
            <v>511</v>
          </cell>
          <cell r="G6615" t="str">
            <v xml:space="preserve">Muebles de oficina y estantería             </v>
          </cell>
          <cell r="H6615">
            <v>0</v>
          </cell>
          <cell r="I6615">
            <v>0</v>
          </cell>
          <cell r="J6615">
            <v>-17938.89</v>
          </cell>
          <cell r="K6615">
            <v>0</v>
          </cell>
          <cell r="L6615">
            <v>0</v>
          </cell>
          <cell r="M6615">
            <v>17938.89</v>
          </cell>
          <cell r="O6615">
            <v>0</v>
          </cell>
          <cell r="Q6615">
            <v>0</v>
          </cell>
        </row>
        <row r="6616">
          <cell r="D6616">
            <v>5100</v>
          </cell>
          <cell r="E6616" t="str">
            <v xml:space="preserve">MOBILIARIO Y EQUIPO DE ADMINISTRACION             </v>
          </cell>
          <cell r="F6616">
            <v>511</v>
          </cell>
          <cell r="G6616" t="str">
            <v xml:space="preserve">Muebles de oficina y estantería             </v>
          </cell>
          <cell r="H6616">
            <v>41667</v>
          </cell>
          <cell r="I6616">
            <v>0</v>
          </cell>
          <cell r="J6616">
            <v>0</v>
          </cell>
          <cell r="K6616">
            <v>0</v>
          </cell>
          <cell r="L6616">
            <v>0</v>
          </cell>
          <cell r="M6616">
            <v>0</v>
          </cell>
          <cell r="O6616">
            <v>0</v>
          </cell>
          <cell r="Q6616">
            <v>41667</v>
          </cell>
        </row>
        <row r="6617">
          <cell r="D6617">
            <v>5100</v>
          </cell>
          <cell r="E6617" t="str">
            <v xml:space="preserve">MOBILIARIO Y EQUIPO DE ADMINISTRACION             </v>
          </cell>
          <cell r="F6617">
            <v>511</v>
          </cell>
          <cell r="G6617" t="str">
            <v xml:space="preserve">Muebles de oficina y estantería             </v>
          </cell>
          <cell r="H6617">
            <v>41667</v>
          </cell>
          <cell r="I6617">
            <v>-8025</v>
          </cell>
          <cell r="J6617">
            <v>0</v>
          </cell>
          <cell r="K6617">
            <v>0</v>
          </cell>
          <cell r="L6617">
            <v>0</v>
          </cell>
          <cell r="M6617">
            <v>0</v>
          </cell>
          <cell r="O6617">
            <v>0</v>
          </cell>
          <cell r="Q6617">
            <v>33642</v>
          </cell>
        </row>
        <row r="6618">
          <cell r="D6618">
            <v>5100</v>
          </cell>
          <cell r="E6618" t="str">
            <v xml:space="preserve">MOBILIARIO Y EQUIPO DE ADMINISTRACION             </v>
          </cell>
          <cell r="F6618">
            <v>511</v>
          </cell>
          <cell r="G6618" t="str">
            <v xml:space="preserve">Muebles de oficina y estantería             </v>
          </cell>
          <cell r="H6618">
            <v>41667</v>
          </cell>
          <cell r="I6618">
            <v>-18505</v>
          </cell>
          <cell r="J6618">
            <v>0</v>
          </cell>
          <cell r="K6618">
            <v>0</v>
          </cell>
          <cell r="L6618">
            <v>0</v>
          </cell>
          <cell r="M6618">
            <v>0</v>
          </cell>
          <cell r="O6618">
            <v>0</v>
          </cell>
          <cell r="Q6618">
            <v>23162</v>
          </cell>
        </row>
        <row r="6619">
          <cell r="D6619">
            <v>5100</v>
          </cell>
          <cell r="E6619" t="str">
            <v xml:space="preserve">MOBILIARIO Y EQUIPO DE ADMINISTRACION             </v>
          </cell>
          <cell r="F6619">
            <v>511</v>
          </cell>
          <cell r="G6619" t="str">
            <v xml:space="preserve">Muebles de oficina y estantería             </v>
          </cell>
          <cell r="H6619">
            <v>41667</v>
          </cell>
          <cell r="I6619">
            <v>-41667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O6619">
            <v>0</v>
          </cell>
          <cell r="Q6619">
            <v>0</v>
          </cell>
        </row>
        <row r="6620">
          <cell r="D6620">
            <v>5100</v>
          </cell>
          <cell r="E6620" t="str">
            <v xml:space="preserve">MOBILIARIO Y EQUIPO DE ADMINISTRACION             </v>
          </cell>
          <cell r="F6620">
            <v>511</v>
          </cell>
          <cell r="G6620" t="str">
            <v xml:space="preserve">Muebles de oficina y estantería             </v>
          </cell>
          <cell r="H6620">
            <v>41667</v>
          </cell>
          <cell r="I6620">
            <v>-41667</v>
          </cell>
          <cell r="J6620">
            <v>0</v>
          </cell>
          <cell r="K6620">
            <v>0</v>
          </cell>
          <cell r="L6620">
            <v>0</v>
          </cell>
          <cell r="M6620">
            <v>0</v>
          </cell>
          <cell r="O6620">
            <v>0</v>
          </cell>
          <cell r="Q6620">
            <v>0</v>
          </cell>
        </row>
        <row r="6621">
          <cell r="D6621">
            <v>5100</v>
          </cell>
          <cell r="E6621" t="str">
            <v xml:space="preserve">MOBILIARIO Y EQUIPO DE ADMINISTRACION             </v>
          </cell>
          <cell r="F6621">
            <v>511</v>
          </cell>
          <cell r="G6621" t="str">
            <v xml:space="preserve">Muebles de oficina y estantería             </v>
          </cell>
          <cell r="H6621">
            <v>41667</v>
          </cell>
          <cell r="I6621">
            <v>-41667</v>
          </cell>
          <cell r="J6621">
            <v>0</v>
          </cell>
          <cell r="K6621">
            <v>0</v>
          </cell>
          <cell r="L6621">
            <v>0</v>
          </cell>
          <cell r="M6621">
            <v>0</v>
          </cell>
          <cell r="O6621">
            <v>0</v>
          </cell>
          <cell r="Q6621">
            <v>0</v>
          </cell>
        </row>
        <row r="6622">
          <cell r="D6622">
            <v>5100</v>
          </cell>
          <cell r="E6622" t="str">
            <v xml:space="preserve">MOBILIARIO Y EQUIPO DE ADMINISTRACION             </v>
          </cell>
          <cell r="F6622">
            <v>511</v>
          </cell>
          <cell r="G6622" t="str">
            <v xml:space="preserve">Muebles de oficina y estantería             </v>
          </cell>
          <cell r="H6622">
            <v>41667</v>
          </cell>
          <cell r="I6622">
            <v>-41667</v>
          </cell>
          <cell r="J6622">
            <v>0</v>
          </cell>
          <cell r="K6622">
            <v>0</v>
          </cell>
          <cell r="L6622">
            <v>0</v>
          </cell>
          <cell r="M6622">
            <v>0</v>
          </cell>
          <cell r="O6622">
            <v>0</v>
          </cell>
          <cell r="Q6622">
            <v>0</v>
          </cell>
        </row>
        <row r="6623">
          <cell r="D6623">
            <v>5100</v>
          </cell>
          <cell r="E6623" t="str">
            <v xml:space="preserve">MOBILIARIO Y EQUIPO DE ADMINISTRACION             </v>
          </cell>
          <cell r="F6623">
            <v>511</v>
          </cell>
          <cell r="G6623" t="str">
            <v xml:space="preserve">Muebles de oficina y estantería             </v>
          </cell>
          <cell r="H6623">
            <v>41667</v>
          </cell>
          <cell r="I6623">
            <v>-41667</v>
          </cell>
          <cell r="J6623">
            <v>0</v>
          </cell>
          <cell r="K6623">
            <v>0</v>
          </cell>
          <cell r="L6623">
            <v>0</v>
          </cell>
          <cell r="M6623">
            <v>0</v>
          </cell>
          <cell r="O6623">
            <v>0</v>
          </cell>
          <cell r="Q6623">
            <v>0</v>
          </cell>
        </row>
        <row r="6624">
          <cell r="D6624">
            <v>5100</v>
          </cell>
          <cell r="E6624" t="str">
            <v xml:space="preserve">MOBILIARIO Y EQUIPO DE ADMINISTRACION             </v>
          </cell>
          <cell r="F6624">
            <v>511</v>
          </cell>
          <cell r="G6624" t="str">
            <v xml:space="preserve">Muebles de oficina y estantería             </v>
          </cell>
          <cell r="H6624">
            <v>41663</v>
          </cell>
          <cell r="I6624">
            <v>-41663</v>
          </cell>
          <cell r="J6624">
            <v>0</v>
          </cell>
          <cell r="K6624">
            <v>0</v>
          </cell>
          <cell r="L6624">
            <v>0</v>
          </cell>
          <cell r="M6624">
            <v>0</v>
          </cell>
          <cell r="O6624">
            <v>0</v>
          </cell>
          <cell r="Q6624">
            <v>0</v>
          </cell>
        </row>
        <row r="6625">
          <cell r="D6625">
            <v>5100</v>
          </cell>
          <cell r="E6625" t="str">
            <v xml:space="preserve">MOBILIARIO Y EQUIPO DE ADMINISTRACION             </v>
          </cell>
          <cell r="F6625">
            <v>511</v>
          </cell>
          <cell r="G6625" t="str">
            <v xml:space="preserve">Muebles de oficina y estantería             </v>
          </cell>
          <cell r="H6625">
            <v>1599</v>
          </cell>
          <cell r="I6625">
            <v>-1599</v>
          </cell>
          <cell r="J6625">
            <v>0</v>
          </cell>
          <cell r="K6625">
            <v>0</v>
          </cell>
          <cell r="L6625">
            <v>0</v>
          </cell>
          <cell r="M6625">
            <v>0</v>
          </cell>
          <cell r="O6625">
            <v>0</v>
          </cell>
          <cell r="Q6625">
            <v>0</v>
          </cell>
        </row>
        <row r="6626">
          <cell r="D6626">
            <v>5100</v>
          </cell>
          <cell r="E6626" t="str">
            <v xml:space="preserve">MOBILIARIO Y EQUIPO DE ADMINISTRACION             </v>
          </cell>
          <cell r="F6626">
            <v>511</v>
          </cell>
          <cell r="G6626" t="str">
            <v xml:space="preserve">Muebles de oficina y estantería             </v>
          </cell>
          <cell r="H6626">
            <v>1595</v>
          </cell>
          <cell r="I6626">
            <v>0</v>
          </cell>
          <cell r="J6626">
            <v>0</v>
          </cell>
          <cell r="K6626">
            <v>0</v>
          </cell>
          <cell r="L6626">
            <v>0</v>
          </cell>
          <cell r="M6626">
            <v>0</v>
          </cell>
          <cell r="O6626">
            <v>0</v>
          </cell>
          <cell r="Q6626">
            <v>1595</v>
          </cell>
        </row>
        <row r="6627">
          <cell r="D6627">
            <v>5100</v>
          </cell>
          <cell r="E6627" t="str">
            <v xml:space="preserve">MOBILIARIO Y EQUIPO DE ADMINISTRACION             </v>
          </cell>
          <cell r="F6627">
            <v>511</v>
          </cell>
          <cell r="G6627" t="str">
            <v xml:space="preserve">Muebles de oficina y estantería             </v>
          </cell>
          <cell r="H6627">
            <v>1595</v>
          </cell>
          <cell r="I6627">
            <v>0</v>
          </cell>
          <cell r="J6627">
            <v>0</v>
          </cell>
          <cell r="K6627">
            <v>0</v>
          </cell>
          <cell r="L6627">
            <v>0</v>
          </cell>
          <cell r="M6627">
            <v>0</v>
          </cell>
          <cell r="O6627">
            <v>0</v>
          </cell>
          <cell r="Q6627">
            <v>1595</v>
          </cell>
        </row>
        <row r="6628">
          <cell r="D6628">
            <v>5100</v>
          </cell>
          <cell r="E6628" t="str">
            <v xml:space="preserve">MOBILIARIO Y EQUIPO DE ADMINISTRACION             </v>
          </cell>
          <cell r="F6628">
            <v>511</v>
          </cell>
          <cell r="G6628" t="str">
            <v xml:space="preserve">Muebles de oficina y estantería             </v>
          </cell>
          <cell r="H6628">
            <v>1595</v>
          </cell>
          <cell r="I6628">
            <v>0</v>
          </cell>
          <cell r="J6628">
            <v>0</v>
          </cell>
          <cell r="K6628">
            <v>0</v>
          </cell>
          <cell r="L6628">
            <v>0</v>
          </cell>
          <cell r="M6628">
            <v>0</v>
          </cell>
          <cell r="O6628">
            <v>0</v>
          </cell>
          <cell r="Q6628">
            <v>1595</v>
          </cell>
        </row>
        <row r="6629">
          <cell r="D6629">
            <v>5100</v>
          </cell>
          <cell r="E6629" t="str">
            <v xml:space="preserve">MOBILIARIO Y EQUIPO DE ADMINISTRACION             </v>
          </cell>
          <cell r="F6629">
            <v>511</v>
          </cell>
          <cell r="G6629" t="str">
            <v xml:space="preserve">Muebles de oficina y estantería             </v>
          </cell>
          <cell r="H6629">
            <v>1595</v>
          </cell>
          <cell r="I6629">
            <v>0</v>
          </cell>
          <cell r="J6629">
            <v>0</v>
          </cell>
          <cell r="K6629">
            <v>0</v>
          </cell>
          <cell r="L6629">
            <v>0</v>
          </cell>
          <cell r="M6629">
            <v>0</v>
          </cell>
          <cell r="O6629">
            <v>0</v>
          </cell>
          <cell r="Q6629">
            <v>1595</v>
          </cell>
        </row>
        <row r="6630">
          <cell r="D6630">
            <v>5100</v>
          </cell>
          <cell r="E6630" t="str">
            <v xml:space="preserve">MOBILIARIO Y EQUIPO DE ADMINISTRACION             </v>
          </cell>
          <cell r="F6630">
            <v>511</v>
          </cell>
          <cell r="G6630" t="str">
            <v xml:space="preserve">Muebles de oficina y estantería             </v>
          </cell>
          <cell r="H6630">
            <v>1595</v>
          </cell>
          <cell r="I6630">
            <v>-1595</v>
          </cell>
          <cell r="J6630">
            <v>0</v>
          </cell>
          <cell r="K6630">
            <v>0</v>
          </cell>
          <cell r="L6630">
            <v>0</v>
          </cell>
          <cell r="M6630">
            <v>0</v>
          </cell>
          <cell r="O6630">
            <v>0</v>
          </cell>
          <cell r="Q6630">
            <v>0</v>
          </cell>
        </row>
        <row r="6631">
          <cell r="D6631">
            <v>5100</v>
          </cell>
          <cell r="E6631" t="str">
            <v xml:space="preserve">MOBILIARIO Y EQUIPO DE ADMINISTRACION             </v>
          </cell>
          <cell r="F6631">
            <v>511</v>
          </cell>
          <cell r="G6631" t="str">
            <v xml:space="preserve">Muebles de oficina y estantería             </v>
          </cell>
          <cell r="H6631">
            <v>1595</v>
          </cell>
          <cell r="I6631">
            <v>-1595</v>
          </cell>
          <cell r="J6631">
            <v>0</v>
          </cell>
          <cell r="K6631">
            <v>0</v>
          </cell>
          <cell r="L6631">
            <v>0</v>
          </cell>
          <cell r="M6631">
            <v>0</v>
          </cell>
          <cell r="O6631">
            <v>0</v>
          </cell>
          <cell r="Q6631">
            <v>0</v>
          </cell>
        </row>
        <row r="6632">
          <cell r="D6632">
            <v>5100</v>
          </cell>
          <cell r="E6632" t="str">
            <v xml:space="preserve">MOBILIARIO Y EQUIPO DE ADMINISTRACION             </v>
          </cell>
          <cell r="F6632">
            <v>511</v>
          </cell>
          <cell r="G6632" t="str">
            <v xml:space="preserve">Muebles de oficina y estantería             </v>
          </cell>
          <cell r="H6632">
            <v>1595</v>
          </cell>
          <cell r="I6632">
            <v>-1595</v>
          </cell>
          <cell r="J6632">
            <v>0</v>
          </cell>
          <cell r="K6632">
            <v>0</v>
          </cell>
          <cell r="L6632">
            <v>0</v>
          </cell>
          <cell r="M6632">
            <v>0</v>
          </cell>
          <cell r="O6632">
            <v>0</v>
          </cell>
          <cell r="Q6632">
            <v>0</v>
          </cell>
        </row>
        <row r="6633">
          <cell r="D6633">
            <v>5100</v>
          </cell>
          <cell r="E6633" t="str">
            <v xml:space="preserve">MOBILIARIO Y EQUIPO DE ADMINISTRACION             </v>
          </cell>
          <cell r="F6633">
            <v>511</v>
          </cell>
          <cell r="G6633" t="str">
            <v xml:space="preserve">Muebles de oficina y estantería             </v>
          </cell>
          <cell r="H6633">
            <v>1595</v>
          </cell>
          <cell r="I6633">
            <v>-1595</v>
          </cell>
          <cell r="J6633">
            <v>0</v>
          </cell>
          <cell r="K6633">
            <v>0</v>
          </cell>
          <cell r="L6633">
            <v>0</v>
          </cell>
          <cell r="M6633">
            <v>0</v>
          </cell>
          <cell r="O6633">
            <v>0</v>
          </cell>
          <cell r="Q6633">
            <v>0</v>
          </cell>
        </row>
        <row r="6634">
          <cell r="D6634">
            <v>5100</v>
          </cell>
          <cell r="E6634" t="str">
            <v xml:space="preserve">MOBILIARIO Y EQUIPO DE ADMINISTRACION             </v>
          </cell>
          <cell r="F6634">
            <v>511</v>
          </cell>
          <cell r="G6634" t="str">
            <v xml:space="preserve">Muebles de oficina y estantería             </v>
          </cell>
          <cell r="H6634">
            <v>1087</v>
          </cell>
          <cell r="I6634">
            <v>-1087</v>
          </cell>
          <cell r="J6634">
            <v>0</v>
          </cell>
          <cell r="K6634">
            <v>0</v>
          </cell>
          <cell r="L6634">
            <v>0</v>
          </cell>
          <cell r="M6634">
            <v>0</v>
          </cell>
          <cell r="O6634">
            <v>0</v>
          </cell>
          <cell r="Q6634">
            <v>0</v>
          </cell>
        </row>
        <row r="6635">
          <cell r="D6635">
            <v>5100</v>
          </cell>
          <cell r="E6635" t="str">
            <v xml:space="preserve">MOBILIARIO Y EQUIPO DE ADMINISTRACION             </v>
          </cell>
          <cell r="F6635">
            <v>511</v>
          </cell>
          <cell r="G6635" t="str">
            <v xml:space="preserve">Muebles de oficina y estantería             </v>
          </cell>
          <cell r="H6635">
            <v>1083</v>
          </cell>
          <cell r="I6635">
            <v>0</v>
          </cell>
          <cell r="J6635">
            <v>0</v>
          </cell>
          <cell r="K6635">
            <v>0</v>
          </cell>
          <cell r="L6635">
            <v>0</v>
          </cell>
          <cell r="M6635">
            <v>0</v>
          </cell>
          <cell r="O6635">
            <v>0</v>
          </cell>
          <cell r="Q6635">
            <v>1083</v>
          </cell>
        </row>
        <row r="6636">
          <cell r="D6636">
            <v>5100</v>
          </cell>
          <cell r="E6636" t="str">
            <v xml:space="preserve">MOBILIARIO Y EQUIPO DE ADMINISTRACION             </v>
          </cell>
          <cell r="F6636">
            <v>511</v>
          </cell>
          <cell r="G6636" t="str">
            <v xml:space="preserve">Muebles de oficina y estantería             </v>
          </cell>
          <cell r="H6636">
            <v>1083</v>
          </cell>
          <cell r="I6636">
            <v>0</v>
          </cell>
          <cell r="J6636">
            <v>0</v>
          </cell>
          <cell r="K6636">
            <v>0</v>
          </cell>
          <cell r="L6636">
            <v>0</v>
          </cell>
          <cell r="M6636">
            <v>0</v>
          </cell>
          <cell r="O6636">
            <v>0</v>
          </cell>
          <cell r="Q6636">
            <v>1083</v>
          </cell>
        </row>
        <row r="6637">
          <cell r="D6637">
            <v>5100</v>
          </cell>
          <cell r="E6637" t="str">
            <v xml:space="preserve">MOBILIARIO Y EQUIPO DE ADMINISTRACION             </v>
          </cell>
          <cell r="F6637">
            <v>511</v>
          </cell>
          <cell r="G6637" t="str">
            <v xml:space="preserve">Muebles de oficina y estantería             </v>
          </cell>
          <cell r="H6637">
            <v>1083</v>
          </cell>
          <cell r="I6637">
            <v>0</v>
          </cell>
          <cell r="J6637">
            <v>0</v>
          </cell>
          <cell r="K6637">
            <v>0</v>
          </cell>
          <cell r="L6637">
            <v>0</v>
          </cell>
          <cell r="M6637">
            <v>0</v>
          </cell>
          <cell r="O6637">
            <v>0</v>
          </cell>
          <cell r="Q6637">
            <v>1083</v>
          </cell>
        </row>
        <row r="6638">
          <cell r="D6638">
            <v>5100</v>
          </cell>
          <cell r="E6638" t="str">
            <v xml:space="preserve">MOBILIARIO Y EQUIPO DE ADMINISTRACION             </v>
          </cell>
          <cell r="F6638">
            <v>511</v>
          </cell>
          <cell r="G6638" t="str">
            <v xml:space="preserve">Muebles de oficina y estantería             </v>
          </cell>
          <cell r="H6638">
            <v>1083</v>
          </cell>
          <cell r="I6638">
            <v>0</v>
          </cell>
          <cell r="J6638">
            <v>0</v>
          </cell>
          <cell r="K6638">
            <v>0</v>
          </cell>
          <cell r="L6638">
            <v>0</v>
          </cell>
          <cell r="M6638">
            <v>0</v>
          </cell>
          <cell r="O6638">
            <v>0</v>
          </cell>
          <cell r="Q6638">
            <v>1083</v>
          </cell>
        </row>
        <row r="6639">
          <cell r="D6639">
            <v>5100</v>
          </cell>
          <cell r="E6639" t="str">
            <v xml:space="preserve">MOBILIARIO Y EQUIPO DE ADMINISTRACION             </v>
          </cell>
          <cell r="F6639">
            <v>511</v>
          </cell>
          <cell r="G6639" t="str">
            <v xml:space="preserve">Muebles de oficina y estantería             </v>
          </cell>
          <cell r="H6639">
            <v>1083</v>
          </cell>
          <cell r="I6639">
            <v>-1083</v>
          </cell>
          <cell r="J6639">
            <v>0</v>
          </cell>
          <cell r="K6639">
            <v>0</v>
          </cell>
          <cell r="L6639">
            <v>0</v>
          </cell>
          <cell r="M6639">
            <v>0</v>
          </cell>
          <cell r="O6639">
            <v>0</v>
          </cell>
          <cell r="Q6639">
            <v>0</v>
          </cell>
        </row>
        <row r="6640">
          <cell r="D6640">
            <v>5100</v>
          </cell>
          <cell r="E6640" t="str">
            <v xml:space="preserve">MOBILIARIO Y EQUIPO DE ADMINISTRACION             </v>
          </cell>
          <cell r="F6640">
            <v>511</v>
          </cell>
          <cell r="G6640" t="str">
            <v xml:space="preserve">Muebles de oficina y estantería             </v>
          </cell>
          <cell r="H6640">
            <v>1083</v>
          </cell>
          <cell r="I6640">
            <v>-1083</v>
          </cell>
          <cell r="J6640">
            <v>0</v>
          </cell>
          <cell r="K6640">
            <v>0</v>
          </cell>
          <cell r="L6640">
            <v>0</v>
          </cell>
          <cell r="M6640">
            <v>0</v>
          </cell>
          <cell r="O6640">
            <v>0</v>
          </cell>
          <cell r="Q6640">
            <v>0</v>
          </cell>
        </row>
        <row r="6641">
          <cell r="D6641">
            <v>5100</v>
          </cell>
          <cell r="E6641" t="str">
            <v xml:space="preserve">MOBILIARIO Y EQUIPO DE ADMINISTRACION             </v>
          </cell>
          <cell r="F6641">
            <v>511</v>
          </cell>
          <cell r="G6641" t="str">
            <v xml:space="preserve">Muebles de oficina y estantería             </v>
          </cell>
          <cell r="H6641">
            <v>1083</v>
          </cell>
          <cell r="I6641">
            <v>-1083</v>
          </cell>
          <cell r="J6641">
            <v>0</v>
          </cell>
          <cell r="K6641">
            <v>0</v>
          </cell>
          <cell r="L6641">
            <v>0</v>
          </cell>
          <cell r="M6641">
            <v>0</v>
          </cell>
          <cell r="O6641">
            <v>0</v>
          </cell>
          <cell r="Q6641">
            <v>0</v>
          </cell>
        </row>
        <row r="6642">
          <cell r="D6642">
            <v>5100</v>
          </cell>
          <cell r="E6642" t="str">
            <v xml:space="preserve">MOBILIARIO Y EQUIPO DE ADMINISTRACION             </v>
          </cell>
          <cell r="F6642">
            <v>511</v>
          </cell>
          <cell r="G6642" t="str">
            <v xml:space="preserve">Muebles de oficina y estantería             </v>
          </cell>
          <cell r="H6642">
            <v>1083</v>
          </cell>
          <cell r="I6642">
            <v>-1083</v>
          </cell>
          <cell r="J6642">
            <v>0</v>
          </cell>
          <cell r="K6642">
            <v>0</v>
          </cell>
          <cell r="L6642">
            <v>0</v>
          </cell>
          <cell r="M6642">
            <v>0</v>
          </cell>
          <cell r="O6642">
            <v>0</v>
          </cell>
          <cell r="Q6642">
            <v>0</v>
          </cell>
        </row>
        <row r="6643">
          <cell r="D6643">
            <v>5100</v>
          </cell>
          <cell r="E6643" t="str">
            <v xml:space="preserve">MOBILIARIO Y EQUIPO DE ADMINISTRACION             </v>
          </cell>
          <cell r="F6643">
            <v>511</v>
          </cell>
          <cell r="G6643" t="str">
            <v xml:space="preserve">Muebles de oficina y estantería             </v>
          </cell>
          <cell r="H6643">
            <v>1044</v>
          </cell>
          <cell r="I6643">
            <v>-1044</v>
          </cell>
          <cell r="J6643">
            <v>0</v>
          </cell>
          <cell r="K6643">
            <v>0</v>
          </cell>
          <cell r="L6643">
            <v>0</v>
          </cell>
          <cell r="M6643">
            <v>0</v>
          </cell>
          <cell r="O6643">
            <v>0</v>
          </cell>
          <cell r="Q6643">
            <v>0</v>
          </cell>
        </row>
        <row r="6644">
          <cell r="D6644">
            <v>5100</v>
          </cell>
          <cell r="E6644" t="str">
            <v xml:space="preserve">MOBILIARIO Y EQUIPO DE ADMINISTRACION             </v>
          </cell>
          <cell r="F6644">
            <v>511</v>
          </cell>
          <cell r="G6644" t="str">
            <v xml:space="preserve">Muebles de oficina y estantería             </v>
          </cell>
          <cell r="H6644">
            <v>1041</v>
          </cell>
          <cell r="I6644">
            <v>0</v>
          </cell>
          <cell r="J6644">
            <v>0</v>
          </cell>
          <cell r="K6644">
            <v>0</v>
          </cell>
          <cell r="L6644">
            <v>0</v>
          </cell>
          <cell r="M6644">
            <v>0</v>
          </cell>
          <cell r="O6644">
            <v>0</v>
          </cell>
          <cell r="Q6644">
            <v>1041</v>
          </cell>
        </row>
        <row r="6645">
          <cell r="D6645">
            <v>5100</v>
          </cell>
          <cell r="E6645" t="str">
            <v xml:space="preserve">MOBILIARIO Y EQUIPO DE ADMINISTRACION             </v>
          </cell>
          <cell r="F6645">
            <v>511</v>
          </cell>
          <cell r="G6645" t="str">
            <v xml:space="preserve">Muebles de oficina y estantería             </v>
          </cell>
          <cell r="H6645">
            <v>1041</v>
          </cell>
          <cell r="I6645">
            <v>0</v>
          </cell>
          <cell r="J6645">
            <v>0</v>
          </cell>
          <cell r="K6645">
            <v>0</v>
          </cell>
          <cell r="L6645">
            <v>0</v>
          </cell>
          <cell r="M6645">
            <v>0</v>
          </cell>
          <cell r="O6645">
            <v>0</v>
          </cell>
          <cell r="Q6645">
            <v>1041</v>
          </cell>
        </row>
        <row r="6646">
          <cell r="D6646">
            <v>5100</v>
          </cell>
          <cell r="E6646" t="str">
            <v xml:space="preserve">MOBILIARIO Y EQUIPO DE ADMINISTRACION             </v>
          </cell>
          <cell r="F6646">
            <v>511</v>
          </cell>
          <cell r="G6646" t="str">
            <v xml:space="preserve">Muebles de oficina y estantería             </v>
          </cell>
          <cell r="H6646">
            <v>1041</v>
          </cell>
          <cell r="I6646">
            <v>0</v>
          </cell>
          <cell r="J6646">
            <v>0</v>
          </cell>
          <cell r="K6646">
            <v>0</v>
          </cell>
          <cell r="L6646">
            <v>0</v>
          </cell>
          <cell r="M6646">
            <v>0</v>
          </cell>
          <cell r="O6646">
            <v>0</v>
          </cell>
          <cell r="Q6646">
            <v>1041</v>
          </cell>
        </row>
        <row r="6647">
          <cell r="D6647">
            <v>5100</v>
          </cell>
          <cell r="E6647" t="str">
            <v xml:space="preserve">MOBILIARIO Y EQUIPO DE ADMINISTRACION             </v>
          </cell>
          <cell r="F6647">
            <v>511</v>
          </cell>
          <cell r="G6647" t="str">
            <v xml:space="preserve">Muebles de oficina y estantería             </v>
          </cell>
          <cell r="H6647">
            <v>1041</v>
          </cell>
          <cell r="I6647">
            <v>0</v>
          </cell>
          <cell r="J6647">
            <v>0</v>
          </cell>
          <cell r="K6647">
            <v>0</v>
          </cell>
          <cell r="L6647">
            <v>0</v>
          </cell>
          <cell r="M6647">
            <v>0</v>
          </cell>
          <cell r="O6647">
            <v>0</v>
          </cell>
          <cell r="Q6647">
            <v>1041</v>
          </cell>
        </row>
        <row r="6648">
          <cell r="D6648">
            <v>5100</v>
          </cell>
          <cell r="E6648" t="str">
            <v xml:space="preserve">MOBILIARIO Y EQUIPO DE ADMINISTRACION             </v>
          </cell>
          <cell r="F6648">
            <v>511</v>
          </cell>
          <cell r="G6648" t="str">
            <v xml:space="preserve">Muebles de oficina y estantería             </v>
          </cell>
          <cell r="H6648">
            <v>1041</v>
          </cell>
          <cell r="I6648">
            <v>-1041</v>
          </cell>
          <cell r="J6648">
            <v>0</v>
          </cell>
          <cell r="K6648">
            <v>0</v>
          </cell>
          <cell r="L6648">
            <v>0</v>
          </cell>
          <cell r="M6648">
            <v>0</v>
          </cell>
          <cell r="O6648">
            <v>0</v>
          </cell>
          <cell r="Q6648">
            <v>0</v>
          </cell>
        </row>
        <row r="6649">
          <cell r="D6649">
            <v>5100</v>
          </cell>
          <cell r="E6649" t="str">
            <v xml:space="preserve">MOBILIARIO Y EQUIPO DE ADMINISTRACION             </v>
          </cell>
          <cell r="F6649">
            <v>511</v>
          </cell>
          <cell r="G6649" t="str">
            <v xml:space="preserve">Muebles de oficina y estantería             </v>
          </cell>
          <cell r="H6649">
            <v>1041</v>
          </cell>
          <cell r="I6649">
            <v>-1041</v>
          </cell>
          <cell r="J6649">
            <v>0</v>
          </cell>
          <cell r="K6649">
            <v>0</v>
          </cell>
          <cell r="L6649">
            <v>0</v>
          </cell>
          <cell r="M6649">
            <v>0</v>
          </cell>
          <cell r="O6649">
            <v>0</v>
          </cell>
          <cell r="Q6649">
            <v>0</v>
          </cell>
        </row>
        <row r="6650">
          <cell r="D6650">
            <v>5100</v>
          </cell>
          <cell r="E6650" t="str">
            <v xml:space="preserve">MOBILIARIO Y EQUIPO DE ADMINISTRACION             </v>
          </cell>
          <cell r="F6650">
            <v>511</v>
          </cell>
          <cell r="G6650" t="str">
            <v xml:space="preserve">Muebles de oficina y estantería             </v>
          </cell>
          <cell r="H6650">
            <v>1041</v>
          </cell>
          <cell r="I6650">
            <v>-1041</v>
          </cell>
          <cell r="J6650">
            <v>0</v>
          </cell>
          <cell r="K6650">
            <v>0</v>
          </cell>
          <cell r="L6650">
            <v>0</v>
          </cell>
          <cell r="M6650">
            <v>0</v>
          </cell>
          <cell r="O6650">
            <v>0</v>
          </cell>
          <cell r="Q6650">
            <v>0</v>
          </cell>
        </row>
        <row r="6651">
          <cell r="D6651">
            <v>5100</v>
          </cell>
          <cell r="E6651" t="str">
            <v xml:space="preserve">MOBILIARIO Y EQUIPO DE ADMINISTRACION             </v>
          </cell>
          <cell r="F6651">
            <v>511</v>
          </cell>
          <cell r="G6651" t="str">
            <v xml:space="preserve">Muebles de oficina y estantería             </v>
          </cell>
          <cell r="H6651">
            <v>1041</v>
          </cell>
          <cell r="I6651">
            <v>-1041</v>
          </cell>
          <cell r="J6651">
            <v>0</v>
          </cell>
          <cell r="K6651">
            <v>0</v>
          </cell>
          <cell r="L6651">
            <v>0</v>
          </cell>
          <cell r="M6651">
            <v>0</v>
          </cell>
          <cell r="O6651">
            <v>0</v>
          </cell>
          <cell r="Q6651">
            <v>0</v>
          </cell>
        </row>
        <row r="6652">
          <cell r="D6652">
            <v>5100</v>
          </cell>
          <cell r="E6652" t="str">
            <v xml:space="preserve">MOBILIARIO Y EQUIPO DE ADMINISTRACION             </v>
          </cell>
          <cell r="F6652">
            <v>511</v>
          </cell>
          <cell r="G6652" t="str">
            <v xml:space="preserve">Muebles de oficina y estantería             </v>
          </cell>
          <cell r="H6652">
            <v>993</v>
          </cell>
          <cell r="I6652">
            <v>0</v>
          </cell>
          <cell r="J6652">
            <v>0</v>
          </cell>
          <cell r="K6652">
            <v>0</v>
          </cell>
          <cell r="L6652">
            <v>0</v>
          </cell>
          <cell r="M6652">
            <v>0</v>
          </cell>
          <cell r="O6652">
            <v>0</v>
          </cell>
          <cell r="Q6652">
            <v>993</v>
          </cell>
        </row>
        <row r="6653">
          <cell r="D6653">
            <v>5100</v>
          </cell>
          <cell r="E6653" t="str">
            <v xml:space="preserve">MOBILIARIO Y EQUIPO DE ADMINISTRACION             </v>
          </cell>
          <cell r="F6653">
            <v>511</v>
          </cell>
          <cell r="G6653" t="str">
            <v xml:space="preserve">Muebles de oficina y estantería             </v>
          </cell>
          <cell r="H6653">
            <v>993</v>
          </cell>
          <cell r="I6653">
            <v>0</v>
          </cell>
          <cell r="J6653">
            <v>0</v>
          </cell>
          <cell r="K6653">
            <v>0</v>
          </cell>
          <cell r="L6653">
            <v>0</v>
          </cell>
          <cell r="M6653">
            <v>0</v>
          </cell>
          <cell r="O6653">
            <v>0</v>
          </cell>
          <cell r="Q6653">
            <v>993</v>
          </cell>
        </row>
        <row r="6654">
          <cell r="D6654">
            <v>5100</v>
          </cell>
          <cell r="E6654" t="str">
            <v xml:space="preserve">MOBILIARIO Y EQUIPO DE ADMINISTRACION             </v>
          </cell>
          <cell r="F6654">
            <v>511</v>
          </cell>
          <cell r="G6654" t="str">
            <v xml:space="preserve">Muebles de oficina y estantería             </v>
          </cell>
          <cell r="H6654">
            <v>993</v>
          </cell>
          <cell r="I6654">
            <v>0</v>
          </cell>
          <cell r="J6654">
            <v>0</v>
          </cell>
          <cell r="K6654">
            <v>0</v>
          </cell>
          <cell r="L6654">
            <v>0</v>
          </cell>
          <cell r="M6654">
            <v>0</v>
          </cell>
          <cell r="O6654">
            <v>0</v>
          </cell>
          <cell r="Q6654">
            <v>993</v>
          </cell>
        </row>
        <row r="6655">
          <cell r="D6655">
            <v>5100</v>
          </cell>
          <cell r="E6655" t="str">
            <v xml:space="preserve">MOBILIARIO Y EQUIPO DE ADMINISTRACION             </v>
          </cell>
          <cell r="F6655">
            <v>511</v>
          </cell>
          <cell r="G6655" t="str">
            <v xml:space="preserve">Muebles de oficina y estantería             </v>
          </cell>
          <cell r="H6655">
            <v>993</v>
          </cell>
          <cell r="I6655">
            <v>-993</v>
          </cell>
          <cell r="J6655">
            <v>0</v>
          </cell>
          <cell r="K6655">
            <v>0</v>
          </cell>
          <cell r="L6655">
            <v>0</v>
          </cell>
          <cell r="M6655">
            <v>0</v>
          </cell>
          <cell r="O6655">
            <v>0</v>
          </cell>
          <cell r="Q6655">
            <v>0</v>
          </cell>
        </row>
        <row r="6656">
          <cell r="D6656">
            <v>5100</v>
          </cell>
          <cell r="E6656" t="str">
            <v xml:space="preserve">MOBILIARIO Y EQUIPO DE ADMINISTRACION             </v>
          </cell>
          <cell r="F6656">
            <v>511</v>
          </cell>
          <cell r="G6656" t="str">
            <v xml:space="preserve">Muebles de oficina y estantería             </v>
          </cell>
          <cell r="H6656">
            <v>993</v>
          </cell>
          <cell r="I6656">
            <v>-993</v>
          </cell>
          <cell r="J6656">
            <v>0</v>
          </cell>
          <cell r="K6656">
            <v>0</v>
          </cell>
          <cell r="L6656">
            <v>0</v>
          </cell>
          <cell r="M6656">
            <v>0</v>
          </cell>
          <cell r="O6656">
            <v>0</v>
          </cell>
          <cell r="Q6656">
            <v>0</v>
          </cell>
        </row>
        <row r="6657">
          <cell r="D6657">
            <v>5100</v>
          </cell>
          <cell r="E6657" t="str">
            <v xml:space="preserve">MOBILIARIO Y EQUIPO DE ADMINISTRACION             </v>
          </cell>
          <cell r="F6657">
            <v>511</v>
          </cell>
          <cell r="G6657" t="str">
            <v xml:space="preserve">Muebles de oficina y estantería             </v>
          </cell>
          <cell r="H6657">
            <v>993</v>
          </cell>
          <cell r="I6657">
            <v>-993</v>
          </cell>
          <cell r="J6657">
            <v>0</v>
          </cell>
          <cell r="K6657">
            <v>0</v>
          </cell>
          <cell r="L6657">
            <v>0</v>
          </cell>
          <cell r="M6657">
            <v>0</v>
          </cell>
          <cell r="O6657">
            <v>0</v>
          </cell>
          <cell r="Q6657">
            <v>0</v>
          </cell>
        </row>
        <row r="6658">
          <cell r="D6658">
            <v>5100</v>
          </cell>
          <cell r="E6658" t="str">
            <v xml:space="preserve">MOBILIARIO Y EQUIPO DE ADMINISTRACION             </v>
          </cell>
          <cell r="F6658">
            <v>511</v>
          </cell>
          <cell r="G6658" t="str">
            <v xml:space="preserve">Muebles de oficina y estantería             </v>
          </cell>
          <cell r="H6658">
            <v>993</v>
          </cell>
          <cell r="I6658">
            <v>-993</v>
          </cell>
          <cell r="J6658">
            <v>0</v>
          </cell>
          <cell r="K6658">
            <v>0</v>
          </cell>
          <cell r="L6658">
            <v>0</v>
          </cell>
          <cell r="M6658">
            <v>0</v>
          </cell>
          <cell r="O6658">
            <v>0</v>
          </cell>
          <cell r="Q6658">
            <v>0</v>
          </cell>
        </row>
        <row r="6659">
          <cell r="D6659">
            <v>5100</v>
          </cell>
          <cell r="E6659" t="str">
            <v xml:space="preserve">MOBILIARIO Y EQUIPO DE ADMINISTRACION             </v>
          </cell>
          <cell r="F6659">
            <v>511</v>
          </cell>
          <cell r="G6659" t="str">
            <v xml:space="preserve">Muebles de oficina y estantería             </v>
          </cell>
          <cell r="H6659">
            <v>993</v>
          </cell>
          <cell r="I6659">
            <v>-993</v>
          </cell>
          <cell r="J6659">
            <v>0</v>
          </cell>
          <cell r="K6659">
            <v>0</v>
          </cell>
          <cell r="L6659">
            <v>0</v>
          </cell>
          <cell r="M6659">
            <v>0</v>
          </cell>
          <cell r="O6659">
            <v>0</v>
          </cell>
          <cell r="Q6659">
            <v>0</v>
          </cell>
        </row>
        <row r="6660">
          <cell r="D6660">
            <v>5100</v>
          </cell>
          <cell r="E6660" t="str">
            <v xml:space="preserve">MOBILIARIO Y EQUIPO DE ADMINISTRACION             </v>
          </cell>
          <cell r="F6660">
            <v>511</v>
          </cell>
          <cell r="G6660" t="str">
            <v xml:space="preserve">Muebles de oficina y estantería             </v>
          </cell>
          <cell r="H6660">
            <v>993</v>
          </cell>
          <cell r="I6660">
            <v>-993</v>
          </cell>
          <cell r="J6660">
            <v>0</v>
          </cell>
          <cell r="K6660">
            <v>0</v>
          </cell>
          <cell r="L6660">
            <v>0</v>
          </cell>
          <cell r="M6660">
            <v>0</v>
          </cell>
          <cell r="O6660">
            <v>0</v>
          </cell>
          <cell r="Q6660">
            <v>0</v>
          </cell>
        </row>
        <row r="6661">
          <cell r="D6661">
            <v>5100</v>
          </cell>
          <cell r="E6661" t="str">
            <v xml:space="preserve">MOBILIARIO Y EQUIPO DE ADMINISTRACION             </v>
          </cell>
          <cell r="F6661">
            <v>511</v>
          </cell>
          <cell r="G6661" t="str">
            <v xml:space="preserve">Muebles de oficina y estantería             </v>
          </cell>
          <cell r="H6661">
            <v>417</v>
          </cell>
          <cell r="I6661">
            <v>0</v>
          </cell>
          <cell r="J6661">
            <v>0</v>
          </cell>
          <cell r="K6661">
            <v>0</v>
          </cell>
          <cell r="L6661">
            <v>0</v>
          </cell>
          <cell r="M6661">
            <v>0</v>
          </cell>
          <cell r="O6661">
            <v>0</v>
          </cell>
          <cell r="Q6661">
            <v>417</v>
          </cell>
        </row>
        <row r="6662">
          <cell r="D6662">
            <v>5100</v>
          </cell>
          <cell r="E6662" t="str">
            <v xml:space="preserve">MOBILIARIO Y EQUIPO DE ADMINISTRACION             </v>
          </cell>
          <cell r="F6662">
            <v>511</v>
          </cell>
          <cell r="G6662" t="str">
            <v xml:space="preserve">Muebles de oficina y estantería             </v>
          </cell>
          <cell r="H6662">
            <v>417</v>
          </cell>
          <cell r="I6662">
            <v>0</v>
          </cell>
          <cell r="J6662">
            <v>0</v>
          </cell>
          <cell r="K6662">
            <v>0</v>
          </cell>
          <cell r="L6662">
            <v>0</v>
          </cell>
          <cell r="M6662">
            <v>0</v>
          </cell>
          <cell r="O6662">
            <v>0</v>
          </cell>
          <cell r="Q6662">
            <v>417</v>
          </cell>
        </row>
        <row r="6663">
          <cell r="D6663">
            <v>5100</v>
          </cell>
          <cell r="E6663" t="str">
            <v xml:space="preserve">MOBILIARIO Y EQUIPO DE ADMINISTRACION             </v>
          </cell>
          <cell r="F6663">
            <v>511</v>
          </cell>
          <cell r="G6663" t="str">
            <v xml:space="preserve">Muebles de oficina y estantería             </v>
          </cell>
          <cell r="H6663">
            <v>417</v>
          </cell>
          <cell r="I6663">
            <v>0</v>
          </cell>
          <cell r="J6663">
            <v>0</v>
          </cell>
          <cell r="K6663">
            <v>0</v>
          </cell>
          <cell r="L6663">
            <v>0</v>
          </cell>
          <cell r="M6663">
            <v>0</v>
          </cell>
          <cell r="O6663">
            <v>0</v>
          </cell>
          <cell r="Q6663">
            <v>417</v>
          </cell>
        </row>
        <row r="6664">
          <cell r="D6664">
            <v>5100</v>
          </cell>
          <cell r="E6664" t="str">
            <v xml:space="preserve">MOBILIARIO Y EQUIPO DE ADMINISTRACION             </v>
          </cell>
          <cell r="F6664">
            <v>511</v>
          </cell>
          <cell r="G6664" t="str">
            <v xml:space="preserve">Muebles de oficina y estantería             </v>
          </cell>
          <cell r="H6664">
            <v>417</v>
          </cell>
          <cell r="I6664">
            <v>0</v>
          </cell>
          <cell r="J6664">
            <v>0</v>
          </cell>
          <cell r="K6664">
            <v>0</v>
          </cell>
          <cell r="L6664">
            <v>0</v>
          </cell>
          <cell r="M6664">
            <v>0</v>
          </cell>
          <cell r="O6664">
            <v>0</v>
          </cell>
          <cell r="Q6664">
            <v>417</v>
          </cell>
        </row>
        <row r="6665">
          <cell r="D6665">
            <v>5100</v>
          </cell>
          <cell r="E6665" t="str">
            <v xml:space="preserve">MOBILIARIO Y EQUIPO DE ADMINISTRACION             </v>
          </cell>
          <cell r="F6665">
            <v>511</v>
          </cell>
          <cell r="G6665" t="str">
            <v xml:space="preserve">Muebles de oficina y estantería             </v>
          </cell>
          <cell r="H6665">
            <v>417</v>
          </cell>
          <cell r="I6665">
            <v>-417</v>
          </cell>
          <cell r="J6665">
            <v>0</v>
          </cell>
          <cell r="K6665">
            <v>0</v>
          </cell>
          <cell r="L6665">
            <v>0</v>
          </cell>
          <cell r="M6665">
            <v>0</v>
          </cell>
          <cell r="O6665">
            <v>0</v>
          </cell>
          <cell r="Q6665">
            <v>0</v>
          </cell>
        </row>
        <row r="6666">
          <cell r="D6666">
            <v>5100</v>
          </cell>
          <cell r="E6666" t="str">
            <v xml:space="preserve">MOBILIARIO Y EQUIPO DE ADMINISTRACION             </v>
          </cell>
          <cell r="F6666">
            <v>511</v>
          </cell>
          <cell r="G6666" t="str">
            <v xml:space="preserve">Muebles de oficina y estantería             </v>
          </cell>
          <cell r="H6666">
            <v>417</v>
          </cell>
          <cell r="I6666">
            <v>-417</v>
          </cell>
          <cell r="J6666">
            <v>0</v>
          </cell>
          <cell r="K6666">
            <v>0</v>
          </cell>
          <cell r="L6666">
            <v>0</v>
          </cell>
          <cell r="M6666">
            <v>0</v>
          </cell>
          <cell r="O6666">
            <v>0</v>
          </cell>
          <cell r="Q6666">
            <v>0</v>
          </cell>
        </row>
        <row r="6667">
          <cell r="D6667">
            <v>5100</v>
          </cell>
          <cell r="E6667" t="str">
            <v xml:space="preserve">MOBILIARIO Y EQUIPO DE ADMINISTRACION             </v>
          </cell>
          <cell r="F6667">
            <v>511</v>
          </cell>
          <cell r="G6667" t="str">
            <v xml:space="preserve">Muebles de oficina y estantería             </v>
          </cell>
          <cell r="H6667">
            <v>417</v>
          </cell>
          <cell r="I6667">
            <v>-417</v>
          </cell>
          <cell r="J6667">
            <v>0</v>
          </cell>
          <cell r="K6667">
            <v>0</v>
          </cell>
          <cell r="L6667">
            <v>0</v>
          </cell>
          <cell r="M6667">
            <v>0</v>
          </cell>
          <cell r="O6667">
            <v>0</v>
          </cell>
          <cell r="Q6667">
            <v>0</v>
          </cell>
        </row>
        <row r="6668">
          <cell r="D6668">
            <v>5100</v>
          </cell>
          <cell r="E6668" t="str">
            <v xml:space="preserve">MOBILIARIO Y EQUIPO DE ADMINISTRACION             </v>
          </cell>
          <cell r="F6668">
            <v>511</v>
          </cell>
          <cell r="G6668" t="str">
            <v xml:space="preserve">Muebles de oficina y estantería             </v>
          </cell>
          <cell r="H6668">
            <v>417</v>
          </cell>
          <cell r="I6668">
            <v>-417</v>
          </cell>
          <cell r="J6668">
            <v>0</v>
          </cell>
          <cell r="K6668">
            <v>0</v>
          </cell>
          <cell r="L6668">
            <v>0</v>
          </cell>
          <cell r="M6668">
            <v>0</v>
          </cell>
          <cell r="O6668">
            <v>0</v>
          </cell>
          <cell r="Q6668">
            <v>0</v>
          </cell>
        </row>
        <row r="6669">
          <cell r="D6669">
            <v>5100</v>
          </cell>
          <cell r="E6669" t="str">
            <v xml:space="preserve">MOBILIARIO Y EQUIPO DE ADMINISTRACION             </v>
          </cell>
          <cell r="F6669">
            <v>511</v>
          </cell>
          <cell r="G6669" t="str">
            <v xml:space="preserve">Muebles de oficina y estantería             </v>
          </cell>
          <cell r="H6669">
            <v>413</v>
          </cell>
          <cell r="I6669">
            <v>-413</v>
          </cell>
          <cell r="J6669">
            <v>0</v>
          </cell>
          <cell r="K6669">
            <v>0</v>
          </cell>
          <cell r="L6669">
            <v>0</v>
          </cell>
          <cell r="M6669">
            <v>0</v>
          </cell>
          <cell r="O6669">
            <v>0</v>
          </cell>
          <cell r="Q6669">
            <v>0</v>
          </cell>
        </row>
        <row r="6670">
          <cell r="D6670">
            <v>5100</v>
          </cell>
          <cell r="E6670" t="str">
            <v xml:space="preserve">MOBILIARIO Y EQUIPO DE ADMINISTRACION             </v>
          </cell>
          <cell r="F6670">
            <v>511</v>
          </cell>
          <cell r="G6670" t="str">
            <v xml:space="preserve">Muebles de oficina y estantería             </v>
          </cell>
          <cell r="H6670">
            <v>0</v>
          </cell>
          <cell r="I6670">
            <v>44596.2</v>
          </cell>
          <cell r="J6670">
            <v>0</v>
          </cell>
          <cell r="K6670">
            <v>0</v>
          </cell>
          <cell r="L6670">
            <v>0</v>
          </cell>
          <cell r="M6670">
            <v>44596.2</v>
          </cell>
          <cell r="O6670">
            <v>0</v>
          </cell>
          <cell r="Q6670">
            <v>0</v>
          </cell>
        </row>
        <row r="6671">
          <cell r="D6671">
            <v>5100</v>
          </cell>
          <cell r="E6671" t="str">
            <v xml:space="preserve">MOBILIARIO Y EQUIPO DE ADMINISTRACION             </v>
          </cell>
          <cell r="F6671">
            <v>511</v>
          </cell>
          <cell r="G6671" t="str">
            <v xml:space="preserve">Muebles de oficina y estantería             </v>
          </cell>
          <cell r="H6671">
            <v>0</v>
          </cell>
          <cell r="I6671">
            <v>22944.799999999999</v>
          </cell>
          <cell r="J6671">
            <v>0</v>
          </cell>
          <cell r="K6671">
            <v>0</v>
          </cell>
          <cell r="L6671">
            <v>0</v>
          </cell>
          <cell r="M6671">
            <v>0</v>
          </cell>
          <cell r="O6671">
            <v>22944.799999999999</v>
          </cell>
          <cell r="Q6671">
            <v>0</v>
          </cell>
        </row>
        <row r="6672">
          <cell r="D6672">
            <v>5100</v>
          </cell>
          <cell r="E6672" t="str">
            <v xml:space="preserve">MOBILIARIO Y EQUIPO DE ADMINISTRACION             </v>
          </cell>
          <cell r="F6672">
            <v>511</v>
          </cell>
          <cell r="G6672" t="str">
            <v xml:space="preserve">Muebles de oficina y estantería             </v>
          </cell>
          <cell r="H6672">
            <v>0</v>
          </cell>
          <cell r="I6672">
            <v>18505</v>
          </cell>
          <cell r="J6672">
            <v>0</v>
          </cell>
          <cell r="K6672">
            <v>0</v>
          </cell>
          <cell r="L6672">
            <v>0</v>
          </cell>
          <cell r="M6672">
            <v>18502</v>
          </cell>
          <cell r="O6672">
            <v>0</v>
          </cell>
          <cell r="Q6672">
            <v>3</v>
          </cell>
        </row>
        <row r="6673">
          <cell r="D6673">
            <v>5100</v>
          </cell>
          <cell r="E6673" t="str">
            <v xml:space="preserve">MOBILIARIO Y EQUIPO DE ADMINISTRACION             </v>
          </cell>
          <cell r="F6673">
            <v>511</v>
          </cell>
          <cell r="G6673" t="str">
            <v xml:space="preserve">Muebles de oficina y estantería             </v>
          </cell>
          <cell r="H6673">
            <v>0</v>
          </cell>
          <cell r="I6673">
            <v>2064.86</v>
          </cell>
          <cell r="J6673">
            <v>2064.86</v>
          </cell>
          <cell r="K6673">
            <v>0</v>
          </cell>
          <cell r="L6673">
            <v>0</v>
          </cell>
          <cell r="M6673">
            <v>0</v>
          </cell>
          <cell r="O6673">
            <v>0</v>
          </cell>
          <cell r="Q6673">
            <v>0</v>
          </cell>
        </row>
        <row r="6674">
          <cell r="D6674">
            <v>5100</v>
          </cell>
          <cell r="E6674" t="str">
            <v xml:space="preserve">MOBILIARIO Y EQUIPO DE ADMINISTRACION             </v>
          </cell>
          <cell r="F6674">
            <v>511</v>
          </cell>
          <cell r="G6674" t="str">
            <v xml:space="preserve">Muebles de oficina y estantería             </v>
          </cell>
          <cell r="H6674">
            <v>0</v>
          </cell>
          <cell r="I6674">
            <v>1832.8</v>
          </cell>
          <cell r="J6674">
            <v>1832.8</v>
          </cell>
          <cell r="K6674">
            <v>0</v>
          </cell>
          <cell r="L6674">
            <v>0</v>
          </cell>
          <cell r="M6674">
            <v>0</v>
          </cell>
          <cell r="O6674">
            <v>0</v>
          </cell>
          <cell r="Q6674">
            <v>0</v>
          </cell>
        </row>
        <row r="6675">
          <cell r="D6675">
            <v>5100</v>
          </cell>
          <cell r="E6675" t="str">
            <v xml:space="preserve">MOBILIARIO Y EQUIPO DE ADMINISTRACION             </v>
          </cell>
          <cell r="F6675">
            <v>511</v>
          </cell>
          <cell r="G6675" t="str">
            <v xml:space="preserve">Muebles de oficina y estantería             </v>
          </cell>
          <cell r="H6675">
            <v>0</v>
          </cell>
          <cell r="I6675">
            <v>0</v>
          </cell>
          <cell r="J6675">
            <v>0</v>
          </cell>
          <cell r="K6675">
            <v>0</v>
          </cell>
          <cell r="L6675">
            <v>0</v>
          </cell>
          <cell r="M6675">
            <v>-2064.86</v>
          </cell>
          <cell r="O6675">
            <v>2064.86</v>
          </cell>
          <cell r="Q6675">
            <v>0</v>
          </cell>
        </row>
        <row r="6676">
          <cell r="D6676">
            <v>5100</v>
          </cell>
          <cell r="E6676" t="str">
            <v xml:space="preserve">MOBILIARIO Y EQUIPO DE ADMINISTRACION             </v>
          </cell>
          <cell r="F6676">
            <v>511</v>
          </cell>
          <cell r="G6676" t="str">
            <v xml:space="preserve">Muebles de oficina y estantería             </v>
          </cell>
          <cell r="H6676">
            <v>0</v>
          </cell>
          <cell r="I6676">
            <v>0</v>
          </cell>
          <cell r="J6676">
            <v>0</v>
          </cell>
          <cell r="K6676">
            <v>0</v>
          </cell>
          <cell r="L6676">
            <v>0</v>
          </cell>
          <cell r="M6676">
            <v>-63098.2</v>
          </cell>
          <cell r="O6676">
            <v>63098.2</v>
          </cell>
          <cell r="Q6676">
            <v>0</v>
          </cell>
        </row>
        <row r="6677">
          <cell r="D6677">
            <v>5100</v>
          </cell>
          <cell r="E6677" t="str">
            <v xml:space="preserve">MOBILIARIO Y EQUIPO DE ADMINISTRACION             </v>
          </cell>
          <cell r="F6677">
            <v>511</v>
          </cell>
          <cell r="G6677" t="str">
            <v xml:space="preserve">Muebles de oficina y estantería             </v>
          </cell>
          <cell r="H6677">
            <v>0</v>
          </cell>
          <cell r="I6677">
            <v>0</v>
          </cell>
          <cell r="J6677">
            <v>0</v>
          </cell>
          <cell r="K6677">
            <v>-2064.86</v>
          </cell>
          <cell r="L6677">
            <v>-2064.86</v>
          </cell>
          <cell r="M6677">
            <v>4129.72</v>
          </cell>
          <cell r="O6677">
            <v>0</v>
          </cell>
          <cell r="Q6677">
            <v>0</v>
          </cell>
        </row>
        <row r="6678">
          <cell r="D6678">
            <v>5100</v>
          </cell>
          <cell r="E6678" t="str">
            <v xml:space="preserve">MOBILIARIO Y EQUIPO DE ADMINISTRACION             </v>
          </cell>
          <cell r="F6678">
            <v>511</v>
          </cell>
          <cell r="G6678" t="str">
            <v xml:space="preserve">Muebles de oficina y estantería             </v>
          </cell>
          <cell r="H6678">
            <v>0</v>
          </cell>
          <cell r="I6678">
            <v>0</v>
          </cell>
          <cell r="J6678">
            <v>-2064.86</v>
          </cell>
          <cell r="K6678">
            <v>2064.86</v>
          </cell>
          <cell r="L6678">
            <v>0</v>
          </cell>
          <cell r="M6678">
            <v>0</v>
          </cell>
          <cell r="O6678">
            <v>0</v>
          </cell>
          <cell r="Q6678">
            <v>0</v>
          </cell>
        </row>
        <row r="6679">
          <cell r="D6679">
            <v>5100</v>
          </cell>
          <cell r="E6679" t="str">
            <v xml:space="preserve">MOBILIARIO Y EQUIPO DE ADMINISTRACION             </v>
          </cell>
          <cell r="F6679">
            <v>511</v>
          </cell>
          <cell r="G6679" t="str">
            <v xml:space="preserve">Muebles de oficina y estantería             </v>
          </cell>
          <cell r="H6679">
            <v>0</v>
          </cell>
          <cell r="I6679">
            <v>70809.88</v>
          </cell>
          <cell r="J6679">
            <v>0</v>
          </cell>
          <cell r="K6679">
            <v>0</v>
          </cell>
          <cell r="L6679">
            <v>0</v>
          </cell>
          <cell r="M6679">
            <v>70809.88</v>
          </cell>
          <cell r="O6679">
            <v>0</v>
          </cell>
          <cell r="Q6679">
            <v>0</v>
          </cell>
        </row>
        <row r="6680">
          <cell r="D6680">
            <v>5100</v>
          </cell>
          <cell r="E6680" t="str">
            <v xml:space="preserve">MOBILIARIO Y EQUIPO DE ADMINISTRACION             </v>
          </cell>
          <cell r="F6680">
            <v>511</v>
          </cell>
          <cell r="G6680" t="str">
            <v xml:space="preserve">Muebles de oficina y estantería             </v>
          </cell>
          <cell r="H6680">
            <v>0</v>
          </cell>
          <cell r="I6680">
            <v>28466</v>
          </cell>
          <cell r="J6680">
            <v>0</v>
          </cell>
          <cell r="K6680">
            <v>0</v>
          </cell>
          <cell r="L6680">
            <v>0</v>
          </cell>
          <cell r="M6680">
            <v>0</v>
          </cell>
          <cell r="O6680">
            <v>28465.24</v>
          </cell>
          <cell r="Q6680">
            <v>0.76</v>
          </cell>
        </row>
        <row r="6681">
          <cell r="D6681">
            <v>5100</v>
          </cell>
          <cell r="E6681" t="str">
            <v xml:space="preserve">MOBILIARIO Y EQUIPO DE ADMINISTRACION             </v>
          </cell>
          <cell r="F6681">
            <v>511</v>
          </cell>
          <cell r="G6681" t="str">
            <v xml:space="preserve">Muebles de oficina y estantería             </v>
          </cell>
          <cell r="H6681">
            <v>0</v>
          </cell>
          <cell r="I6681">
            <v>25138</v>
          </cell>
          <cell r="J6681">
            <v>0</v>
          </cell>
          <cell r="K6681">
            <v>0</v>
          </cell>
          <cell r="L6681">
            <v>0</v>
          </cell>
          <cell r="M6681">
            <v>25137.200000000001</v>
          </cell>
          <cell r="O6681">
            <v>0</v>
          </cell>
          <cell r="Q6681">
            <v>0.8</v>
          </cell>
        </row>
        <row r="6682">
          <cell r="D6682">
            <v>5100</v>
          </cell>
          <cell r="E6682" t="str">
            <v xml:space="preserve">MOBILIARIO Y EQUIPO DE ADMINISTRACION             </v>
          </cell>
          <cell r="F6682">
            <v>511</v>
          </cell>
          <cell r="G6682" t="str">
            <v xml:space="preserve">Muebles de oficina y estantería             </v>
          </cell>
          <cell r="H6682">
            <v>0</v>
          </cell>
          <cell r="I6682">
            <v>23800</v>
          </cell>
          <cell r="J6682">
            <v>17400</v>
          </cell>
          <cell r="K6682">
            <v>6380</v>
          </cell>
          <cell r="L6682">
            <v>0</v>
          </cell>
          <cell r="M6682">
            <v>0</v>
          </cell>
          <cell r="O6682">
            <v>0</v>
          </cell>
          <cell r="Q6682">
            <v>20</v>
          </cell>
        </row>
        <row r="6683">
          <cell r="D6683">
            <v>5100</v>
          </cell>
          <cell r="E6683" t="str">
            <v xml:space="preserve">MOBILIARIO Y EQUIPO DE ADMINISTRACION             </v>
          </cell>
          <cell r="F6683">
            <v>511</v>
          </cell>
          <cell r="G6683" t="str">
            <v xml:space="preserve">Muebles de oficina y estantería             </v>
          </cell>
          <cell r="H6683">
            <v>0</v>
          </cell>
          <cell r="I6683">
            <v>9280</v>
          </cell>
          <cell r="J6683">
            <v>0</v>
          </cell>
          <cell r="K6683">
            <v>0</v>
          </cell>
          <cell r="L6683">
            <v>0</v>
          </cell>
          <cell r="M6683">
            <v>9280</v>
          </cell>
          <cell r="O6683">
            <v>0</v>
          </cell>
          <cell r="Q6683">
            <v>0</v>
          </cell>
        </row>
        <row r="6684">
          <cell r="D6684">
            <v>5100</v>
          </cell>
          <cell r="E6684" t="str">
            <v xml:space="preserve">MOBILIARIO Y EQUIPO DE ADMINISTRACION             </v>
          </cell>
          <cell r="F6684">
            <v>511</v>
          </cell>
          <cell r="G6684" t="str">
            <v xml:space="preserve">Muebles de oficina y estantería             </v>
          </cell>
          <cell r="H6684">
            <v>0</v>
          </cell>
          <cell r="I6684">
            <v>2088</v>
          </cell>
          <cell r="J6684">
            <v>0</v>
          </cell>
          <cell r="K6684">
            <v>0</v>
          </cell>
          <cell r="L6684">
            <v>0</v>
          </cell>
          <cell r="M6684">
            <v>2088</v>
          </cell>
          <cell r="O6684">
            <v>0</v>
          </cell>
          <cell r="Q6684">
            <v>0</v>
          </cell>
        </row>
        <row r="6685">
          <cell r="D6685">
            <v>5100</v>
          </cell>
          <cell r="E6685" t="str">
            <v xml:space="preserve">MOBILIARIO Y EQUIPO DE ADMINISTRACION             </v>
          </cell>
          <cell r="F6685">
            <v>511</v>
          </cell>
          <cell r="G6685" t="str">
            <v xml:space="preserve">Muebles de oficina y estantería             </v>
          </cell>
          <cell r="H6685">
            <v>0</v>
          </cell>
          <cell r="I6685">
            <v>1750</v>
          </cell>
          <cell r="J6685">
            <v>0</v>
          </cell>
          <cell r="K6685">
            <v>0</v>
          </cell>
          <cell r="L6685">
            <v>0</v>
          </cell>
          <cell r="M6685">
            <v>0</v>
          </cell>
          <cell r="O6685">
            <v>1179</v>
          </cell>
          <cell r="Q6685">
            <v>571</v>
          </cell>
        </row>
        <row r="6686">
          <cell r="D6686">
            <v>5100</v>
          </cell>
          <cell r="E6686" t="str">
            <v xml:space="preserve">MOBILIARIO Y EQUIPO DE ADMINISTRACION             </v>
          </cell>
          <cell r="F6686">
            <v>511</v>
          </cell>
          <cell r="G6686" t="str">
            <v xml:space="preserve">Muebles de oficina y estantería             </v>
          </cell>
          <cell r="H6686">
            <v>0</v>
          </cell>
          <cell r="I6686">
            <v>1740</v>
          </cell>
          <cell r="J6686">
            <v>0</v>
          </cell>
          <cell r="K6686">
            <v>0</v>
          </cell>
          <cell r="L6686">
            <v>0</v>
          </cell>
          <cell r="M6686">
            <v>0</v>
          </cell>
          <cell r="O6686">
            <v>1740</v>
          </cell>
          <cell r="Q6686">
            <v>0</v>
          </cell>
        </row>
        <row r="6687">
          <cell r="D6687">
            <v>5100</v>
          </cell>
          <cell r="E6687" t="str">
            <v xml:space="preserve">MOBILIARIO Y EQUIPO DE ADMINISTRACION             </v>
          </cell>
          <cell r="F6687">
            <v>511</v>
          </cell>
          <cell r="G6687" t="str">
            <v xml:space="preserve">Muebles de oficina y estantería             </v>
          </cell>
          <cell r="H6687">
            <v>0</v>
          </cell>
          <cell r="I6687">
            <v>0</v>
          </cell>
          <cell r="J6687">
            <v>0</v>
          </cell>
          <cell r="K6687">
            <v>-6380</v>
          </cell>
          <cell r="L6687">
            <v>0</v>
          </cell>
          <cell r="M6687">
            <v>0</v>
          </cell>
          <cell r="O6687">
            <v>6380</v>
          </cell>
          <cell r="Q6687">
            <v>0</v>
          </cell>
        </row>
        <row r="6688">
          <cell r="D6688">
            <v>5100</v>
          </cell>
          <cell r="E6688" t="str">
            <v xml:space="preserve">MOBILIARIO Y EQUIPO DE ADMINISTRACION             </v>
          </cell>
          <cell r="F6688">
            <v>511</v>
          </cell>
          <cell r="G6688" t="str">
            <v xml:space="preserve">Muebles de oficina y estantería             </v>
          </cell>
          <cell r="H6688">
            <v>0</v>
          </cell>
          <cell r="I6688">
            <v>0</v>
          </cell>
          <cell r="J6688">
            <v>0</v>
          </cell>
          <cell r="K6688">
            <v>0</v>
          </cell>
          <cell r="L6688">
            <v>0</v>
          </cell>
          <cell r="M6688">
            <v>-2088</v>
          </cell>
          <cell r="O6688">
            <v>2088</v>
          </cell>
          <cell r="Q6688">
            <v>0</v>
          </cell>
        </row>
        <row r="6689">
          <cell r="D6689">
            <v>5100</v>
          </cell>
          <cell r="E6689" t="str">
            <v xml:space="preserve">MOBILIARIO Y EQUIPO DE ADMINISTRACION             </v>
          </cell>
          <cell r="F6689">
            <v>511</v>
          </cell>
          <cell r="G6689" t="str">
            <v xml:space="preserve">Muebles de oficina y estantería             </v>
          </cell>
          <cell r="H6689">
            <v>0</v>
          </cell>
          <cell r="I6689">
            <v>0</v>
          </cell>
          <cell r="J6689">
            <v>0</v>
          </cell>
          <cell r="K6689">
            <v>0</v>
          </cell>
          <cell r="L6689">
            <v>0</v>
          </cell>
          <cell r="M6689">
            <v>-9280</v>
          </cell>
          <cell r="O6689">
            <v>9280</v>
          </cell>
          <cell r="Q6689">
            <v>0</v>
          </cell>
        </row>
        <row r="6690">
          <cell r="D6690">
            <v>5100</v>
          </cell>
          <cell r="E6690" t="str">
            <v xml:space="preserve">MOBILIARIO Y EQUIPO DE ADMINISTRACION             </v>
          </cell>
          <cell r="F6690">
            <v>511</v>
          </cell>
          <cell r="G6690" t="str">
            <v xml:space="preserve">Muebles de oficina y estantería             </v>
          </cell>
          <cell r="H6690">
            <v>0</v>
          </cell>
          <cell r="I6690">
            <v>0</v>
          </cell>
          <cell r="J6690">
            <v>0</v>
          </cell>
          <cell r="K6690">
            <v>0</v>
          </cell>
          <cell r="L6690">
            <v>0</v>
          </cell>
          <cell r="M6690">
            <v>-26743.8</v>
          </cell>
          <cell r="O6690">
            <v>26743.8</v>
          </cell>
          <cell r="Q6690">
            <v>0</v>
          </cell>
        </row>
        <row r="6691">
          <cell r="D6691">
            <v>5100</v>
          </cell>
          <cell r="E6691" t="str">
            <v xml:space="preserve">MOBILIARIO Y EQUIPO DE ADMINISTRACION             </v>
          </cell>
          <cell r="F6691">
            <v>511</v>
          </cell>
          <cell r="G6691" t="str">
            <v xml:space="preserve">Muebles de oficina y estantería             </v>
          </cell>
          <cell r="H6691">
            <v>0</v>
          </cell>
          <cell r="I6691">
            <v>0</v>
          </cell>
          <cell r="J6691">
            <v>0</v>
          </cell>
          <cell r="K6691">
            <v>0</v>
          </cell>
          <cell r="L6691">
            <v>0</v>
          </cell>
          <cell r="M6691">
            <v>-44066.080000000002</v>
          </cell>
          <cell r="O6691">
            <v>44066.080000000002</v>
          </cell>
          <cell r="Q6691">
            <v>0</v>
          </cell>
        </row>
        <row r="6692">
          <cell r="D6692">
            <v>5100</v>
          </cell>
          <cell r="E6692" t="str">
            <v xml:space="preserve">MOBILIARIO Y EQUIPO DE ADMINISTRACION             </v>
          </cell>
          <cell r="F6692">
            <v>515</v>
          </cell>
          <cell r="G6692" t="str">
            <v xml:space="preserve">Equipo de cómputo y de tecnologías de la información         </v>
          </cell>
          <cell r="H6692">
            <v>102148</v>
          </cell>
          <cell r="I6692">
            <v>1253164.2</v>
          </cell>
          <cell r="J6692">
            <v>0</v>
          </cell>
          <cell r="K6692">
            <v>0</v>
          </cell>
          <cell r="L6692">
            <v>0</v>
          </cell>
          <cell r="M6692">
            <v>960000</v>
          </cell>
          <cell r="O6692">
            <v>395311.52</v>
          </cell>
          <cell r="Q6692">
            <v>0.68</v>
          </cell>
        </row>
        <row r="6693">
          <cell r="D6693">
            <v>5100</v>
          </cell>
          <cell r="E6693" t="str">
            <v xml:space="preserve">MOBILIARIO Y EQUIPO DE ADMINISTRACION             </v>
          </cell>
          <cell r="F6693">
            <v>515</v>
          </cell>
          <cell r="G6693" t="str">
            <v xml:space="preserve">Equipo de cómputo y de tecnologías de la información         </v>
          </cell>
          <cell r="H6693">
            <v>102148</v>
          </cell>
          <cell r="I6693">
            <v>477852</v>
          </cell>
          <cell r="J6693">
            <v>0</v>
          </cell>
          <cell r="K6693">
            <v>0</v>
          </cell>
          <cell r="L6693">
            <v>0</v>
          </cell>
          <cell r="M6693">
            <v>580000</v>
          </cell>
          <cell r="O6693">
            <v>0</v>
          </cell>
          <cell r="Q6693">
            <v>0</v>
          </cell>
        </row>
        <row r="6694">
          <cell r="D6694">
            <v>5100</v>
          </cell>
          <cell r="E6694" t="str">
            <v xml:space="preserve">MOBILIARIO Y EQUIPO DE ADMINISTRACION             </v>
          </cell>
          <cell r="F6694">
            <v>515</v>
          </cell>
          <cell r="G6694" t="str">
            <v xml:space="preserve">Equipo de cómputo y de tecnologías de la información         </v>
          </cell>
          <cell r="H6694">
            <v>102148</v>
          </cell>
          <cell r="I6694">
            <v>-74864.800000000003</v>
          </cell>
          <cell r="J6694">
            <v>0</v>
          </cell>
          <cell r="K6694">
            <v>27283.200000000001</v>
          </cell>
          <cell r="L6694">
            <v>0</v>
          </cell>
          <cell r="M6694">
            <v>0</v>
          </cell>
          <cell r="O6694">
            <v>0</v>
          </cell>
          <cell r="Q6694">
            <v>0</v>
          </cell>
        </row>
        <row r="6695">
          <cell r="D6695">
            <v>5100</v>
          </cell>
          <cell r="E6695" t="str">
            <v xml:space="preserve">MOBILIARIO Y EQUIPO DE ADMINISTRACION             </v>
          </cell>
          <cell r="F6695">
            <v>515</v>
          </cell>
          <cell r="G6695" t="str">
            <v xml:space="preserve">Equipo de cómputo y de tecnologías de la información         </v>
          </cell>
          <cell r="H6695">
            <v>102148</v>
          </cell>
          <cell r="I6695">
            <v>-94268</v>
          </cell>
          <cell r="J6695">
            <v>0</v>
          </cell>
          <cell r="K6695">
            <v>7860.16</v>
          </cell>
          <cell r="L6695">
            <v>0</v>
          </cell>
          <cell r="M6695">
            <v>-380000</v>
          </cell>
          <cell r="O6695">
            <v>380000</v>
          </cell>
          <cell r="Q6695">
            <v>19.84</v>
          </cell>
        </row>
        <row r="6696">
          <cell r="D6696">
            <v>5100</v>
          </cell>
          <cell r="E6696" t="str">
            <v xml:space="preserve">MOBILIARIO Y EQUIPO DE ADMINISTRACION             </v>
          </cell>
          <cell r="F6696">
            <v>515</v>
          </cell>
          <cell r="G6696" t="str">
            <v xml:space="preserve">Equipo de cómputo y de tecnologías de la información         </v>
          </cell>
          <cell r="H6696">
            <v>102148</v>
          </cell>
          <cell r="I6696">
            <v>-102148</v>
          </cell>
          <cell r="J6696">
            <v>0</v>
          </cell>
          <cell r="K6696">
            <v>-27283.200000000001</v>
          </cell>
          <cell r="L6696">
            <v>0</v>
          </cell>
          <cell r="M6696">
            <v>0</v>
          </cell>
          <cell r="O6696">
            <v>27283.200000000001</v>
          </cell>
          <cell r="Q6696">
            <v>0</v>
          </cell>
        </row>
        <row r="6697">
          <cell r="D6697">
            <v>5100</v>
          </cell>
          <cell r="E6697" t="str">
            <v xml:space="preserve">MOBILIARIO Y EQUIPO DE ADMINISTRACION             </v>
          </cell>
          <cell r="F6697">
            <v>515</v>
          </cell>
          <cell r="G6697" t="str">
            <v xml:space="preserve">Equipo de cómputo y de tecnologías de la información         </v>
          </cell>
          <cell r="H6697">
            <v>102148</v>
          </cell>
          <cell r="I6697">
            <v>-102148</v>
          </cell>
          <cell r="J6697">
            <v>0</v>
          </cell>
          <cell r="K6697">
            <v>-1622.84</v>
          </cell>
          <cell r="L6697">
            <v>0</v>
          </cell>
          <cell r="M6697">
            <v>0</v>
          </cell>
          <cell r="O6697">
            <v>1622.84</v>
          </cell>
          <cell r="Q6697">
            <v>0</v>
          </cell>
        </row>
        <row r="6698">
          <cell r="D6698">
            <v>5100</v>
          </cell>
          <cell r="E6698" t="str">
            <v xml:space="preserve">MOBILIARIO Y EQUIPO DE ADMINISTRACION             </v>
          </cell>
          <cell r="F6698">
            <v>515</v>
          </cell>
          <cell r="G6698" t="str">
            <v xml:space="preserve">Equipo de cómputo y de tecnologías de la información         </v>
          </cell>
          <cell r="H6698">
            <v>102148</v>
          </cell>
          <cell r="I6698">
            <v>-102148</v>
          </cell>
          <cell r="J6698">
            <v>0</v>
          </cell>
          <cell r="K6698">
            <v>0</v>
          </cell>
          <cell r="L6698">
            <v>0</v>
          </cell>
          <cell r="M6698">
            <v>0</v>
          </cell>
          <cell r="O6698">
            <v>0</v>
          </cell>
          <cell r="Q6698">
            <v>0</v>
          </cell>
        </row>
        <row r="6699">
          <cell r="D6699">
            <v>5100</v>
          </cell>
          <cell r="E6699" t="str">
            <v xml:space="preserve">MOBILIARIO Y EQUIPO DE ADMINISTRACION             </v>
          </cell>
          <cell r="F6699">
            <v>515</v>
          </cell>
          <cell r="G6699" t="str">
            <v xml:space="preserve">Equipo de cómputo y de tecnologías de la información         </v>
          </cell>
          <cell r="H6699">
            <v>102148</v>
          </cell>
          <cell r="I6699">
            <v>-102148</v>
          </cell>
          <cell r="J6699">
            <v>0</v>
          </cell>
          <cell r="K6699">
            <v>0</v>
          </cell>
          <cell r="L6699">
            <v>0</v>
          </cell>
          <cell r="M6699">
            <v>-580000</v>
          </cell>
          <cell r="O6699">
            <v>580000</v>
          </cell>
          <cell r="Q6699">
            <v>0</v>
          </cell>
        </row>
        <row r="6700">
          <cell r="D6700">
            <v>5100</v>
          </cell>
          <cell r="E6700" t="str">
            <v xml:space="preserve">MOBILIARIO Y EQUIPO DE ADMINISTRACION             </v>
          </cell>
          <cell r="F6700">
            <v>515</v>
          </cell>
          <cell r="G6700" t="str">
            <v xml:space="preserve">Equipo de cómputo y de tecnologías de la información         </v>
          </cell>
          <cell r="H6700">
            <v>102142</v>
          </cell>
          <cell r="I6700">
            <v>-102142</v>
          </cell>
          <cell r="J6700">
            <v>0</v>
          </cell>
          <cell r="K6700">
            <v>0</v>
          </cell>
          <cell r="L6700">
            <v>0</v>
          </cell>
          <cell r="M6700">
            <v>0</v>
          </cell>
          <cell r="O6700">
            <v>0</v>
          </cell>
          <cell r="Q6700">
            <v>0</v>
          </cell>
        </row>
        <row r="6701">
          <cell r="D6701">
            <v>5100</v>
          </cell>
          <cell r="E6701" t="str">
            <v xml:space="preserve">MOBILIARIO Y EQUIPO DE ADMINISTRACION             </v>
          </cell>
          <cell r="F6701">
            <v>515</v>
          </cell>
          <cell r="G6701" t="str">
            <v xml:space="preserve">Equipo de cómputo y de tecnologías de la información         </v>
          </cell>
          <cell r="H6701">
            <v>17087</v>
          </cell>
          <cell r="I6701">
            <v>-17087</v>
          </cell>
          <cell r="J6701">
            <v>0</v>
          </cell>
          <cell r="K6701">
            <v>0</v>
          </cell>
          <cell r="L6701">
            <v>0</v>
          </cell>
          <cell r="M6701">
            <v>0</v>
          </cell>
          <cell r="O6701">
            <v>0</v>
          </cell>
          <cell r="Q6701">
            <v>0</v>
          </cell>
        </row>
        <row r="6702">
          <cell r="D6702">
            <v>5100</v>
          </cell>
          <cell r="E6702" t="str">
            <v xml:space="preserve">MOBILIARIO Y EQUIPO DE ADMINISTRACION             </v>
          </cell>
          <cell r="F6702">
            <v>515</v>
          </cell>
          <cell r="G6702" t="str">
            <v xml:space="preserve">Equipo de cómputo y de tecnologías de la información         </v>
          </cell>
          <cell r="H6702">
            <v>17083</v>
          </cell>
          <cell r="I6702">
            <v>78825.8</v>
          </cell>
          <cell r="J6702">
            <v>0</v>
          </cell>
          <cell r="K6702">
            <v>84007.2</v>
          </cell>
          <cell r="L6702">
            <v>0</v>
          </cell>
          <cell r="M6702">
            <v>0</v>
          </cell>
          <cell r="O6702">
            <v>11901.6</v>
          </cell>
          <cell r="Q6702">
            <v>0</v>
          </cell>
        </row>
        <row r="6703">
          <cell r="D6703">
            <v>5100</v>
          </cell>
          <cell r="E6703" t="str">
            <v xml:space="preserve">MOBILIARIO Y EQUIPO DE ADMINISTRACION             </v>
          </cell>
          <cell r="F6703">
            <v>515</v>
          </cell>
          <cell r="G6703" t="str">
            <v xml:space="preserve">Equipo de cómputo y de tecnologías de la información         </v>
          </cell>
          <cell r="H6703">
            <v>17083</v>
          </cell>
          <cell r="I6703">
            <v>-5181.3999999999996</v>
          </cell>
          <cell r="J6703">
            <v>0</v>
          </cell>
          <cell r="K6703">
            <v>11901.6</v>
          </cell>
          <cell r="L6703">
            <v>0</v>
          </cell>
          <cell r="M6703">
            <v>0</v>
          </cell>
          <cell r="O6703">
            <v>0</v>
          </cell>
          <cell r="Q6703">
            <v>0</v>
          </cell>
        </row>
        <row r="6704">
          <cell r="D6704">
            <v>5100</v>
          </cell>
          <cell r="E6704" t="str">
            <v xml:space="preserve">MOBILIARIO Y EQUIPO DE ADMINISTRACION             </v>
          </cell>
          <cell r="F6704">
            <v>515</v>
          </cell>
          <cell r="G6704" t="str">
            <v xml:space="preserve">Equipo de cómputo y de tecnologías de la información         </v>
          </cell>
          <cell r="H6704">
            <v>17083</v>
          </cell>
          <cell r="I6704">
            <v>-8522.2000000000007</v>
          </cell>
          <cell r="J6704">
            <v>0</v>
          </cell>
          <cell r="K6704">
            <v>8560.7999999999993</v>
          </cell>
          <cell r="L6704">
            <v>0</v>
          </cell>
          <cell r="M6704">
            <v>0</v>
          </cell>
          <cell r="O6704">
            <v>0</v>
          </cell>
          <cell r="Q6704">
            <v>0</v>
          </cell>
        </row>
        <row r="6705">
          <cell r="D6705">
            <v>5100</v>
          </cell>
          <cell r="E6705" t="str">
            <v xml:space="preserve">MOBILIARIO Y EQUIPO DE ADMINISTRACION             </v>
          </cell>
          <cell r="F6705">
            <v>515</v>
          </cell>
          <cell r="G6705" t="str">
            <v xml:space="preserve">Equipo de cómputo y de tecnologías de la información         </v>
          </cell>
          <cell r="H6705">
            <v>17083</v>
          </cell>
          <cell r="I6705">
            <v>-17083</v>
          </cell>
          <cell r="J6705">
            <v>0</v>
          </cell>
          <cell r="K6705">
            <v>-104469.6</v>
          </cell>
          <cell r="L6705">
            <v>0</v>
          </cell>
          <cell r="M6705">
            <v>104469.6</v>
          </cell>
          <cell r="O6705">
            <v>0</v>
          </cell>
          <cell r="Q6705">
            <v>0</v>
          </cell>
        </row>
        <row r="6706">
          <cell r="D6706">
            <v>5100</v>
          </cell>
          <cell r="E6706" t="str">
            <v xml:space="preserve">MOBILIARIO Y EQUIPO DE ADMINISTRACION             </v>
          </cell>
          <cell r="F6706">
            <v>515</v>
          </cell>
          <cell r="G6706" t="str">
            <v xml:space="preserve">Equipo de cómputo y de tecnologías de la información         </v>
          </cell>
          <cell r="H6706">
            <v>17083</v>
          </cell>
          <cell r="I6706">
            <v>-17083</v>
          </cell>
          <cell r="J6706">
            <v>0</v>
          </cell>
          <cell r="K6706">
            <v>0</v>
          </cell>
          <cell r="L6706">
            <v>0</v>
          </cell>
          <cell r="M6706">
            <v>0</v>
          </cell>
          <cell r="O6706">
            <v>0</v>
          </cell>
          <cell r="Q6706">
            <v>0</v>
          </cell>
        </row>
        <row r="6707">
          <cell r="D6707">
            <v>5100</v>
          </cell>
          <cell r="E6707" t="str">
            <v xml:space="preserve">MOBILIARIO Y EQUIPO DE ADMINISTRACION             </v>
          </cell>
          <cell r="F6707">
            <v>515</v>
          </cell>
          <cell r="G6707" t="str">
            <v xml:space="preserve">Equipo de cómputo y de tecnologías de la información         </v>
          </cell>
          <cell r="H6707">
            <v>17083</v>
          </cell>
          <cell r="I6707">
            <v>-17083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O6707">
            <v>0</v>
          </cell>
          <cell r="Q6707">
            <v>0</v>
          </cell>
        </row>
        <row r="6708">
          <cell r="D6708">
            <v>5100</v>
          </cell>
          <cell r="E6708" t="str">
            <v xml:space="preserve">MOBILIARIO Y EQUIPO DE ADMINISTRACION             </v>
          </cell>
          <cell r="F6708">
            <v>515</v>
          </cell>
          <cell r="G6708" t="str">
            <v xml:space="preserve">Equipo de cómputo y de tecnologías de la información         </v>
          </cell>
          <cell r="H6708">
            <v>17083</v>
          </cell>
          <cell r="I6708">
            <v>-17083</v>
          </cell>
          <cell r="J6708">
            <v>0</v>
          </cell>
          <cell r="K6708">
            <v>0</v>
          </cell>
          <cell r="L6708">
            <v>0</v>
          </cell>
          <cell r="M6708">
            <v>0</v>
          </cell>
          <cell r="O6708">
            <v>0</v>
          </cell>
          <cell r="Q6708">
            <v>0</v>
          </cell>
        </row>
        <row r="6709">
          <cell r="D6709">
            <v>5100</v>
          </cell>
          <cell r="E6709" t="str">
            <v xml:space="preserve">MOBILIARIO Y EQUIPO DE ADMINISTRACION             </v>
          </cell>
          <cell r="F6709">
            <v>515</v>
          </cell>
          <cell r="G6709" t="str">
            <v xml:space="preserve">Equipo de cómputo y de tecnologías de la información         </v>
          </cell>
          <cell r="H6709">
            <v>17083</v>
          </cell>
          <cell r="I6709">
            <v>-17083</v>
          </cell>
          <cell r="J6709">
            <v>0</v>
          </cell>
          <cell r="K6709">
            <v>0</v>
          </cell>
          <cell r="L6709">
            <v>0</v>
          </cell>
          <cell r="M6709">
            <v>-104469.6</v>
          </cell>
          <cell r="O6709">
            <v>104469.6</v>
          </cell>
          <cell r="Q6709">
            <v>0</v>
          </cell>
        </row>
        <row r="6710">
          <cell r="D6710">
            <v>5100</v>
          </cell>
          <cell r="E6710" t="str">
            <v xml:space="preserve">MOBILIARIO Y EQUIPO DE ADMINISTRACION             </v>
          </cell>
          <cell r="F6710">
            <v>515</v>
          </cell>
          <cell r="G6710" t="str">
            <v xml:space="preserve">Equipo de cómputo y de tecnologías de la información         </v>
          </cell>
          <cell r="H6710">
            <v>10087</v>
          </cell>
          <cell r="I6710">
            <v>-10087</v>
          </cell>
          <cell r="J6710">
            <v>0</v>
          </cell>
          <cell r="K6710">
            <v>0</v>
          </cell>
          <cell r="L6710">
            <v>0</v>
          </cell>
          <cell r="M6710">
            <v>0</v>
          </cell>
          <cell r="O6710">
            <v>0</v>
          </cell>
          <cell r="Q6710">
            <v>0</v>
          </cell>
        </row>
        <row r="6711">
          <cell r="D6711">
            <v>5100</v>
          </cell>
          <cell r="E6711" t="str">
            <v xml:space="preserve">MOBILIARIO Y EQUIPO DE ADMINISTRACION             </v>
          </cell>
          <cell r="F6711">
            <v>515</v>
          </cell>
          <cell r="G6711" t="str">
            <v xml:space="preserve">Equipo de cómputo y de tecnologías de la información         </v>
          </cell>
          <cell r="H6711">
            <v>10083</v>
          </cell>
          <cell r="I6711">
            <v>0</v>
          </cell>
          <cell r="J6711">
            <v>0</v>
          </cell>
          <cell r="K6711">
            <v>0</v>
          </cell>
          <cell r="L6711">
            <v>0</v>
          </cell>
          <cell r="M6711">
            <v>0</v>
          </cell>
          <cell r="O6711">
            <v>0</v>
          </cell>
          <cell r="Q6711">
            <v>10083</v>
          </cell>
        </row>
        <row r="6712">
          <cell r="D6712">
            <v>5100</v>
          </cell>
          <cell r="E6712" t="str">
            <v xml:space="preserve">MOBILIARIO Y EQUIPO DE ADMINISTRACION             </v>
          </cell>
          <cell r="F6712">
            <v>515</v>
          </cell>
          <cell r="G6712" t="str">
            <v xml:space="preserve">Equipo de cómputo y de tecnologías de la información         </v>
          </cell>
          <cell r="H6712">
            <v>10083</v>
          </cell>
          <cell r="I6712">
            <v>0</v>
          </cell>
          <cell r="J6712">
            <v>0</v>
          </cell>
          <cell r="K6712">
            <v>0</v>
          </cell>
          <cell r="L6712">
            <v>0</v>
          </cell>
          <cell r="M6712">
            <v>0</v>
          </cell>
          <cell r="O6712">
            <v>0</v>
          </cell>
          <cell r="Q6712">
            <v>10083</v>
          </cell>
        </row>
        <row r="6713">
          <cell r="D6713">
            <v>5100</v>
          </cell>
          <cell r="E6713" t="str">
            <v xml:space="preserve">MOBILIARIO Y EQUIPO DE ADMINISTRACION             </v>
          </cell>
          <cell r="F6713">
            <v>515</v>
          </cell>
          <cell r="G6713" t="str">
            <v xml:space="preserve">Equipo de cómputo y de tecnologías de la información         </v>
          </cell>
          <cell r="H6713">
            <v>10083</v>
          </cell>
          <cell r="I6713">
            <v>-6000</v>
          </cell>
          <cell r="J6713">
            <v>0</v>
          </cell>
          <cell r="K6713">
            <v>0</v>
          </cell>
          <cell r="L6713">
            <v>0</v>
          </cell>
          <cell r="M6713">
            <v>0</v>
          </cell>
          <cell r="O6713">
            <v>0</v>
          </cell>
          <cell r="Q6713">
            <v>4083</v>
          </cell>
        </row>
        <row r="6714">
          <cell r="D6714">
            <v>5100</v>
          </cell>
          <cell r="E6714" t="str">
            <v xml:space="preserve">MOBILIARIO Y EQUIPO DE ADMINISTRACION             </v>
          </cell>
          <cell r="F6714">
            <v>515</v>
          </cell>
          <cell r="G6714" t="str">
            <v xml:space="preserve">Equipo de cómputo y de tecnologías de la información         </v>
          </cell>
          <cell r="H6714">
            <v>10083</v>
          </cell>
          <cell r="I6714">
            <v>-10083</v>
          </cell>
          <cell r="J6714">
            <v>0</v>
          </cell>
          <cell r="K6714">
            <v>0</v>
          </cell>
          <cell r="L6714">
            <v>0</v>
          </cell>
          <cell r="M6714">
            <v>0</v>
          </cell>
          <cell r="O6714">
            <v>0</v>
          </cell>
          <cell r="Q6714">
            <v>0</v>
          </cell>
        </row>
        <row r="6715">
          <cell r="D6715">
            <v>5100</v>
          </cell>
          <cell r="E6715" t="str">
            <v xml:space="preserve">MOBILIARIO Y EQUIPO DE ADMINISTRACION             </v>
          </cell>
          <cell r="F6715">
            <v>515</v>
          </cell>
          <cell r="G6715" t="str">
            <v xml:space="preserve">Equipo de cómputo y de tecnologías de la información         </v>
          </cell>
          <cell r="H6715">
            <v>10083</v>
          </cell>
          <cell r="I6715">
            <v>-10083</v>
          </cell>
          <cell r="J6715">
            <v>0</v>
          </cell>
          <cell r="K6715">
            <v>0</v>
          </cell>
          <cell r="L6715">
            <v>0</v>
          </cell>
          <cell r="M6715">
            <v>0</v>
          </cell>
          <cell r="O6715">
            <v>0</v>
          </cell>
          <cell r="Q6715">
            <v>0</v>
          </cell>
        </row>
        <row r="6716">
          <cell r="D6716">
            <v>5100</v>
          </cell>
          <cell r="E6716" t="str">
            <v xml:space="preserve">MOBILIARIO Y EQUIPO DE ADMINISTRACION             </v>
          </cell>
          <cell r="F6716">
            <v>515</v>
          </cell>
          <cell r="G6716" t="str">
            <v xml:space="preserve">Equipo de cómputo y de tecnologías de la información         </v>
          </cell>
          <cell r="H6716">
            <v>10083</v>
          </cell>
          <cell r="I6716">
            <v>-10083</v>
          </cell>
          <cell r="J6716">
            <v>0</v>
          </cell>
          <cell r="K6716">
            <v>0</v>
          </cell>
          <cell r="L6716">
            <v>0</v>
          </cell>
          <cell r="M6716">
            <v>0</v>
          </cell>
          <cell r="O6716">
            <v>0</v>
          </cell>
          <cell r="Q6716">
            <v>0</v>
          </cell>
        </row>
        <row r="6717">
          <cell r="D6717">
            <v>5100</v>
          </cell>
          <cell r="E6717" t="str">
            <v xml:space="preserve">MOBILIARIO Y EQUIPO DE ADMINISTRACION             </v>
          </cell>
          <cell r="F6717">
            <v>515</v>
          </cell>
          <cell r="G6717" t="str">
            <v xml:space="preserve">Equipo de cómputo y de tecnologías de la información         </v>
          </cell>
          <cell r="H6717">
            <v>10083</v>
          </cell>
          <cell r="I6717">
            <v>-10083</v>
          </cell>
          <cell r="J6717">
            <v>0</v>
          </cell>
          <cell r="K6717">
            <v>0</v>
          </cell>
          <cell r="L6717">
            <v>0</v>
          </cell>
          <cell r="M6717">
            <v>0</v>
          </cell>
          <cell r="O6717">
            <v>0</v>
          </cell>
          <cell r="Q6717">
            <v>0</v>
          </cell>
        </row>
        <row r="6718">
          <cell r="D6718">
            <v>5100</v>
          </cell>
          <cell r="E6718" t="str">
            <v xml:space="preserve">MOBILIARIO Y EQUIPO DE ADMINISTRACION             </v>
          </cell>
          <cell r="F6718">
            <v>515</v>
          </cell>
          <cell r="G6718" t="str">
            <v xml:space="preserve">Equipo de cómputo y de tecnologías de la información         </v>
          </cell>
          <cell r="H6718">
            <v>10083</v>
          </cell>
          <cell r="I6718">
            <v>-10083</v>
          </cell>
          <cell r="J6718">
            <v>0</v>
          </cell>
          <cell r="K6718">
            <v>0</v>
          </cell>
          <cell r="L6718">
            <v>0</v>
          </cell>
          <cell r="M6718">
            <v>0</v>
          </cell>
          <cell r="O6718">
            <v>0</v>
          </cell>
          <cell r="Q6718">
            <v>0</v>
          </cell>
        </row>
        <row r="6719">
          <cell r="D6719">
            <v>5100</v>
          </cell>
          <cell r="E6719" t="str">
            <v xml:space="preserve">MOBILIARIO Y EQUIPO DE ADMINISTRACION             </v>
          </cell>
          <cell r="F6719">
            <v>515</v>
          </cell>
          <cell r="G6719" t="str">
            <v xml:space="preserve">Equipo de cómputo y de tecnologías de la información         </v>
          </cell>
          <cell r="H6719">
            <v>8613</v>
          </cell>
          <cell r="I6719">
            <v>-8613</v>
          </cell>
          <cell r="J6719">
            <v>0</v>
          </cell>
          <cell r="K6719">
            <v>0</v>
          </cell>
          <cell r="L6719">
            <v>0</v>
          </cell>
          <cell r="M6719">
            <v>0</v>
          </cell>
          <cell r="O6719">
            <v>0</v>
          </cell>
          <cell r="Q6719">
            <v>0</v>
          </cell>
        </row>
        <row r="6720">
          <cell r="D6720">
            <v>5100</v>
          </cell>
          <cell r="E6720" t="str">
            <v xml:space="preserve">MOBILIARIO Y EQUIPO DE ADMINISTRACION             </v>
          </cell>
          <cell r="F6720">
            <v>515</v>
          </cell>
          <cell r="G6720" t="str">
            <v xml:space="preserve">Equipo de cómputo y de tecnologías de la información         </v>
          </cell>
          <cell r="H6720">
            <v>8612</v>
          </cell>
          <cell r="I6720">
            <v>495905.65</v>
          </cell>
          <cell r="J6720">
            <v>0</v>
          </cell>
          <cell r="K6720">
            <v>0</v>
          </cell>
          <cell r="L6720">
            <v>0</v>
          </cell>
          <cell r="M6720">
            <v>395966</v>
          </cell>
          <cell r="O6720">
            <v>43848</v>
          </cell>
          <cell r="Q6720">
            <v>64703.65</v>
          </cell>
        </row>
        <row r="6721">
          <cell r="D6721">
            <v>5100</v>
          </cell>
          <cell r="E6721" t="str">
            <v xml:space="preserve">MOBILIARIO Y EQUIPO DE ADMINISTRACION             </v>
          </cell>
          <cell r="F6721">
            <v>515</v>
          </cell>
          <cell r="G6721" t="str">
            <v xml:space="preserve">Equipo de cómputo y de tecnologías de la información         </v>
          </cell>
          <cell r="H6721">
            <v>8612</v>
          </cell>
          <cell r="I6721">
            <v>164759</v>
          </cell>
          <cell r="J6721">
            <v>0</v>
          </cell>
          <cell r="K6721">
            <v>0</v>
          </cell>
          <cell r="L6721">
            <v>0</v>
          </cell>
          <cell r="M6721">
            <v>-100920</v>
          </cell>
          <cell r="O6721">
            <v>272020</v>
          </cell>
          <cell r="Q6721">
            <v>2271</v>
          </cell>
        </row>
        <row r="6722">
          <cell r="D6722">
            <v>5100</v>
          </cell>
          <cell r="E6722" t="str">
            <v xml:space="preserve">MOBILIARIO Y EQUIPO DE ADMINISTRACION             </v>
          </cell>
          <cell r="F6722">
            <v>515</v>
          </cell>
          <cell r="G6722" t="str">
            <v xml:space="preserve">Equipo de cómputo y de tecnologías de la información         </v>
          </cell>
          <cell r="H6722">
            <v>8612</v>
          </cell>
          <cell r="I6722">
            <v>35236</v>
          </cell>
          <cell r="J6722">
            <v>0</v>
          </cell>
          <cell r="K6722">
            <v>0</v>
          </cell>
          <cell r="L6722">
            <v>0</v>
          </cell>
          <cell r="M6722">
            <v>43848</v>
          </cell>
          <cell r="O6722">
            <v>0</v>
          </cell>
          <cell r="Q6722">
            <v>0</v>
          </cell>
        </row>
        <row r="6723">
          <cell r="D6723">
            <v>5100</v>
          </cell>
          <cell r="E6723" t="str">
            <v xml:space="preserve">MOBILIARIO Y EQUIPO DE ADMINISTRACION             </v>
          </cell>
          <cell r="F6723">
            <v>515</v>
          </cell>
          <cell r="G6723" t="str">
            <v xml:space="preserve">Equipo de cómputo y de tecnologías de la información         </v>
          </cell>
          <cell r="H6723">
            <v>8612</v>
          </cell>
          <cell r="I6723">
            <v>-751.84</v>
          </cell>
          <cell r="J6723">
            <v>0</v>
          </cell>
          <cell r="K6723">
            <v>0</v>
          </cell>
          <cell r="L6723">
            <v>0</v>
          </cell>
          <cell r="M6723">
            <v>0</v>
          </cell>
          <cell r="O6723">
            <v>7860.16</v>
          </cell>
          <cell r="Q6723">
            <v>0</v>
          </cell>
        </row>
        <row r="6724">
          <cell r="D6724">
            <v>5100</v>
          </cell>
          <cell r="E6724" t="str">
            <v xml:space="preserve">MOBILIARIO Y EQUIPO DE ADMINISTRACION             </v>
          </cell>
          <cell r="F6724">
            <v>515</v>
          </cell>
          <cell r="G6724" t="str">
            <v xml:space="preserve">Equipo de cómputo y de tecnologías de la información         </v>
          </cell>
          <cell r="H6724">
            <v>8612</v>
          </cell>
          <cell r="I6724">
            <v>-8612</v>
          </cell>
          <cell r="J6724">
            <v>0</v>
          </cell>
          <cell r="K6724">
            <v>0</v>
          </cell>
          <cell r="L6724">
            <v>0</v>
          </cell>
          <cell r="M6724">
            <v>0</v>
          </cell>
          <cell r="O6724">
            <v>0</v>
          </cell>
          <cell r="Q6724">
            <v>0</v>
          </cell>
        </row>
        <row r="6725">
          <cell r="D6725">
            <v>5100</v>
          </cell>
          <cell r="E6725" t="str">
            <v xml:space="preserve">MOBILIARIO Y EQUIPO DE ADMINISTRACION             </v>
          </cell>
          <cell r="F6725">
            <v>515</v>
          </cell>
          <cell r="G6725" t="str">
            <v xml:space="preserve">Equipo de cómputo y de tecnologías de la información         </v>
          </cell>
          <cell r="H6725">
            <v>8612</v>
          </cell>
          <cell r="I6725">
            <v>-8612</v>
          </cell>
          <cell r="J6725">
            <v>0</v>
          </cell>
          <cell r="K6725">
            <v>0</v>
          </cell>
          <cell r="L6725">
            <v>0</v>
          </cell>
          <cell r="M6725">
            <v>0</v>
          </cell>
          <cell r="O6725">
            <v>0</v>
          </cell>
          <cell r="Q6725">
            <v>0</v>
          </cell>
        </row>
        <row r="6726">
          <cell r="D6726">
            <v>5100</v>
          </cell>
          <cell r="E6726" t="str">
            <v xml:space="preserve">MOBILIARIO Y EQUIPO DE ADMINISTRACION             </v>
          </cell>
          <cell r="F6726">
            <v>515</v>
          </cell>
          <cell r="G6726" t="str">
            <v xml:space="preserve">Equipo de cómputo y de tecnologías de la información         </v>
          </cell>
          <cell r="H6726">
            <v>8612</v>
          </cell>
          <cell r="I6726">
            <v>-8612</v>
          </cell>
          <cell r="J6726">
            <v>0</v>
          </cell>
          <cell r="K6726">
            <v>0</v>
          </cell>
          <cell r="L6726">
            <v>0</v>
          </cell>
          <cell r="M6726">
            <v>0</v>
          </cell>
          <cell r="O6726">
            <v>0</v>
          </cell>
          <cell r="Q6726">
            <v>0</v>
          </cell>
        </row>
        <row r="6727">
          <cell r="D6727">
            <v>5100</v>
          </cell>
          <cell r="E6727" t="str">
            <v xml:space="preserve">MOBILIARIO Y EQUIPO DE ADMINISTRACION             </v>
          </cell>
          <cell r="F6727">
            <v>515</v>
          </cell>
          <cell r="G6727" t="str">
            <v xml:space="preserve">Equipo de cómputo y de tecnologías de la información         </v>
          </cell>
          <cell r="H6727">
            <v>8612</v>
          </cell>
          <cell r="I6727">
            <v>-8612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O6727">
            <v>0</v>
          </cell>
          <cell r="Q6727">
            <v>0</v>
          </cell>
        </row>
        <row r="6728">
          <cell r="D6728">
            <v>5100</v>
          </cell>
          <cell r="E6728" t="str">
            <v xml:space="preserve">MOBILIARIO Y EQUIPO DE ADMINISTRACION             </v>
          </cell>
          <cell r="F6728">
            <v>515</v>
          </cell>
          <cell r="G6728" t="str">
            <v xml:space="preserve">Equipo de cómputo y de tecnologías de la información         </v>
          </cell>
          <cell r="H6728">
            <v>1455</v>
          </cell>
          <cell r="I6728">
            <v>42576.28</v>
          </cell>
          <cell r="J6728">
            <v>44031.28</v>
          </cell>
          <cell r="K6728">
            <v>0</v>
          </cell>
          <cell r="L6728">
            <v>0</v>
          </cell>
          <cell r="M6728">
            <v>-11484</v>
          </cell>
          <cell r="O6728">
            <v>11484</v>
          </cell>
          <cell r="Q6728">
            <v>0</v>
          </cell>
        </row>
        <row r="6729">
          <cell r="D6729">
            <v>5100</v>
          </cell>
          <cell r="E6729" t="str">
            <v xml:space="preserve">MOBILIARIO Y EQUIPO DE ADMINISTRACION             </v>
          </cell>
          <cell r="F6729">
            <v>515</v>
          </cell>
          <cell r="G6729" t="str">
            <v xml:space="preserve">Equipo de cómputo y de tecnologías de la información         </v>
          </cell>
          <cell r="H6729">
            <v>1455</v>
          </cell>
          <cell r="I6729">
            <v>10029</v>
          </cell>
          <cell r="J6729">
            <v>0</v>
          </cell>
          <cell r="K6729">
            <v>0</v>
          </cell>
          <cell r="L6729">
            <v>0</v>
          </cell>
          <cell r="M6729">
            <v>11484</v>
          </cell>
          <cell r="O6729">
            <v>0</v>
          </cell>
          <cell r="Q6729">
            <v>0</v>
          </cell>
        </row>
        <row r="6730">
          <cell r="D6730">
            <v>5100</v>
          </cell>
          <cell r="E6730" t="str">
            <v xml:space="preserve">MOBILIARIO Y EQUIPO DE ADMINISTRACION             </v>
          </cell>
          <cell r="F6730">
            <v>515</v>
          </cell>
          <cell r="G6730" t="str">
            <v xml:space="preserve">Equipo de cómputo y de tecnologías de la información         </v>
          </cell>
          <cell r="H6730">
            <v>1455</v>
          </cell>
          <cell r="I6730">
            <v>0</v>
          </cell>
          <cell r="J6730">
            <v>0</v>
          </cell>
          <cell r="K6730">
            <v>0</v>
          </cell>
          <cell r="L6730">
            <v>0</v>
          </cell>
          <cell r="M6730">
            <v>0</v>
          </cell>
          <cell r="O6730">
            <v>0</v>
          </cell>
          <cell r="Q6730">
            <v>1455</v>
          </cell>
        </row>
        <row r="6731">
          <cell r="D6731">
            <v>5100</v>
          </cell>
          <cell r="E6731" t="str">
            <v xml:space="preserve">MOBILIARIO Y EQUIPO DE ADMINISTRACION             </v>
          </cell>
          <cell r="F6731">
            <v>515</v>
          </cell>
          <cell r="G6731" t="str">
            <v xml:space="preserve">Equipo de cómputo y de tecnologías de la información         </v>
          </cell>
          <cell r="H6731">
            <v>1455</v>
          </cell>
          <cell r="I6731">
            <v>-1455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O6731">
            <v>0</v>
          </cell>
          <cell r="Q6731">
            <v>0</v>
          </cell>
        </row>
        <row r="6732">
          <cell r="D6732">
            <v>5100</v>
          </cell>
          <cell r="E6732" t="str">
            <v xml:space="preserve">MOBILIARIO Y EQUIPO DE ADMINISTRACION             </v>
          </cell>
          <cell r="F6732">
            <v>515</v>
          </cell>
          <cell r="G6732" t="str">
            <v xml:space="preserve">Equipo de cómputo y de tecnologías de la información         </v>
          </cell>
          <cell r="H6732">
            <v>1455</v>
          </cell>
          <cell r="I6732">
            <v>-1455</v>
          </cell>
          <cell r="J6732">
            <v>0</v>
          </cell>
          <cell r="K6732">
            <v>0</v>
          </cell>
          <cell r="L6732">
            <v>0</v>
          </cell>
          <cell r="M6732">
            <v>0</v>
          </cell>
          <cell r="O6732">
            <v>0</v>
          </cell>
          <cell r="Q6732">
            <v>0</v>
          </cell>
        </row>
        <row r="6733">
          <cell r="D6733">
            <v>5100</v>
          </cell>
          <cell r="E6733" t="str">
            <v xml:space="preserve">MOBILIARIO Y EQUIPO DE ADMINISTRACION             </v>
          </cell>
          <cell r="F6733">
            <v>515</v>
          </cell>
          <cell r="G6733" t="str">
            <v xml:space="preserve">Equipo de cómputo y de tecnologías de la información         </v>
          </cell>
          <cell r="H6733">
            <v>1455</v>
          </cell>
          <cell r="I6733">
            <v>-1455</v>
          </cell>
          <cell r="J6733">
            <v>0</v>
          </cell>
          <cell r="K6733">
            <v>0</v>
          </cell>
          <cell r="L6733">
            <v>0</v>
          </cell>
          <cell r="M6733">
            <v>0</v>
          </cell>
          <cell r="O6733">
            <v>0</v>
          </cell>
          <cell r="Q6733">
            <v>0</v>
          </cell>
        </row>
        <row r="6734">
          <cell r="D6734">
            <v>5100</v>
          </cell>
          <cell r="E6734" t="str">
            <v xml:space="preserve">MOBILIARIO Y EQUIPO DE ADMINISTRACION             </v>
          </cell>
          <cell r="F6734">
            <v>515</v>
          </cell>
          <cell r="G6734" t="str">
            <v xml:space="preserve">Equipo de cómputo y de tecnologías de la información         </v>
          </cell>
          <cell r="H6734">
            <v>1455</v>
          </cell>
          <cell r="I6734">
            <v>-1455</v>
          </cell>
          <cell r="J6734">
            <v>0</v>
          </cell>
          <cell r="K6734">
            <v>0</v>
          </cell>
          <cell r="L6734">
            <v>0</v>
          </cell>
          <cell r="M6734">
            <v>0</v>
          </cell>
          <cell r="O6734">
            <v>0</v>
          </cell>
          <cell r="Q6734">
            <v>0</v>
          </cell>
        </row>
        <row r="6735">
          <cell r="D6735">
            <v>5100</v>
          </cell>
          <cell r="E6735" t="str">
            <v xml:space="preserve">MOBILIARIO Y EQUIPO DE ADMINISTRACION             </v>
          </cell>
          <cell r="F6735">
            <v>515</v>
          </cell>
          <cell r="G6735" t="str">
            <v xml:space="preserve">Equipo de cómputo y de tecnologías de la información         </v>
          </cell>
          <cell r="H6735">
            <v>1455</v>
          </cell>
          <cell r="I6735">
            <v>-1455</v>
          </cell>
          <cell r="J6735">
            <v>0</v>
          </cell>
          <cell r="K6735">
            <v>0</v>
          </cell>
          <cell r="L6735">
            <v>0</v>
          </cell>
          <cell r="M6735">
            <v>-32129.68</v>
          </cell>
          <cell r="O6735">
            <v>32129.68</v>
          </cell>
          <cell r="Q6735">
            <v>0</v>
          </cell>
        </row>
        <row r="6736">
          <cell r="D6736">
            <v>5100</v>
          </cell>
          <cell r="E6736" t="str">
            <v xml:space="preserve">MOBILIARIO Y EQUIPO DE ADMINISTRACION             </v>
          </cell>
          <cell r="F6736">
            <v>515</v>
          </cell>
          <cell r="G6736" t="str">
            <v xml:space="preserve">Equipo de cómputo y de tecnologías de la información         </v>
          </cell>
          <cell r="H6736">
            <v>1455</v>
          </cell>
          <cell r="I6736">
            <v>-1455</v>
          </cell>
          <cell r="J6736">
            <v>-44031.28</v>
          </cell>
          <cell r="K6736">
            <v>0</v>
          </cell>
          <cell r="L6736">
            <v>0</v>
          </cell>
          <cell r="M6736">
            <v>32129.68</v>
          </cell>
          <cell r="O6736">
            <v>11901.6</v>
          </cell>
          <cell r="Q6736">
            <v>0</v>
          </cell>
        </row>
        <row r="6737">
          <cell r="D6737">
            <v>5100</v>
          </cell>
          <cell r="E6737" t="str">
            <v xml:space="preserve">MOBILIARIO Y EQUIPO DE ADMINISTRACION             </v>
          </cell>
          <cell r="F6737">
            <v>515</v>
          </cell>
          <cell r="G6737" t="str">
            <v xml:space="preserve">Equipo de cómputo y de tecnologías de la información         </v>
          </cell>
          <cell r="H6737">
            <v>1414</v>
          </cell>
          <cell r="I6737">
            <v>-1414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O6737">
            <v>0</v>
          </cell>
          <cell r="Q6737">
            <v>0</v>
          </cell>
        </row>
        <row r="6738">
          <cell r="D6738">
            <v>5100</v>
          </cell>
          <cell r="E6738" t="str">
            <v xml:space="preserve">MOBILIARIO Y EQUIPO DE ADMINISTRACION             </v>
          </cell>
          <cell r="F6738">
            <v>515</v>
          </cell>
          <cell r="G6738" t="str">
            <v xml:space="preserve">Equipo de cómputo y de tecnologías de la información         </v>
          </cell>
          <cell r="H6738">
            <v>1411</v>
          </cell>
          <cell r="I6738">
            <v>85005</v>
          </cell>
          <cell r="J6738">
            <v>85004.800000000003</v>
          </cell>
          <cell r="K6738">
            <v>0</v>
          </cell>
          <cell r="L6738">
            <v>0</v>
          </cell>
          <cell r="M6738">
            <v>0</v>
          </cell>
          <cell r="O6738">
            <v>0</v>
          </cell>
          <cell r="Q6738">
            <v>1411.2</v>
          </cell>
        </row>
        <row r="6739">
          <cell r="D6739">
            <v>5100</v>
          </cell>
          <cell r="E6739" t="str">
            <v xml:space="preserve">MOBILIARIO Y EQUIPO DE ADMINISTRACION             </v>
          </cell>
          <cell r="F6739">
            <v>515</v>
          </cell>
          <cell r="G6739" t="str">
            <v xml:space="preserve">Equipo de cómputo y de tecnologías de la información         </v>
          </cell>
          <cell r="H6739">
            <v>1411</v>
          </cell>
          <cell r="I6739">
            <v>20373.8</v>
          </cell>
          <cell r="J6739">
            <v>0</v>
          </cell>
          <cell r="K6739">
            <v>21784.799999999999</v>
          </cell>
          <cell r="L6739">
            <v>0</v>
          </cell>
          <cell r="M6739">
            <v>0</v>
          </cell>
          <cell r="O6739">
            <v>0</v>
          </cell>
          <cell r="Q6739">
            <v>0</v>
          </cell>
        </row>
        <row r="6740">
          <cell r="D6740">
            <v>5100</v>
          </cell>
          <cell r="E6740" t="str">
            <v xml:space="preserve">MOBILIARIO Y EQUIPO DE ADMINISTRACION             </v>
          </cell>
          <cell r="F6740">
            <v>515</v>
          </cell>
          <cell r="G6740" t="str">
            <v xml:space="preserve">Equipo de cómputo y de tecnologías de la información         </v>
          </cell>
          <cell r="H6740">
            <v>1411</v>
          </cell>
          <cell r="I6740">
            <v>0.2</v>
          </cell>
          <cell r="J6740">
            <v>0</v>
          </cell>
          <cell r="K6740">
            <v>0</v>
          </cell>
          <cell r="L6740">
            <v>0</v>
          </cell>
          <cell r="M6740">
            <v>0</v>
          </cell>
          <cell r="O6740">
            <v>0</v>
          </cell>
          <cell r="Q6740">
            <v>1411.2</v>
          </cell>
        </row>
        <row r="6741">
          <cell r="D6741">
            <v>5100</v>
          </cell>
          <cell r="E6741" t="str">
            <v xml:space="preserve">MOBILIARIO Y EQUIPO DE ADMINISTRACION             </v>
          </cell>
          <cell r="F6741">
            <v>515</v>
          </cell>
          <cell r="G6741" t="str">
            <v xml:space="preserve">Equipo de cómputo y de tecnologías de la información         </v>
          </cell>
          <cell r="H6741">
            <v>1411</v>
          </cell>
          <cell r="I6741">
            <v>0</v>
          </cell>
          <cell r="J6741">
            <v>0</v>
          </cell>
          <cell r="K6741">
            <v>0</v>
          </cell>
          <cell r="L6741">
            <v>0</v>
          </cell>
          <cell r="M6741">
            <v>0</v>
          </cell>
          <cell r="O6741">
            <v>0</v>
          </cell>
          <cell r="Q6741">
            <v>1411</v>
          </cell>
        </row>
        <row r="6742">
          <cell r="D6742">
            <v>5100</v>
          </cell>
          <cell r="E6742" t="str">
            <v xml:space="preserve">MOBILIARIO Y EQUIPO DE ADMINISTRACION             </v>
          </cell>
          <cell r="F6742">
            <v>515</v>
          </cell>
          <cell r="G6742" t="str">
            <v xml:space="preserve">Equipo de cómputo y de tecnologías de la información         </v>
          </cell>
          <cell r="H6742">
            <v>1411</v>
          </cell>
          <cell r="I6742">
            <v>0</v>
          </cell>
          <cell r="J6742">
            <v>0</v>
          </cell>
          <cell r="K6742">
            <v>0</v>
          </cell>
          <cell r="L6742">
            <v>0</v>
          </cell>
          <cell r="M6742">
            <v>0</v>
          </cell>
          <cell r="O6742">
            <v>0</v>
          </cell>
          <cell r="Q6742">
            <v>1411</v>
          </cell>
        </row>
        <row r="6743">
          <cell r="D6743">
            <v>5100</v>
          </cell>
          <cell r="E6743" t="str">
            <v xml:space="preserve">MOBILIARIO Y EQUIPO DE ADMINISTRACION             </v>
          </cell>
          <cell r="F6743">
            <v>515</v>
          </cell>
          <cell r="G6743" t="str">
            <v xml:space="preserve">Equipo de cómputo y de tecnologías de la información         </v>
          </cell>
          <cell r="H6743">
            <v>1411</v>
          </cell>
          <cell r="I6743">
            <v>-1411</v>
          </cell>
          <cell r="J6743">
            <v>0</v>
          </cell>
          <cell r="K6743">
            <v>-21784.799999999999</v>
          </cell>
          <cell r="L6743">
            <v>0</v>
          </cell>
          <cell r="M6743">
            <v>0</v>
          </cell>
          <cell r="O6743">
            <v>21784.799999999999</v>
          </cell>
          <cell r="Q6743">
            <v>0</v>
          </cell>
        </row>
        <row r="6744">
          <cell r="D6744">
            <v>5100</v>
          </cell>
          <cell r="E6744" t="str">
            <v xml:space="preserve">MOBILIARIO Y EQUIPO DE ADMINISTRACION             </v>
          </cell>
          <cell r="F6744">
            <v>515</v>
          </cell>
          <cell r="G6744" t="str">
            <v xml:space="preserve">Equipo de cómputo y de tecnologías de la información         </v>
          </cell>
          <cell r="H6744">
            <v>1411</v>
          </cell>
          <cell r="I6744">
            <v>-1411</v>
          </cell>
          <cell r="J6744">
            <v>0</v>
          </cell>
          <cell r="K6744">
            <v>0</v>
          </cell>
          <cell r="L6744">
            <v>0</v>
          </cell>
          <cell r="M6744">
            <v>0</v>
          </cell>
          <cell r="O6744">
            <v>0</v>
          </cell>
          <cell r="Q6744">
            <v>0</v>
          </cell>
        </row>
        <row r="6745">
          <cell r="D6745">
            <v>5100</v>
          </cell>
          <cell r="E6745" t="str">
            <v xml:space="preserve">MOBILIARIO Y EQUIPO DE ADMINISTRACION             </v>
          </cell>
          <cell r="F6745">
            <v>515</v>
          </cell>
          <cell r="G6745" t="str">
            <v xml:space="preserve">Equipo de cómputo y de tecnologías de la información         </v>
          </cell>
          <cell r="H6745">
            <v>1411</v>
          </cell>
          <cell r="I6745">
            <v>-1411</v>
          </cell>
          <cell r="J6745">
            <v>0</v>
          </cell>
          <cell r="K6745">
            <v>0</v>
          </cell>
          <cell r="L6745">
            <v>0</v>
          </cell>
          <cell r="M6745">
            <v>0</v>
          </cell>
          <cell r="O6745">
            <v>0</v>
          </cell>
          <cell r="Q6745">
            <v>0</v>
          </cell>
        </row>
        <row r="6746">
          <cell r="D6746">
            <v>5100</v>
          </cell>
          <cell r="E6746" t="str">
            <v xml:space="preserve">MOBILIARIO Y EQUIPO DE ADMINISTRACION             </v>
          </cell>
          <cell r="F6746">
            <v>515</v>
          </cell>
          <cell r="G6746" t="str">
            <v xml:space="preserve">Equipo de cómputo y de tecnologías de la información         </v>
          </cell>
          <cell r="H6746">
            <v>1337</v>
          </cell>
          <cell r="I6746">
            <v>-1337</v>
          </cell>
          <cell r="J6746">
            <v>0</v>
          </cell>
          <cell r="K6746">
            <v>0</v>
          </cell>
          <cell r="L6746">
            <v>0</v>
          </cell>
          <cell r="M6746">
            <v>0</v>
          </cell>
          <cell r="O6746">
            <v>0</v>
          </cell>
          <cell r="Q6746">
            <v>0</v>
          </cell>
        </row>
        <row r="6747">
          <cell r="D6747">
            <v>5100</v>
          </cell>
          <cell r="E6747" t="str">
            <v xml:space="preserve">MOBILIARIO Y EQUIPO DE ADMINISTRACION             </v>
          </cell>
          <cell r="F6747">
            <v>515</v>
          </cell>
          <cell r="G6747" t="str">
            <v xml:space="preserve">Equipo de cómputo y de tecnologías de la información         </v>
          </cell>
          <cell r="H6747">
            <v>1333</v>
          </cell>
          <cell r="I6747">
            <v>0</v>
          </cell>
          <cell r="J6747">
            <v>0</v>
          </cell>
          <cell r="K6747">
            <v>0</v>
          </cell>
          <cell r="L6747">
            <v>0</v>
          </cell>
          <cell r="M6747">
            <v>0</v>
          </cell>
          <cell r="O6747">
            <v>0</v>
          </cell>
          <cell r="Q6747">
            <v>1333</v>
          </cell>
        </row>
        <row r="6748">
          <cell r="D6748">
            <v>5100</v>
          </cell>
          <cell r="E6748" t="str">
            <v xml:space="preserve">MOBILIARIO Y EQUIPO DE ADMINISTRACION             </v>
          </cell>
          <cell r="F6748">
            <v>515</v>
          </cell>
          <cell r="G6748" t="str">
            <v xml:space="preserve">Equipo de cómputo y de tecnologías de la información         </v>
          </cell>
          <cell r="H6748">
            <v>1333</v>
          </cell>
          <cell r="I6748">
            <v>0</v>
          </cell>
          <cell r="J6748">
            <v>0</v>
          </cell>
          <cell r="K6748">
            <v>0</v>
          </cell>
          <cell r="L6748">
            <v>0</v>
          </cell>
          <cell r="M6748">
            <v>0</v>
          </cell>
          <cell r="O6748">
            <v>0</v>
          </cell>
          <cell r="Q6748">
            <v>1333</v>
          </cell>
        </row>
        <row r="6749">
          <cell r="D6749">
            <v>5100</v>
          </cell>
          <cell r="E6749" t="str">
            <v xml:space="preserve">MOBILIARIO Y EQUIPO DE ADMINISTRACION             </v>
          </cell>
          <cell r="F6749">
            <v>515</v>
          </cell>
          <cell r="G6749" t="str">
            <v xml:space="preserve">Equipo de cómputo y de tecnologías de la información         </v>
          </cell>
          <cell r="H6749">
            <v>1333</v>
          </cell>
          <cell r="I6749">
            <v>-1333</v>
          </cell>
          <cell r="J6749">
            <v>0</v>
          </cell>
          <cell r="K6749">
            <v>0</v>
          </cell>
          <cell r="L6749">
            <v>0</v>
          </cell>
          <cell r="M6749">
            <v>0</v>
          </cell>
          <cell r="O6749">
            <v>0</v>
          </cell>
          <cell r="Q6749">
            <v>0</v>
          </cell>
        </row>
        <row r="6750">
          <cell r="D6750">
            <v>5100</v>
          </cell>
          <cell r="E6750" t="str">
            <v xml:space="preserve">MOBILIARIO Y EQUIPO DE ADMINISTRACION             </v>
          </cell>
          <cell r="F6750">
            <v>515</v>
          </cell>
          <cell r="G6750" t="str">
            <v xml:space="preserve">Equipo de cómputo y de tecnologías de la información         </v>
          </cell>
          <cell r="H6750">
            <v>1333</v>
          </cell>
          <cell r="I6750">
            <v>-1333</v>
          </cell>
          <cell r="J6750">
            <v>0</v>
          </cell>
          <cell r="K6750">
            <v>0</v>
          </cell>
          <cell r="L6750">
            <v>0</v>
          </cell>
          <cell r="M6750">
            <v>0</v>
          </cell>
          <cell r="O6750">
            <v>0</v>
          </cell>
          <cell r="Q6750">
            <v>0</v>
          </cell>
        </row>
        <row r="6751">
          <cell r="D6751">
            <v>5100</v>
          </cell>
          <cell r="E6751" t="str">
            <v xml:space="preserve">MOBILIARIO Y EQUIPO DE ADMINISTRACION             </v>
          </cell>
          <cell r="F6751">
            <v>515</v>
          </cell>
          <cell r="G6751" t="str">
            <v xml:space="preserve">Equipo de cómputo y de tecnologías de la información         </v>
          </cell>
          <cell r="H6751">
            <v>1333</v>
          </cell>
          <cell r="I6751">
            <v>-1333</v>
          </cell>
          <cell r="J6751">
            <v>0</v>
          </cell>
          <cell r="K6751">
            <v>0</v>
          </cell>
          <cell r="L6751">
            <v>0</v>
          </cell>
          <cell r="M6751">
            <v>0</v>
          </cell>
          <cell r="O6751">
            <v>0</v>
          </cell>
          <cell r="Q6751">
            <v>0</v>
          </cell>
        </row>
        <row r="6752">
          <cell r="D6752">
            <v>5100</v>
          </cell>
          <cell r="E6752" t="str">
            <v xml:space="preserve">MOBILIARIO Y EQUIPO DE ADMINISTRACION             </v>
          </cell>
          <cell r="F6752">
            <v>515</v>
          </cell>
          <cell r="G6752" t="str">
            <v xml:space="preserve">Equipo de cómputo y de tecnologías de la información         </v>
          </cell>
          <cell r="H6752">
            <v>1333</v>
          </cell>
          <cell r="I6752">
            <v>-1333</v>
          </cell>
          <cell r="J6752">
            <v>0</v>
          </cell>
          <cell r="K6752">
            <v>0</v>
          </cell>
          <cell r="L6752">
            <v>0</v>
          </cell>
          <cell r="M6752">
            <v>0</v>
          </cell>
          <cell r="O6752">
            <v>0</v>
          </cell>
          <cell r="Q6752">
            <v>0</v>
          </cell>
        </row>
        <row r="6753">
          <cell r="D6753">
            <v>5100</v>
          </cell>
          <cell r="E6753" t="str">
            <v xml:space="preserve">MOBILIARIO Y EQUIPO DE ADMINISTRACION             </v>
          </cell>
          <cell r="F6753">
            <v>515</v>
          </cell>
          <cell r="G6753" t="str">
            <v xml:space="preserve">Equipo de cómputo y de tecnologías de la información         </v>
          </cell>
          <cell r="H6753">
            <v>1333</v>
          </cell>
          <cell r="I6753">
            <v>-1333</v>
          </cell>
          <cell r="J6753">
            <v>0</v>
          </cell>
          <cell r="K6753">
            <v>0</v>
          </cell>
          <cell r="L6753">
            <v>0</v>
          </cell>
          <cell r="M6753">
            <v>0</v>
          </cell>
          <cell r="O6753">
            <v>0</v>
          </cell>
          <cell r="Q6753">
            <v>0</v>
          </cell>
        </row>
        <row r="6754">
          <cell r="D6754">
            <v>5100</v>
          </cell>
          <cell r="E6754" t="str">
            <v xml:space="preserve">MOBILIARIO Y EQUIPO DE ADMINISTRACION             </v>
          </cell>
          <cell r="F6754">
            <v>515</v>
          </cell>
          <cell r="G6754" t="str">
            <v xml:space="preserve">Equipo de cómputo y de tecnologías de la información         </v>
          </cell>
          <cell r="H6754">
            <v>1333</v>
          </cell>
          <cell r="I6754">
            <v>-1333</v>
          </cell>
          <cell r="J6754">
            <v>0</v>
          </cell>
          <cell r="K6754">
            <v>0</v>
          </cell>
          <cell r="L6754">
            <v>0</v>
          </cell>
          <cell r="M6754">
            <v>0</v>
          </cell>
          <cell r="O6754">
            <v>0</v>
          </cell>
          <cell r="Q6754">
            <v>0</v>
          </cell>
        </row>
        <row r="6755">
          <cell r="D6755">
            <v>5100</v>
          </cell>
          <cell r="E6755" t="str">
            <v xml:space="preserve">MOBILIARIO Y EQUIPO DE ADMINISTRACION             </v>
          </cell>
          <cell r="F6755">
            <v>515</v>
          </cell>
          <cell r="G6755" t="str">
            <v xml:space="preserve">Equipo de cómputo y de tecnologías de la información         </v>
          </cell>
          <cell r="H6755">
            <v>1081</v>
          </cell>
          <cell r="I6755">
            <v>-1081</v>
          </cell>
          <cell r="J6755">
            <v>0</v>
          </cell>
          <cell r="K6755">
            <v>0</v>
          </cell>
          <cell r="L6755">
            <v>0</v>
          </cell>
          <cell r="M6755">
            <v>0</v>
          </cell>
          <cell r="O6755">
            <v>0</v>
          </cell>
          <cell r="Q6755">
            <v>0</v>
          </cell>
        </row>
        <row r="6756">
          <cell r="D6756">
            <v>5100</v>
          </cell>
          <cell r="E6756" t="str">
            <v xml:space="preserve">MOBILIARIO Y EQUIPO DE ADMINISTRACION             </v>
          </cell>
          <cell r="F6756">
            <v>515</v>
          </cell>
          <cell r="G6756" t="str">
            <v xml:space="preserve">Equipo de cómputo y de tecnologías de la información         </v>
          </cell>
          <cell r="H6756">
            <v>1079</v>
          </cell>
          <cell r="I6756">
            <v>39438.6</v>
          </cell>
          <cell r="J6756">
            <v>35704.800000000003</v>
          </cell>
          <cell r="K6756">
            <v>0</v>
          </cell>
          <cell r="L6756">
            <v>0</v>
          </cell>
          <cell r="M6756">
            <v>0</v>
          </cell>
          <cell r="O6756">
            <v>0</v>
          </cell>
          <cell r="Q6756">
            <v>4812.8</v>
          </cell>
        </row>
        <row r="6757">
          <cell r="D6757">
            <v>5100</v>
          </cell>
          <cell r="E6757" t="str">
            <v xml:space="preserve">MOBILIARIO Y EQUIPO DE ADMINISTRACION             </v>
          </cell>
          <cell r="F6757">
            <v>515</v>
          </cell>
          <cell r="G6757" t="str">
            <v xml:space="preserve">Equipo de cómputo y de tecnologías de la información         </v>
          </cell>
          <cell r="H6757">
            <v>1079</v>
          </cell>
          <cell r="I6757">
            <v>0</v>
          </cell>
          <cell r="J6757">
            <v>0</v>
          </cell>
          <cell r="K6757">
            <v>0</v>
          </cell>
          <cell r="L6757">
            <v>0</v>
          </cell>
          <cell r="M6757">
            <v>0</v>
          </cell>
          <cell r="O6757">
            <v>0</v>
          </cell>
          <cell r="Q6757">
            <v>1079</v>
          </cell>
        </row>
        <row r="6758">
          <cell r="D6758">
            <v>5100</v>
          </cell>
          <cell r="E6758" t="str">
            <v xml:space="preserve">MOBILIARIO Y EQUIPO DE ADMINISTRACION             </v>
          </cell>
          <cell r="F6758">
            <v>515</v>
          </cell>
          <cell r="G6758" t="str">
            <v xml:space="preserve">Equipo de cómputo y de tecnologías de la información         </v>
          </cell>
          <cell r="H6758">
            <v>1079</v>
          </cell>
          <cell r="I6758">
            <v>-1079</v>
          </cell>
          <cell r="J6758">
            <v>0</v>
          </cell>
          <cell r="K6758">
            <v>0</v>
          </cell>
          <cell r="L6758">
            <v>0</v>
          </cell>
          <cell r="M6758">
            <v>0</v>
          </cell>
          <cell r="O6758">
            <v>0</v>
          </cell>
          <cell r="Q6758">
            <v>0</v>
          </cell>
        </row>
        <row r="6759">
          <cell r="D6759">
            <v>5100</v>
          </cell>
          <cell r="E6759" t="str">
            <v xml:space="preserve">MOBILIARIO Y EQUIPO DE ADMINISTRACION             </v>
          </cell>
          <cell r="F6759">
            <v>515</v>
          </cell>
          <cell r="G6759" t="str">
            <v xml:space="preserve">Equipo de cómputo y de tecnologías de la información         </v>
          </cell>
          <cell r="H6759">
            <v>1079</v>
          </cell>
          <cell r="I6759">
            <v>-1079</v>
          </cell>
          <cell r="J6759">
            <v>0</v>
          </cell>
          <cell r="K6759">
            <v>0</v>
          </cell>
          <cell r="L6759">
            <v>0</v>
          </cell>
          <cell r="M6759">
            <v>0</v>
          </cell>
          <cell r="O6759">
            <v>0</v>
          </cell>
          <cell r="Q6759">
            <v>0</v>
          </cell>
        </row>
        <row r="6760">
          <cell r="D6760">
            <v>5100</v>
          </cell>
          <cell r="E6760" t="str">
            <v xml:space="preserve">MOBILIARIO Y EQUIPO DE ADMINISTRACION             </v>
          </cell>
          <cell r="F6760">
            <v>515</v>
          </cell>
          <cell r="G6760" t="str">
            <v xml:space="preserve">Equipo de cómputo y de tecnologías de la información         </v>
          </cell>
          <cell r="H6760">
            <v>1079</v>
          </cell>
          <cell r="I6760">
            <v>-1079</v>
          </cell>
          <cell r="J6760">
            <v>0</v>
          </cell>
          <cell r="K6760">
            <v>0</v>
          </cell>
          <cell r="L6760">
            <v>0</v>
          </cell>
          <cell r="M6760">
            <v>0</v>
          </cell>
          <cell r="O6760">
            <v>0</v>
          </cell>
          <cell r="Q6760">
            <v>0</v>
          </cell>
        </row>
        <row r="6761">
          <cell r="D6761">
            <v>5100</v>
          </cell>
          <cell r="E6761" t="str">
            <v xml:space="preserve">MOBILIARIO Y EQUIPO DE ADMINISTRACION             </v>
          </cell>
          <cell r="F6761">
            <v>515</v>
          </cell>
          <cell r="G6761" t="str">
            <v xml:space="preserve">Equipo de cómputo y de tecnologías de la información         </v>
          </cell>
          <cell r="H6761">
            <v>1079</v>
          </cell>
          <cell r="I6761">
            <v>-1079</v>
          </cell>
          <cell r="J6761">
            <v>0</v>
          </cell>
          <cell r="K6761">
            <v>0</v>
          </cell>
          <cell r="L6761">
            <v>0</v>
          </cell>
          <cell r="M6761">
            <v>0</v>
          </cell>
          <cell r="O6761">
            <v>0</v>
          </cell>
          <cell r="Q6761">
            <v>0</v>
          </cell>
        </row>
        <row r="6762">
          <cell r="D6762">
            <v>5100</v>
          </cell>
          <cell r="E6762" t="str">
            <v xml:space="preserve">MOBILIARIO Y EQUIPO DE ADMINISTRACION             </v>
          </cell>
          <cell r="F6762">
            <v>515</v>
          </cell>
          <cell r="G6762" t="str">
            <v xml:space="preserve">Equipo de cómputo y de tecnologías de la información         </v>
          </cell>
          <cell r="H6762">
            <v>1079</v>
          </cell>
          <cell r="I6762">
            <v>-1079</v>
          </cell>
          <cell r="J6762">
            <v>0</v>
          </cell>
          <cell r="K6762">
            <v>0</v>
          </cell>
          <cell r="L6762">
            <v>0</v>
          </cell>
          <cell r="M6762">
            <v>0</v>
          </cell>
          <cell r="O6762">
            <v>0</v>
          </cell>
          <cell r="Q6762">
            <v>0</v>
          </cell>
        </row>
        <row r="6763">
          <cell r="D6763">
            <v>5100</v>
          </cell>
          <cell r="E6763" t="str">
            <v xml:space="preserve">MOBILIARIO Y EQUIPO DE ADMINISTRACION             </v>
          </cell>
          <cell r="F6763">
            <v>515</v>
          </cell>
          <cell r="G6763" t="str">
            <v xml:space="preserve">Equipo de cómputo y de tecnologías de la información         </v>
          </cell>
          <cell r="H6763">
            <v>1079</v>
          </cell>
          <cell r="I6763">
            <v>-1079</v>
          </cell>
          <cell r="J6763">
            <v>0</v>
          </cell>
          <cell r="K6763">
            <v>0</v>
          </cell>
          <cell r="L6763">
            <v>0</v>
          </cell>
          <cell r="M6763">
            <v>0</v>
          </cell>
          <cell r="O6763">
            <v>0</v>
          </cell>
          <cell r="Q6763">
            <v>0</v>
          </cell>
        </row>
        <row r="6764">
          <cell r="D6764">
            <v>5100</v>
          </cell>
          <cell r="E6764" t="str">
            <v xml:space="preserve">MOBILIARIO Y EQUIPO DE ADMINISTRACION             </v>
          </cell>
          <cell r="F6764">
            <v>515</v>
          </cell>
          <cell r="G6764" t="str">
            <v xml:space="preserve">Equipo de cómputo y de tecnologías de la información         </v>
          </cell>
          <cell r="H6764">
            <v>671</v>
          </cell>
          <cell r="I6764">
            <v>-671</v>
          </cell>
          <cell r="J6764">
            <v>0</v>
          </cell>
          <cell r="K6764">
            <v>0</v>
          </cell>
          <cell r="L6764">
            <v>0</v>
          </cell>
          <cell r="M6764">
            <v>0</v>
          </cell>
          <cell r="O6764">
            <v>0</v>
          </cell>
          <cell r="Q6764">
            <v>0</v>
          </cell>
        </row>
        <row r="6765">
          <cell r="D6765">
            <v>5100</v>
          </cell>
          <cell r="E6765" t="str">
            <v xml:space="preserve">MOBILIARIO Y EQUIPO DE ADMINISTRACION             </v>
          </cell>
          <cell r="F6765">
            <v>515</v>
          </cell>
          <cell r="G6765" t="str">
            <v xml:space="preserve">Equipo de cómputo y de tecnologías de la información         </v>
          </cell>
          <cell r="H6765">
            <v>666</v>
          </cell>
          <cell r="I6765">
            <v>27220.400000000001</v>
          </cell>
          <cell r="J6765">
            <v>27886.400000000001</v>
          </cell>
          <cell r="K6765">
            <v>0</v>
          </cell>
          <cell r="L6765">
            <v>0</v>
          </cell>
          <cell r="M6765">
            <v>0</v>
          </cell>
          <cell r="O6765">
            <v>0</v>
          </cell>
          <cell r="Q6765">
            <v>0</v>
          </cell>
        </row>
        <row r="6766">
          <cell r="D6766">
            <v>5100</v>
          </cell>
          <cell r="E6766" t="str">
            <v xml:space="preserve">MOBILIARIO Y EQUIPO DE ADMINISTRACION             </v>
          </cell>
          <cell r="F6766">
            <v>515</v>
          </cell>
          <cell r="G6766" t="str">
            <v xml:space="preserve">Equipo de cómputo y de tecnologías de la información         </v>
          </cell>
          <cell r="H6766">
            <v>666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O6766">
            <v>0</v>
          </cell>
          <cell r="Q6766">
            <v>666</v>
          </cell>
        </row>
        <row r="6767">
          <cell r="D6767">
            <v>5100</v>
          </cell>
          <cell r="E6767" t="str">
            <v xml:space="preserve">MOBILIARIO Y EQUIPO DE ADMINISTRACION             </v>
          </cell>
          <cell r="F6767">
            <v>515</v>
          </cell>
          <cell r="G6767" t="str">
            <v xml:space="preserve">Equipo de cómputo y de tecnologías de la información         </v>
          </cell>
          <cell r="H6767">
            <v>666</v>
          </cell>
          <cell r="I6767">
            <v>0</v>
          </cell>
          <cell r="J6767">
            <v>0</v>
          </cell>
          <cell r="K6767">
            <v>0</v>
          </cell>
          <cell r="L6767">
            <v>0</v>
          </cell>
          <cell r="M6767">
            <v>0</v>
          </cell>
          <cell r="O6767">
            <v>0</v>
          </cell>
          <cell r="Q6767">
            <v>666</v>
          </cell>
        </row>
        <row r="6768">
          <cell r="D6768">
            <v>5100</v>
          </cell>
          <cell r="E6768" t="str">
            <v xml:space="preserve">MOBILIARIO Y EQUIPO DE ADMINISTRACION             </v>
          </cell>
          <cell r="F6768">
            <v>515</v>
          </cell>
          <cell r="G6768" t="str">
            <v xml:space="preserve">Equipo de cómputo y de tecnologías de la información         </v>
          </cell>
          <cell r="H6768">
            <v>666</v>
          </cell>
          <cell r="I6768">
            <v>0</v>
          </cell>
          <cell r="J6768">
            <v>0</v>
          </cell>
          <cell r="K6768">
            <v>0</v>
          </cell>
          <cell r="L6768">
            <v>0</v>
          </cell>
          <cell r="M6768">
            <v>-29313.200000000001</v>
          </cell>
          <cell r="O6768">
            <v>29313.200000000001</v>
          </cell>
          <cell r="Q6768">
            <v>666</v>
          </cell>
        </row>
        <row r="6769">
          <cell r="D6769">
            <v>5100</v>
          </cell>
          <cell r="E6769" t="str">
            <v xml:space="preserve">MOBILIARIO Y EQUIPO DE ADMINISTRACION             </v>
          </cell>
          <cell r="F6769">
            <v>515</v>
          </cell>
          <cell r="G6769" t="str">
            <v xml:space="preserve">Equipo de cómputo y de tecnologías de la información         </v>
          </cell>
          <cell r="H6769">
            <v>666</v>
          </cell>
          <cell r="I6769">
            <v>0</v>
          </cell>
          <cell r="J6769">
            <v>-27886.400000000001</v>
          </cell>
          <cell r="K6769">
            <v>0</v>
          </cell>
          <cell r="L6769">
            <v>0</v>
          </cell>
          <cell r="M6769">
            <v>29313.200000000001</v>
          </cell>
          <cell r="O6769">
            <v>0</v>
          </cell>
          <cell r="Q6769">
            <v>-760.8</v>
          </cell>
        </row>
        <row r="6770">
          <cell r="D6770">
            <v>5100</v>
          </cell>
          <cell r="E6770" t="str">
            <v xml:space="preserve">MOBILIARIO Y EQUIPO DE ADMINISTRACION             </v>
          </cell>
          <cell r="F6770">
            <v>515</v>
          </cell>
          <cell r="G6770" t="str">
            <v xml:space="preserve">Equipo de cómputo y de tecnologías de la información         </v>
          </cell>
          <cell r="H6770">
            <v>666</v>
          </cell>
          <cell r="I6770">
            <v>-666</v>
          </cell>
          <cell r="J6770">
            <v>0</v>
          </cell>
          <cell r="K6770">
            <v>0</v>
          </cell>
          <cell r="L6770">
            <v>0</v>
          </cell>
          <cell r="M6770">
            <v>0</v>
          </cell>
          <cell r="O6770">
            <v>0</v>
          </cell>
          <cell r="Q6770">
            <v>0</v>
          </cell>
        </row>
        <row r="6771">
          <cell r="D6771">
            <v>5100</v>
          </cell>
          <cell r="E6771" t="str">
            <v xml:space="preserve">MOBILIARIO Y EQUIPO DE ADMINISTRACION             </v>
          </cell>
          <cell r="F6771">
            <v>515</v>
          </cell>
          <cell r="G6771" t="str">
            <v xml:space="preserve">Equipo de cómputo y de tecnologías de la información         </v>
          </cell>
          <cell r="H6771">
            <v>666</v>
          </cell>
          <cell r="I6771">
            <v>-666</v>
          </cell>
          <cell r="J6771">
            <v>0</v>
          </cell>
          <cell r="K6771">
            <v>0</v>
          </cell>
          <cell r="L6771">
            <v>0</v>
          </cell>
          <cell r="M6771">
            <v>0</v>
          </cell>
          <cell r="O6771">
            <v>0</v>
          </cell>
          <cell r="Q6771">
            <v>0</v>
          </cell>
        </row>
        <row r="6772">
          <cell r="D6772">
            <v>5100</v>
          </cell>
          <cell r="E6772" t="str">
            <v xml:space="preserve">MOBILIARIO Y EQUIPO DE ADMINISTRACION             </v>
          </cell>
          <cell r="F6772">
            <v>515</v>
          </cell>
          <cell r="G6772" t="str">
            <v xml:space="preserve">Equipo de cómputo y de tecnologías de la información         </v>
          </cell>
          <cell r="H6772">
            <v>666</v>
          </cell>
          <cell r="I6772">
            <v>-666</v>
          </cell>
          <cell r="J6772">
            <v>0</v>
          </cell>
          <cell r="K6772">
            <v>0</v>
          </cell>
          <cell r="L6772">
            <v>0</v>
          </cell>
          <cell r="M6772">
            <v>0</v>
          </cell>
          <cell r="O6772">
            <v>0</v>
          </cell>
          <cell r="Q6772">
            <v>0</v>
          </cell>
        </row>
        <row r="6773">
          <cell r="D6773">
            <v>5100</v>
          </cell>
          <cell r="E6773" t="str">
            <v xml:space="preserve">MOBILIARIO Y EQUIPO DE ADMINISTRACION             </v>
          </cell>
          <cell r="F6773">
            <v>515</v>
          </cell>
          <cell r="G6773" t="str">
            <v xml:space="preserve">Equipo de cómputo y de tecnologías de la información         </v>
          </cell>
          <cell r="H6773">
            <v>0</v>
          </cell>
          <cell r="I6773">
            <v>74200.42</v>
          </cell>
          <cell r="J6773">
            <v>57777.279999999999</v>
          </cell>
          <cell r="K6773">
            <v>15720.32</v>
          </cell>
          <cell r="L6773">
            <v>0</v>
          </cell>
          <cell r="M6773">
            <v>0</v>
          </cell>
          <cell r="O6773">
            <v>0</v>
          </cell>
          <cell r="Q6773">
            <v>702.82</v>
          </cell>
        </row>
        <row r="6774">
          <cell r="D6774">
            <v>5100</v>
          </cell>
          <cell r="E6774" t="str">
            <v xml:space="preserve">MOBILIARIO Y EQUIPO DE ADMINISTRACION             </v>
          </cell>
          <cell r="F6774">
            <v>515</v>
          </cell>
          <cell r="G6774" t="str">
            <v xml:space="preserve">Equipo de cómputo y de tecnologías de la información         </v>
          </cell>
          <cell r="H6774">
            <v>0</v>
          </cell>
          <cell r="I6774">
            <v>52242</v>
          </cell>
          <cell r="J6774">
            <v>0</v>
          </cell>
          <cell r="K6774">
            <v>52234.8</v>
          </cell>
          <cell r="L6774">
            <v>0</v>
          </cell>
          <cell r="M6774">
            <v>0</v>
          </cell>
          <cell r="O6774">
            <v>0</v>
          </cell>
          <cell r="Q6774">
            <v>7.2</v>
          </cell>
        </row>
        <row r="6775">
          <cell r="D6775">
            <v>5100</v>
          </cell>
          <cell r="E6775" t="str">
            <v xml:space="preserve">MOBILIARIO Y EQUIPO DE ADMINISTRACION             </v>
          </cell>
          <cell r="F6775">
            <v>515</v>
          </cell>
          <cell r="G6775" t="str">
            <v xml:space="preserve">Equipo de cómputo y de tecnologías de la información         </v>
          </cell>
          <cell r="H6775">
            <v>0</v>
          </cell>
          <cell r="I6775">
            <v>43040</v>
          </cell>
          <cell r="J6775">
            <v>0</v>
          </cell>
          <cell r="K6775">
            <v>30450</v>
          </cell>
          <cell r="L6775">
            <v>0</v>
          </cell>
          <cell r="M6775">
            <v>12586</v>
          </cell>
          <cell r="O6775">
            <v>0</v>
          </cell>
          <cell r="Q6775">
            <v>4</v>
          </cell>
        </row>
        <row r="6776">
          <cell r="D6776">
            <v>5100</v>
          </cell>
          <cell r="E6776" t="str">
            <v xml:space="preserve">MOBILIARIO Y EQUIPO DE ADMINISTRACION             </v>
          </cell>
          <cell r="F6776">
            <v>515</v>
          </cell>
          <cell r="G6776" t="str">
            <v xml:space="preserve">Equipo de cómputo y de tecnologías de la información         </v>
          </cell>
          <cell r="H6776">
            <v>0</v>
          </cell>
          <cell r="I6776">
            <v>40924.800000000003</v>
          </cell>
          <cell r="J6776">
            <v>0</v>
          </cell>
          <cell r="K6776">
            <v>40924.800000000003</v>
          </cell>
          <cell r="L6776">
            <v>0</v>
          </cell>
          <cell r="M6776">
            <v>-11344.8</v>
          </cell>
          <cell r="O6776">
            <v>11344.8</v>
          </cell>
          <cell r="Q6776">
            <v>0</v>
          </cell>
        </row>
        <row r="6777">
          <cell r="D6777">
            <v>5100</v>
          </cell>
          <cell r="E6777" t="str">
            <v xml:space="preserve">MOBILIARIO Y EQUIPO DE ADMINISTRACION             </v>
          </cell>
          <cell r="F6777">
            <v>515</v>
          </cell>
          <cell r="G6777" t="str">
            <v xml:space="preserve">Equipo de cómputo y de tecnologías de la información         </v>
          </cell>
          <cell r="H6777">
            <v>0</v>
          </cell>
          <cell r="I6777">
            <v>31969.599999999999</v>
          </cell>
          <cell r="J6777">
            <v>31969.599999999999</v>
          </cell>
          <cell r="K6777">
            <v>0</v>
          </cell>
          <cell r="L6777">
            <v>0</v>
          </cell>
          <cell r="M6777">
            <v>0</v>
          </cell>
          <cell r="O6777">
            <v>0</v>
          </cell>
          <cell r="Q6777">
            <v>0</v>
          </cell>
        </row>
        <row r="6778">
          <cell r="D6778">
            <v>5100</v>
          </cell>
          <cell r="E6778" t="str">
            <v xml:space="preserve">MOBILIARIO Y EQUIPO DE ADMINISTRACION             </v>
          </cell>
          <cell r="F6778">
            <v>515</v>
          </cell>
          <cell r="G6778" t="str">
            <v xml:space="preserve">Equipo de cómputo y de tecnologías de la información         </v>
          </cell>
          <cell r="H6778">
            <v>0</v>
          </cell>
          <cell r="I6778">
            <v>31662.2</v>
          </cell>
          <cell r="J6778">
            <v>0</v>
          </cell>
          <cell r="K6778">
            <v>0</v>
          </cell>
          <cell r="L6778">
            <v>0</v>
          </cell>
          <cell r="M6778">
            <v>31662.2</v>
          </cell>
          <cell r="O6778">
            <v>0</v>
          </cell>
          <cell r="Q6778">
            <v>0</v>
          </cell>
        </row>
        <row r="6779">
          <cell r="D6779">
            <v>5100</v>
          </cell>
          <cell r="E6779" t="str">
            <v xml:space="preserve">MOBILIARIO Y EQUIPO DE ADMINISTRACION             </v>
          </cell>
          <cell r="F6779">
            <v>515</v>
          </cell>
          <cell r="G6779" t="str">
            <v xml:space="preserve">Equipo de cómputo y de tecnologías de la información         </v>
          </cell>
          <cell r="H6779">
            <v>0</v>
          </cell>
          <cell r="I6779">
            <v>31320</v>
          </cell>
          <cell r="J6779">
            <v>31320</v>
          </cell>
          <cell r="K6779">
            <v>0</v>
          </cell>
          <cell r="L6779">
            <v>0</v>
          </cell>
          <cell r="M6779">
            <v>0</v>
          </cell>
          <cell r="O6779">
            <v>0</v>
          </cell>
          <cell r="Q6779">
            <v>0</v>
          </cell>
        </row>
        <row r="6780">
          <cell r="D6780">
            <v>5100</v>
          </cell>
          <cell r="E6780" t="str">
            <v xml:space="preserve">MOBILIARIO Y EQUIPO DE ADMINISTRACION             </v>
          </cell>
          <cell r="F6780">
            <v>515</v>
          </cell>
          <cell r="G6780" t="str">
            <v xml:space="preserve">Equipo de cómputo y de tecnologías de la información         </v>
          </cell>
          <cell r="H6780">
            <v>0</v>
          </cell>
          <cell r="I6780">
            <v>27584.799999999999</v>
          </cell>
          <cell r="J6780">
            <v>3781.6</v>
          </cell>
          <cell r="K6780">
            <v>23803.200000000001</v>
          </cell>
          <cell r="L6780">
            <v>0</v>
          </cell>
          <cell r="M6780">
            <v>0</v>
          </cell>
          <cell r="O6780">
            <v>0</v>
          </cell>
          <cell r="Q6780">
            <v>0</v>
          </cell>
        </row>
        <row r="6781">
          <cell r="D6781">
            <v>5100</v>
          </cell>
          <cell r="E6781" t="str">
            <v xml:space="preserve">MOBILIARIO Y EQUIPO DE ADMINISTRACION             </v>
          </cell>
          <cell r="F6781">
            <v>515</v>
          </cell>
          <cell r="G6781" t="str">
            <v xml:space="preserve">Equipo de cómputo y de tecnologías de la información         </v>
          </cell>
          <cell r="H6781">
            <v>0</v>
          </cell>
          <cell r="I6781">
            <v>23803.200000000001</v>
          </cell>
          <cell r="J6781">
            <v>0</v>
          </cell>
          <cell r="K6781">
            <v>0</v>
          </cell>
          <cell r="L6781">
            <v>0</v>
          </cell>
          <cell r="M6781">
            <v>23803.200000000001</v>
          </cell>
          <cell r="O6781">
            <v>0</v>
          </cell>
          <cell r="Q6781">
            <v>0</v>
          </cell>
        </row>
        <row r="6782">
          <cell r="D6782">
            <v>5100</v>
          </cell>
          <cell r="E6782" t="str">
            <v xml:space="preserve">MOBILIARIO Y EQUIPO DE ADMINISTRACION             </v>
          </cell>
          <cell r="F6782">
            <v>515</v>
          </cell>
          <cell r="G6782" t="str">
            <v xml:space="preserve">Equipo de cómputo y de tecnologías de la información         </v>
          </cell>
          <cell r="H6782">
            <v>0</v>
          </cell>
          <cell r="I6782">
            <v>23803.200000000001</v>
          </cell>
          <cell r="J6782">
            <v>0</v>
          </cell>
          <cell r="K6782">
            <v>0</v>
          </cell>
          <cell r="L6782">
            <v>0</v>
          </cell>
          <cell r="M6782">
            <v>23803.200000000001</v>
          </cell>
          <cell r="O6782">
            <v>0</v>
          </cell>
          <cell r="Q6782">
            <v>0</v>
          </cell>
        </row>
        <row r="6783">
          <cell r="D6783">
            <v>5100</v>
          </cell>
          <cell r="E6783" t="str">
            <v xml:space="preserve">MOBILIARIO Y EQUIPO DE ADMINISTRACION             </v>
          </cell>
          <cell r="F6783">
            <v>515</v>
          </cell>
          <cell r="G6783" t="str">
            <v xml:space="preserve">Equipo de cómputo y de tecnologías de la información         </v>
          </cell>
          <cell r="H6783">
            <v>0</v>
          </cell>
          <cell r="I6783">
            <v>23803.200000000001</v>
          </cell>
          <cell r="J6783">
            <v>0</v>
          </cell>
          <cell r="K6783">
            <v>23803.200000000001</v>
          </cell>
          <cell r="L6783">
            <v>0</v>
          </cell>
          <cell r="M6783">
            <v>0</v>
          </cell>
          <cell r="O6783">
            <v>0</v>
          </cell>
          <cell r="Q6783">
            <v>0</v>
          </cell>
        </row>
        <row r="6784">
          <cell r="D6784">
            <v>5100</v>
          </cell>
          <cell r="E6784" t="str">
            <v xml:space="preserve">MOBILIARIO Y EQUIPO DE ADMINISTRACION             </v>
          </cell>
          <cell r="F6784">
            <v>515</v>
          </cell>
          <cell r="G6784" t="str">
            <v xml:space="preserve">Equipo de cómputo y de tecnologías de la información         </v>
          </cell>
          <cell r="H6784">
            <v>0</v>
          </cell>
          <cell r="I6784">
            <v>14755.2</v>
          </cell>
          <cell r="J6784">
            <v>11901.6</v>
          </cell>
          <cell r="K6784">
            <v>2853.6</v>
          </cell>
          <cell r="L6784">
            <v>0</v>
          </cell>
          <cell r="M6784">
            <v>0</v>
          </cell>
          <cell r="O6784">
            <v>0</v>
          </cell>
          <cell r="Q6784">
            <v>0</v>
          </cell>
        </row>
        <row r="6785">
          <cell r="D6785">
            <v>5100</v>
          </cell>
          <cell r="E6785" t="str">
            <v xml:space="preserve">MOBILIARIO Y EQUIPO DE ADMINISTRACION             </v>
          </cell>
          <cell r="F6785">
            <v>515</v>
          </cell>
          <cell r="G6785" t="str">
            <v xml:space="preserve">Equipo de cómputo y de tecnologías de la información         </v>
          </cell>
          <cell r="H6785">
            <v>0</v>
          </cell>
          <cell r="I6785">
            <v>13641.6</v>
          </cell>
          <cell r="J6785">
            <v>13641.6</v>
          </cell>
          <cell r="K6785">
            <v>0</v>
          </cell>
          <cell r="L6785">
            <v>0</v>
          </cell>
          <cell r="M6785">
            <v>0</v>
          </cell>
          <cell r="O6785">
            <v>0</v>
          </cell>
          <cell r="Q6785">
            <v>0</v>
          </cell>
        </row>
        <row r="6786">
          <cell r="D6786">
            <v>5100</v>
          </cell>
          <cell r="E6786" t="str">
            <v xml:space="preserve">MOBILIARIO Y EQUIPO DE ADMINISTRACION             </v>
          </cell>
          <cell r="F6786">
            <v>515</v>
          </cell>
          <cell r="G6786" t="str">
            <v xml:space="preserve">Equipo de cómputo y de tecnologías de la información         </v>
          </cell>
          <cell r="H6786">
            <v>0</v>
          </cell>
          <cell r="I6786">
            <v>11901.6</v>
          </cell>
          <cell r="J6786">
            <v>11901.6</v>
          </cell>
          <cell r="K6786">
            <v>0</v>
          </cell>
          <cell r="L6786">
            <v>0</v>
          </cell>
          <cell r="M6786">
            <v>0</v>
          </cell>
          <cell r="O6786">
            <v>0</v>
          </cell>
          <cell r="Q6786">
            <v>0</v>
          </cell>
        </row>
        <row r="6787">
          <cell r="D6787">
            <v>5100</v>
          </cell>
          <cell r="E6787" t="str">
            <v xml:space="preserve">MOBILIARIO Y EQUIPO DE ADMINISTRACION             </v>
          </cell>
          <cell r="F6787">
            <v>515</v>
          </cell>
          <cell r="G6787" t="str">
            <v xml:space="preserve">Equipo de cómputo y de tecnologías de la información         </v>
          </cell>
          <cell r="H6787">
            <v>0</v>
          </cell>
          <cell r="I6787">
            <v>11344.8</v>
          </cell>
          <cell r="J6787">
            <v>0</v>
          </cell>
          <cell r="K6787">
            <v>0</v>
          </cell>
          <cell r="L6787">
            <v>0</v>
          </cell>
          <cell r="M6787">
            <v>11344.8</v>
          </cell>
          <cell r="O6787">
            <v>0</v>
          </cell>
          <cell r="Q6787">
            <v>0</v>
          </cell>
        </row>
        <row r="6788">
          <cell r="D6788">
            <v>5100</v>
          </cell>
          <cell r="E6788" t="str">
            <v xml:space="preserve">MOBILIARIO Y EQUIPO DE ADMINISTRACION             </v>
          </cell>
          <cell r="F6788">
            <v>515</v>
          </cell>
          <cell r="G6788" t="str">
            <v xml:space="preserve">Equipo de cómputo y de tecnologías de la información         </v>
          </cell>
          <cell r="H6788">
            <v>0</v>
          </cell>
          <cell r="I6788">
            <v>10045.91</v>
          </cell>
          <cell r="J6788">
            <v>0</v>
          </cell>
          <cell r="K6788">
            <v>0</v>
          </cell>
          <cell r="L6788">
            <v>0</v>
          </cell>
          <cell r="M6788">
            <v>0</v>
          </cell>
          <cell r="O6788">
            <v>0</v>
          </cell>
          <cell r="Q6788">
            <v>10045.91</v>
          </cell>
        </row>
        <row r="6789">
          <cell r="D6789">
            <v>5100</v>
          </cell>
          <cell r="E6789" t="str">
            <v xml:space="preserve">MOBILIARIO Y EQUIPO DE ADMINISTRACION             </v>
          </cell>
          <cell r="F6789">
            <v>515</v>
          </cell>
          <cell r="G6789" t="str">
            <v xml:space="preserve">Equipo de cómputo y de tecnologías de la información         </v>
          </cell>
          <cell r="H6789">
            <v>0</v>
          </cell>
          <cell r="I6789">
            <v>7861</v>
          </cell>
          <cell r="J6789">
            <v>0</v>
          </cell>
          <cell r="K6789">
            <v>7860.16</v>
          </cell>
          <cell r="L6789">
            <v>0</v>
          </cell>
          <cell r="M6789">
            <v>0</v>
          </cell>
          <cell r="O6789">
            <v>0</v>
          </cell>
          <cell r="Q6789">
            <v>0.84</v>
          </cell>
        </row>
        <row r="6790">
          <cell r="D6790">
            <v>5100</v>
          </cell>
          <cell r="E6790" t="str">
            <v xml:space="preserve">MOBILIARIO Y EQUIPO DE ADMINISTRACION             </v>
          </cell>
          <cell r="F6790">
            <v>515</v>
          </cell>
          <cell r="G6790" t="str">
            <v xml:space="preserve">Equipo de cómputo y de tecnologías de la información         </v>
          </cell>
          <cell r="H6790">
            <v>0</v>
          </cell>
          <cell r="I6790">
            <v>5028.6000000000004</v>
          </cell>
          <cell r="J6790">
            <v>-26941</v>
          </cell>
          <cell r="K6790">
            <v>31969.599999999999</v>
          </cell>
          <cell r="L6790">
            <v>0</v>
          </cell>
          <cell r="M6790">
            <v>0</v>
          </cell>
          <cell r="O6790">
            <v>0</v>
          </cell>
          <cell r="Q6790">
            <v>0</v>
          </cell>
        </row>
        <row r="6791">
          <cell r="D6791">
            <v>5100</v>
          </cell>
          <cell r="E6791" t="str">
            <v xml:space="preserve">MOBILIARIO Y EQUIPO DE ADMINISTRACION             </v>
          </cell>
          <cell r="F6791">
            <v>515</v>
          </cell>
          <cell r="G6791" t="str">
            <v xml:space="preserve">Equipo de cómputo y de tecnologías de la información         </v>
          </cell>
          <cell r="H6791">
            <v>0</v>
          </cell>
          <cell r="I6791">
            <v>1890.8</v>
          </cell>
          <cell r="J6791">
            <v>1890.8</v>
          </cell>
          <cell r="K6791">
            <v>0</v>
          </cell>
          <cell r="L6791">
            <v>0</v>
          </cell>
          <cell r="M6791">
            <v>0</v>
          </cell>
          <cell r="O6791">
            <v>0</v>
          </cell>
          <cell r="Q6791">
            <v>0</v>
          </cell>
        </row>
        <row r="6792">
          <cell r="D6792">
            <v>5100</v>
          </cell>
          <cell r="E6792" t="str">
            <v xml:space="preserve">MOBILIARIO Y EQUIPO DE ADMINISTRACION             </v>
          </cell>
          <cell r="F6792">
            <v>515</v>
          </cell>
          <cell r="G6792" t="str">
            <v xml:space="preserve">Equipo de cómputo y de tecnologías de la información         </v>
          </cell>
          <cell r="H6792">
            <v>0</v>
          </cell>
          <cell r="I6792">
            <v>0</v>
          </cell>
          <cell r="J6792">
            <v>0</v>
          </cell>
          <cell r="K6792">
            <v>-23803.200000000001</v>
          </cell>
          <cell r="L6792">
            <v>0</v>
          </cell>
          <cell r="M6792">
            <v>23803.200000000001</v>
          </cell>
          <cell r="O6792">
            <v>0</v>
          </cell>
          <cell r="Q6792">
            <v>0</v>
          </cell>
        </row>
        <row r="6793">
          <cell r="D6793">
            <v>5100</v>
          </cell>
          <cell r="E6793" t="str">
            <v xml:space="preserve">MOBILIARIO Y EQUIPO DE ADMINISTRACION             </v>
          </cell>
          <cell r="F6793">
            <v>515</v>
          </cell>
          <cell r="G6793" t="str">
            <v xml:space="preserve">Equipo de cómputo y de tecnologías de la información         </v>
          </cell>
          <cell r="H6793">
            <v>0</v>
          </cell>
          <cell r="I6793">
            <v>0</v>
          </cell>
          <cell r="J6793">
            <v>0</v>
          </cell>
          <cell r="K6793">
            <v>-52234.8</v>
          </cell>
          <cell r="L6793">
            <v>0</v>
          </cell>
          <cell r="M6793">
            <v>0</v>
          </cell>
          <cell r="O6793">
            <v>46590.239999999998</v>
          </cell>
          <cell r="Q6793">
            <v>5644.56</v>
          </cell>
        </row>
        <row r="6794">
          <cell r="D6794">
            <v>5100</v>
          </cell>
          <cell r="E6794" t="str">
            <v xml:space="preserve">MOBILIARIO Y EQUIPO DE ADMINISTRACION             </v>
          </cell>
          <cell r="F6794">
            <v>515</v>
          </cell>
          <cell r="G6794" t="str">
            <v xml:space="preserve">Equipo de cómputo y de tecnologías de la información         </v>
          </cell>
          <cell r="H6794">
            <v>0</v>
          </cell>
          <cell r="I6794">
            <v>0</v>
          </cell>
          <cell r="J6794">
            <v>0</v>
          </cell>
          <cell r="K6794">
            <v>-31320</v>
          </cell>
          <cell r="L6794">
            <v>0</v>
          </cell>
          <cell r="M6794">
            <v>0</v>
          </cell>
          <cell r="O6794">
            <v>31320</v>
          </cell>
          <cell r="Q6794">
            <v>0</v>
          </cell>
        </row>
        <row r="6795">
          <cell r="D6795">
            <v>5100</v>
          </cell>
          <cell r="E6795" t="str">
            <v xml:space="preserve">MOBILIARIO Y EQUIPO DE ADMINISTRACION             </v>
          </cell>
          <cell r="F6795">
            <v>515</v>
          </cell>
          <cell r="G6795" t="str">
            <v xml:space="preserve">Equipo de cómputo y de tecnologías de la información         </v>
          </cell>
          <cell r="H6795">
            <v>0</v>
          </cell>
          <cell r="I6795">
            <v>0</v>
          </cell>
          <cell r="J6795">
            <v>0</v>
          </cell>
          <cell r="K6795">
            <v>-11901.6</v>
          </cell>
          <cell r="L6795">
            <v>0</v>
          </cell>
          <cell r="M6795">
            <v>0</v>
          </cell>
          <cell r="O6795">
            <v>11901.6</v>
          </cell>
          <cell r="Q6795">
            <v>0</v>
          </cell>
        </row>
        <row r="6796">
          <cell r="D6796">
            <v>5100</v>
          </cell>
          <cell r="E6796" t="str">
            <v xml:space="preserve">MOBILIARIO Y EQUIPO DE ADMINISTRACION             </v>
          </cell>
          <cell r="F6796">
            <v>515</v>
          </cell>
          <cell r="G6796" t="str">
            <v xml:space="preserve">Equipo de cómputo y de tecnologías de la información         </v>
          </cell>
          <cell r="H6796">
            <v>0</v>
          </cell>
          <cell r="I6796">
            <v>0</v>
          </cell>
          <cell r="J6796">
            <v>0</v>
          </cell>
          <cell r="K6796">
            <v>0</v>
          </cell>
          <cell r="L6796">
            <v>0</v>
          </cell>
          <cell r="M6796">
            <v>-2111.1999999999998</v>
          </cell>
          <cell r="O6796">
            <v>2111.1999999999998</v>
          </cell>
          <cell r="Q6796">
            <v>0</v>
          </cell>
        </row>
        <row r="6797">
          <cell r="D6797">
            <v>5100</v>
          </cell>
          <cell r="E6797" t="str">
            <v xml:space="preserve">MOBILIARIO Y EQUIPO DE ADMINISTRACION             </v>
          </cell>
          <cell r="F6797">
            <v>515</v>
          </cell>
          <cell r="G6797" t="str">
            <v xml:space="preserve">Equipo de cómputo y de tecnologías de la información         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-5028.6000000000004</v>
          </cell>
          <cell r="O6797">
            <v>5028.6000000000004</v>
          </cell>
          <cell r="Q6797">
            <v>0</v>
          </cell>
        </row>
        <row r="6798">
          <cell r="D6798">
            <v>5100</v>
          </cell>
          <cell r="E6798" t="str">
            <v xml:space="preserve">MOBILIARIO Y EQUIPO DE ADMINISTRACION             </v>
          </cell>
          <cell r="F6798">
            <v>515</v>
          </cell>
          <cell r="G6798" t="str">
            <v xml:space="preserve">Equipo de cómputo y de tecnologías de la información         </v>
          </cell>
          <cell r="H6798">
            <v>0</v>
          </cell>
          <cell r="I6798">
            <v>0</v>
          </cell>
          <cell r="J6798">
            <v>0</v>
          </cell>
          <cell r="K6798">
            <v>0</v>
          </cell>
          <cell r="L6798">
            <v>0</v>
          </cell>
          <cell r="M6798">
            <v>-13641.6</v>
          </cell>
          <cell r="O6798">
            <v>13641.6</v>
          </cell>
          <cell r="Q6798">
            <v>0</v>
          </cell>
        </row>
        <row r="6799">
          <cell r="D6799">
            <v>5100</v>
          </cell>
          <cell r="E6799" t="str">
            <v xml:space="preserve">MOBILIARIO Y EQUIPO DE ADMINISTRACION             </v>
          </cell>
          <cell r="F6799">
            <v>515</v>
          </cell>
          <cell r="G6799" t="str">
            <v xml:space="preserve">Equipo de cómputo y de tecnologías de la información         </v>
          </cell>
          <cell r="H6799">
            <v>0</v>
          </cell>
          <cell r="I6799">
            <v>0</v>
          </cell>
          <cell r="J6799">
            <v>0</v>
          </cell>
          <cell r="K6799">
            <v>0</v>
          </cell>
          <cell r="L6799">
            <v>0</v>
          </cell>
          <cell r="M6799">
            <v>-23803.200000000001</v>
          </cell>
          <cell r="O6799">
            <v>23803.200000000001</v>
          </cell>
          <cell r="Q6799">
            <v>0</v>
          </cell>
        </row>
        <row r="6800">
          <cell r="D6800">
            <v>5100</v>
          </cell>
          <cell r="E6800" t="str">
            <v xml:space="preserve">MOBILIARIO Y EQUIPO DE ADMINISTRACION             </v>
          </cell>
          <cell r="F6800">
            <v>515</v>
          </cell>
          <cell r="G6800" t="str">
            <v xml:space="preserve">Equipo de cómputo y de tecnologías de la información         </v>
          </cell>
          <cell r="H6800">
            <v>0</v>
          </cell>
          <cell r="I6800">
            <v>0</v>
          </cell>
          <cell r="J6800">
            <v>0</v>
          </cell>
          <cell r="K6800">
            <v>0</v>
          </cell>
          <cell r="L6800">
            <v>0</v>
          </cell>
          <cell r="M6800">
            <v>-23803.200000000001</v>
          </cell>
          <cell r="O6800">
            <v>23803.200000000001</v>
          </cell>
          <cell r="Q6800">
            <v>0</v>
          </cell>
        </row>
        <row r="6801">
          <cell r="D6801">
            <v>5100</v>
          </cell>
          <cell r="E6801" t="str">
            <v xml:space="preserve">MOBILIARIO Y EQUIPO DE ADMINISTRACION             </v>
          </cell>
          <cell r="F6801">
            <v>515</v>
          </cell>
          <cell r="G6801" t="str">
            <v xml:space="preserve">Equipo de cómputo y de tecnologías de la información         </v>
          </cell>
          <cell r="H6801">
            <v>0</v>
          </cell>
          <cell r="I6801">
            <v>0</v>
          </cell>
          <cell r="J6801">
            <v>0</v>
          </cell>
          <cell r="K6801">
            <v>0</v>
          </cell>
          <cell r="L6801">
            <v>0</v>
          </cell>
          <cell r="M6801">
            <v>-23803.200000000001</v>
          </cell>
          <cell r="O6801">
            <v>23803.200000000001</v>
          </cell>
          <cell r="Q6801">
            <v>0</v>
          </cell>
        </row>
        <row r="6802">
          <cell r="D6802">
            <v>5100</v>
          </cell>
          <cell r="E6802" t="str">
            <v xml:space="preserve">MOBILIARIO Y EQUIPO DE ADMINISTRACION             </v>
          </cell>
          <cell r="F6802">
            <v>515</v>
          </cell>
          <cell r="G6802" t="str">
            <v xml:space="preserve">Equipo de cómputo y de tecnologías de la información         </v>
          </cell>
          <cell r="H6802">
            <v>0</v>
          </cell>
          <cell r="I6802">
            <v>0</v>
          </cell>
          <cell r="J6802">
            <v>0</v>
          </cell>
          <cell r="K6802">
            <v>0</v>
          </cell>
          <cell r="L6802">
            <v>0</v>
          </cell>
          <cell r="M6802">
            <v>-23803.200000000001</v>
          </cell>
          <cell r="O6802">
            <v>23803.200000000001</v>
          </cell>
          <cell r="Q6802">
            <v>0</v>
          </cell>
        </row>
        <row r="6803">
          <cell r="D6803">
            <v>5100</v>
          </cell>
          <cell r="E6803" t="str">
            <v xml:space="preserve">MOBILIARIO Y EQUIPO DE ADMINISTRACION             </v>
          </cell>
          <cell r="F6803">
            <v>515</v>
          </cell>
          <cell r="G6803" t="str">
            <v xml:space="preserve">Equipo de cómputo y de tecnologías de la información         </v>
          </cell>
          <cell r="H6803">
            <v>0</v>
          </cell>
          <cell r="I6803">
            <v>0</v>
          </cell>
          <cell r="J6803">
            <v>0</v>
          </cell>
          <cell r="K6803">
            <v>0</v>
          </cell>
          <cell r="L6803">
            <v>0</v>
          </cell>
          <cell r="M6803">
            <v>-34823.199999999997</v>
          </cell>
          <cell r="O6803">
            <v>34823.199999999997</v>
          </cell>
          <cell r="Q6803">
            <v>0</v>
          </cell>
        </row>
        <row r="6804">
          <cell r="D6804">
            <v>5100</v>
          </cell>
          <cell r="E6804" t="str">
            <v xml:space="preserve">MOBILIARIO Y EQUIPO DE ADMINISTRACION             </v>
          </cell>
          <cell r="F6804">
            <v>515</v>
          </cell>
          <cell r="G6804" t="str">
            <v xml:space="preserve">Equipo de cómputo y de tecnologías de la información         </v>
          </cell>
          <cell r="H6804">
            <v>0</v>
          </cell>
          <cell r="I6804">
            <v>0</v>
          </cell>
          <cell r="J6804">
            <v>-1890.8</v>
          </cell>
          <cell r="K6804">
            <v>0</v>
          </cell>
          <cell r="L6804">
            <v>0</v>
          </cell>
          <cell r="M6804">
            <v>2111.1999999999998</v>
          </cell>
          <cell r="O6804">
            <v>0</v>
          </cell>
          <cell r="Q6804">
            <v>-220.4</v>
          </cell>
        </row>
        <row r="6805">
          <cell r="D6805">
            <v>5100</v>
          </cell>
          <cell r="E6805" t="str">
            <v xml:space="preserve">MOBILIARIO Y EQUIPO DE ADMINISTRACION             </v>
          </cell>
          <cell r="F6805">
            <v>515</v>
          </cell>
          <cell r="G6805" t="str">
            <v xml:space="preserve">Equipo de cómputo y de tecnologías de la información         </v>
          </cell>
          <cell r="H6805">
            <v>0</v>
          </cell>
          <cell r="I6805">
            <v>0</v>
          </cell>
          <cell r="J6805">
            <v>-3781.6</v>
          </cell>
          <cell r="K6805">
            <v>-23803.200000000001</v>
          </cell>
          <cell r="L6805">
            <v>0</v>
          </cell>
          <cell r="M6805">
            <v>23803.200000000001</v>
          </cell>
          <cell r="O6805">
            <v>3781.6</v>
          </cell>
          <cell r="Q6805">
            <v>0</v>
          </cell>
        </row>
        <row r="6806">
          <cell r="D6806">
            <v>5100</v>
          </cell>
          <cell r="E6806" t="str">
            <v xml:space="preserve">MOBILIARIO Y EQUIPO DE ADMINISTRACION             </v>
          </cell>
          <cell r="F6806">
            <v>515</v>
          </cell>
          <cell r="G6806" t="str">
            <v xml:space="preserve">Equipo de cómputo y de tecnologías de la información         </v>
          </cell>
          <cell r="H6806">
            <v>0</v>
          </cell>
          <cell r="I6806">
            <v>0</v>
          </cell>
          <cell r="J6806">
            <v>-5028.6000000000004</v>
          </cell>
          <cell r="K6806">
            <v>-34823.199999999997</v>
          </cell>
          <cell r="L6806">
            <v>-34823.199999999997</v>
          </cell>
          <cell r="M6806">
            <v>74675</v>
          </cell>
          <cell r="O6806">
            <v>0</v>
          </cell>
          <cell r="Q6806">
            <v>0</v>
          </cell>
        </row>
        <row r="6807">
          <cell r="D6807">
            <v>5100</v>
          </cell>
          <cell r="E6807" t="str">
            <v xml:space="preserve">MOBILIARIO Y EQUIPO DE ADMINISTRACION             </v>
          </cell>
          <cell r="F6807">
            <v>515</v>
          </cell>
          <cell r="G6807" t="str">
            <v xml:space="preserve">Equipo de cómputo y de tecnologías de la información         </v>
          </cell>
          <cell r="H6807">
            <v>0</v>
          </cell>
          <cell r="I6807">
            <v>0</v>
          </cell>
          <cell r="J6807">
            <v>-11901.6</v>
          </cell>
          <cell r="K6807">
            <v>11901.6</v>
          </cell>
          <cell r="L6807">
            <v>0</v>
          </cell>
          <cell r="M6807">
            <v>0</v>
          </cell>
          <cell r="O6807">
            <v>0</v>
          </cell>
          <cell r="Q6807">
            <v>0</v>
          </cell>
        </row>
        <row r="6808">
          <cell r="D6808">
            <v>5100</v>
          </cell>
          <cell r="E6808" t="str">
            <v xml:space="preserve">MOBILIARIO Y EQUIPO DE ADMINISTRACION             </v>
          </cell>
          <cell r="F6808">
            <v>515</v>
          </cell>
          <cell r="G6808" t="str">
            <v xml:space="preserve">Equipo de cómputo y de tecnologías de la información         </v>
          </cell>
          <cell r="H6808">
            <v>0</v>
          </cell>
          <cell r="I6808">
            <v>0</v>
          </cell>
          <cell r="J6808">
            <v>-13641.6</v>
          </cell>
          <cell r="K6808">
            <v>0</v>
          </cell>
          <cell r="L6808">
            <v>0</v>
          </cell>
          <cell r="M6808">
            <v>-18020.599999999999</v>
          </cell>
          <cell r="O6808">
            <v>31662.2</v>
          </cell>
          <cell r="Q6808">
            <v>0</v>
          </cell>
        </row>
        <row r="6809">
          <cell r="D6809">
            <v>5100</v>
          </cell>
          <cell r="E6809" t="str">
            <v xml:space="preserve">MOBILIARIO Y EQUIPO DE ADMINISTRACION             </v>
          </cell>
          <cell r="F6809">
            <v>515</v>
          </cell>
          <cell r="G6809" t="str">
            <v xml:space="preserve">Equipo de cómputo y de tecnologías de la información         </v>
          </cell>
          <cell r="H6809">
            <v>0</v>
          </cell>
          <cell r="I6809">
            <v>0</v>
          </cell>
          <cell r="J6809">
            <v>-31320</v>
          </cell>
          <cell r="K6809">
            <v>31320</v>
          </cell>
          <cell r="L6809">
            <v>0</v>
          </cell>
          <cell r="M6809">
            <v>0</v>
          </cell>
          <cell r="O6809">
            <v>0</v>
          </cell>
          <cell r="Q6809">
            <v>0</v>
          </cell>
        </row>
        <row r="6810">
          <cell r="D6810">
            <v>5100</v>
          </cell>
          <cell r="E6810" t="str">
            <v xml:space="preserve">MOBILIARIO Y EQUIPO DE ADMINISTRACION             </v>
          </cell>
          <cell r="F6810">
            <v>515</v>
          </cell>
          <cell r="G6810" t="str">
            <v xml:space="preserve">Equipo de cómputo y de tecnologías de la información         </v>
          </cell>
          <cell r="H6810">
            <v>0</v>
          </cell>
          <cell r="I6810">
            <v>-4732.8</v>
          </cell>
          <cell r="J6810">
            <v>0</v>
          </cell>
          <cell r="K6810">
            <v>-4732.8</v>
          </cell>
          <cell r="L6810">
            <v>0</v>
          </cell>
          <cell r="M6810">
            <v>0</v>
          </cell>
          <cell r="O6810">
            <v>0</v>
          </cell>
          <cell r="Q6810">
            <v>0</v>
          </cell>
        </row>
        <row r="6811">
          <cell r="D6811" t="str">
            <v>Total 5100</v>
          </cell>
          <cell r="H6811">
            <v>2598643</v>
          </cell>
          <cell r="I6811">
            <v>2059898.12</v>
          </cell>
          <cell r="J6811">
            <v>353751.19999999995</v>
          </cell>
          <cell r="K6811">
            <v>155487.15999999997</v>
          </cell>
          <cell r="L6811">
            <v>-40801.519999999997</v>
          </cell>
          <cell r="M6811">
            <v>1148643.1299999999</v>
          </cell>
          <cell r="N6811">
            <v>1107841.6099999999</v>
          </cell>
          <cell r="O6811">
            <v>2700186.2300000023</v>
          </cell>
          <cell r="P6811">
            <v>3808027.8400000022</v>
          </cell>
          <cell r="Q6811">
            <v>341274.92</v>
          </cell>
        </row>
        <row r="6812">
          <cell r="D6812">
            <v>5200</v>
          </cell>
          <cell r="E6812" t="str">
            <v xml:space="preserve">MOBILIARIO Y EQUIPO EDUCACIONAL Y RECREATIVO            </v>
          </cell>
          <cell r="F6812">
            <v>523</v>
          </cell>
          <cell r="G6812" t="str">
            <v xml:space="preserve">Cámaras fotográficas y de video             </v>
          </cell>
          <cell r="H6812">
            <v>0</v>
          </cell>
          <cell r="I6812">
            <v>2154323.12</v>
          </cell>
          <cell r="J6812">
            <v>144205.47</v>
          </cell>
          <cell r="K6812">
            <v>0</v>
          </cell>
          <cell r="L6812">
            <v>0</v>
          </cell>
          <cell r="M6812">
            <v>1496313.65</v>
          </cell>
          <cell r="O6812">
            <v>513804</v>
          </cell>
          <cell r="Q6812">
            <v>0</v>
          </cell>
        </row>
        <row r="6813">
          <cell r="D6813">
            <v>5200</v>
          </cell>
          <cell r="E6813" t="str">
            <v xml:space="preserve">MOBILIARIO Y EQUIPO EDUCACIONAL Y RECREATIVO            </v>
          </cell>
          <cell r="F6813">
            <v>523</v>
          </cell>
          <cell r="G6813" t="str">
            <v xml:space="preserve">Cámaras fotográficas y de video             </v>
          </cell>
          <cell r="H6813">
            <v>0</v>
          </cell>
          <cell r="I6813">
            <v>321076.19</v>
          </cell>
          <cell r="J6813">
            <v>0</v>
          </cell>
          <cell r="K6813">
            <v>321076.19</v>
          </cell>
          <cell r="L6813">
            <v>0</v>
          </cell>
          <cell r="M6813">
            <v>0</v>
          </cell>
          <cell r="O6813">
            <v>0</v>
          </cell>
          <cell r="Q6813">
            <v>0</v>
          </cell>
        </row>
        <row r="6814">
          <cell r="D6814">
            <v>5200</v>
          </cell>
          <cell r="E6814" t="str">
            <v xml:space="preserve">MOBILIARIO Y EQUIPO EDUCACIONAL Y RECREATIVO            </v>
          </cell>
          <cell r="F6814">
            <v>523</v>
          </cell>
          <cell r="G6814" t="str">
            <v xml:space="preserve">Cámaras fotográficas y de video             </v>
          </cell>
          <cell r="H6814">
            <v>0</v>
          </cell>
          <cell r="I6814">
            <v>229577.79</v>
          </cell>
          <cell r="J6814">
            <v>0</v>
          </cell>
          <cell r="K6814">
            <v>229577.79</v>
          </cell>
          <cell r="L6814">
            <v>0</v>
          </cell>
          <cell r="M6814">
            <v>0</v>
          </cell>
          <cell r="O6814">
            <v>0</v>
          </cell>
          <cell r="Q6814">
            <v>0</v>
          </cell>
        </row>
        <row r="6815">
          <cell r="D6815">
            <v>5200</v>
          </cell>
          <cell r="E6815" t="str">
            <v xml:space="preserve">MOBILIARIO Y EQUIPO EDUCACIONAL Y RECREATIVO            </v>
          </cell>
          <cell r="F6815">
            <v>523</v>
          </cell>
          <cell r="G6815" t="str">
            <v xml:space="preserve">Cámaras fotográficas y de video             </v>
          </cell>
          <cell r="H6815">
            <v>0</v>
          </cell>
          <cell r="I6815">
            <v>149781.48000000001</v>
          </cell>
          <cell r="J6815">
            <v>0</v>
          </cell>
          <cell r="K6815">
            <v>0</v>
          </cell>
          <cell r="L6815">
            <v>0</v>
          </cell>
          <cell r="M6815">
            <v>149725.43</v>
          </cell>
          <cell r="O6815">
            <v>0</v>
          </cell>
          <cell r="Q6815">
            <v>56.05</v>
          </cell>
        </row>
        <row r="6816">
          <cell r="D6816">
            <v>5200</v>
          </cell>
          <cell r="E6816" t="str">
            <v xml:space="preserve">MOBILIARIO Y EQUIPO EDUCACIONAL Y RECREATIVO            </v>
          </cell>
          <cell r="F6816">
            <v>523</v>
          </cell>
          <cell r="G6816" t="str">
            <v xml:space="preserve">Cámaras fotográficas y de video             </v>
          </cell>
          <cell r="H6816">
            <v>0</v>
          </cell>
          <cell r="I6816">
            <v>119414.29</v>
          </cell>
          <cell r="J6816">
            <v>-144205.47</v>
          </cell>
          <cell r="K6816">
            <v>0</v>
          </cell>
          <cell r="L6816">
            <v>0</v>
          </cell>
          <cell r="M6816">
            <v>-536380.24</v>
          </cell>
          <cell r="O6816">
            <v>800000</v>
          </cell>
          <cell r="Q6816">
            <v>0</v>
          </cell>
        </row>
        <row r="6817">
          <cell r="D6817">
            <v>5200</v>
          </cell>
          <cell r="E6817" t="str">
            <v xml:space="preserve">MOBILIARIO Y EQUIPO EDUCACIONAL Y RECREATIVO            </v>
          </cell>
          <cell r="F6817">
            <v>523</v>
          </cell>
          <cell r="G6817" t="str">
            <v xml:space="preserve">Cámaras fotográficas y de video             </v>
          </cell>
          <cell r="H6817">
            <v>0</v>
          </cell>
          <cell r="I6817">
            <v>105880</v>
          </cell>
          <cell r="J6817">
            <v>0</v>
          </cell>
          <cell r="K6817">
            <v>0</v>
          </cell>
          <cell r="L6817">
            <v>0</v>
          </cell>
          <cell r="M6817">
            <v>0</v>
          </cell>
          <cell r="O6817">
            <v>104400</v>
          </cell>
          <cell r="Q6817">
            <v>1480</v>
          </cell>
        </row>
        <row r="6818">
          <cell r="D6818">
            <v>5200</v>
          </cell>
          <cell r="E6818" t="str">
            <v xml:space="preserve">MOBILIARIO Y EQUIPO EDUCACIONAL Y RECREATIVO            </v>
          </cell>
          <cell r="F6818">
            <v>523</v>
          </cell>
          <cell r="G6818" t="str">
            <v xml:space="preserve">Cámaras fotográficas y de video             </v>
          </cell>
          <cell r="H6818">
            <v>0</v>
          </cell>
          <cell r="I6818">
            <v>62292</v>
          </cell>
          <cell r="J6818">
            <v>0</v>
          </cell>
          <cell r="K6818">
            <v>0</v>
          </cell>
          <cell r="L6818">
            <v>0</v>
          </cell>
          <cell r="M6818">
            <v>62292</v>
          </cell>
          <cell r="O6818">
            <v>0</v>
          </cell>
          <cell r="Q6818">
            <v>0</v>
          </cell>
        </row>
        <row r="6819">
          <cell r="D6819">
            <v>5200</v>
          </cell>
          <cell r="E6819" t="str">
            <v xml:space="preserve">MOBILIARIO Y EQUIPO EDUCACIONAL Y RECREATIVO            </v>
          </cell>
          <cell r="F6819">
            <v>523</v>
          </cell>
          <cell r="G6819" t="str">
            <v xml:space="preserve">Cámaras fotográficas y de video             </v>
          </cell>
          <cell r="H6819">
            <v>0</v>
          </cell>
          <cell r="I6819">
            <v>45486</v>
          </cell>
          <cell r="J6819">
            <v>0</v>
          </cell>
          <cell r="K6819">
            <v>0</v>
          </cell>
          <cell r="L6819">
            <v>0</v>
          </cell>
          <cell r="M6819">
            <v>23619.919999999998</v>
          </cell>
          <cell r="O6819">
            <v>21866</v>
          </cell>
          <cell r="Q6819">
            <v>0.08</v>
          </cell>
        </row>
        <row r="6820">
          <cell r="D6820">
            <v>5200</v>
          </cell>
          <cell r="E6820" t="str">
            <v xml:space="preserve">MOBILIARIO Y EQUIPO EDUCACIONAL Y RECREATIVO            </v>
          </cell>
          <cell r="F6820">
            <v>523</v>
          </cell>
          <cell r="G6820" t="str">
            <v xml:space="preserve">Cámaras fotográficas y de video             </v>
          </cell>
          <cell r="H6820">
            <v>0</v>
          </cell>
          <cell r="I6820">
            <v>32400</v>
          </cell>
          <cell r="J6820">
            <v>0</v>
          </cell>
          <cell r="K6820">
            <v>0</v>
          </cell>
          <cell r="L6820">
            <v>0</v>
          </cell>
          <cell r="M6820">
            <v>0</v>
          </cell>
          <cell r="O6820">
            <v>32359.99</v>
          </cell>
          <cell r="Q6820">
            <v>40.01</v>
          </cell>
        </row>
        <row r="6821">
          <cell r="D6821">
            <v>5200</v>
          </cell>
          <cell r="E6821" t="str">
            <v xml:space="preserve">MOBILIARIO Y EQUIPO EDUCACIONAL Y RECREATIVO            </v>
          </cell>
          <cell r="F6821">
            <v>523</v>
          </cell>
          <cell r="G6821" t="str">
            <v xml:space="preserve">Cámaras fotográficas y de video             </v>
          </cell>
          <cell r="H6821">
            <v>0</v>
          </cell>
          <cell r="I6821">
            <v>30856</v>
          </cell>
          <cell r="J6821">
            <v>0</v>
          </cell>
          <cell r="K6821">
            <v>0</v>
          </cell>
          <cell r="L6821">
            <v>0</v>
          </cell>
          <cell r="M6821">
            <v>30856</v>
          </cell>
          <cell r="O6821">
            <v>0</v>
          </cell>
          <cell r="Q6821">
            <v>0</v>
          </cell>
        </row>
        <row r="6822">
          <cell r="D6822">
            <v>5200</v>
          </cell>
          <cell r="E6822" t="str">
            <v xml:space="preserve">MOBILIARIO Y EQUIPO EDUCACIONAL Y RECREATIVO            </v>
          </cell>
          <cell r="F6822">
            <v>523</v>
          </cell>
          <cell r="G6822" t="str">
            <v xml:space="preserve">Cámaras fotográficas y de video             </v>
          </cell>
          <cell r="H6822">
            <v>0</v>
          </cell>
          <cell r="I6822">
            <v>21900</v>
          </cell>
          <cell r="J6822">
            <v>0</v>
          </cell>
          <cell r="K6822">
            <v>0</v>
          </cell>
          <cell r="L6822">
            <v>0</v>
          </cell>
          <cell r="M6822">
            <v>21866</v>
          </cell>
          <cell r="O6822">
            <v>0</v>
          </cell>
          <cell r="Q6822">
            <v>34</v>
          </cell>
        </row>
        <row r="6823">
          <cell r="D6823">
            <v>5200</v>
          </cell>
          <cell r="E6823" t="str">
            <v xml:space="preserve">MOBILIARIO Y EQUIPO EDUCACIONAL Y RECREATIVO            </v>
          </cell>
          <cell r="F6823">
            <v>523</v>
          </cell>
          <cell r="G6823" t="str">
            <v xml:space="preserve">Cámaras fotográficas y de video             </v>
          </cell>
          <cell r="H6823">
            <v>0</v>
          </cell>
          <cell r="I6823">
            <v>19639.52</v>
          </cell>
          <cell r="J6823">
            <v>0</v>
          </cell>
          <cell r="K6823">
            <v>19639.52</v>
          </cell>
          <cell r="L6823">
            <v>0</v>
          </cell>
          <cell r="M6823">
            <v>0</v>
          </cell>
          <cell r="O6823">
            <v>0</v>
          </cell>
          <cell r="Q6823">
            <v>0</v>
          </cell>
        </row>
        <row r="6824">
          <cell r="D6824">
            <v>5200</v>
          </cell>
          <cell r="E6824" t="str">
            <v xml:space="preserve">MOBILIARIO Y EQUIPO EDUCACIONAL Y RECREATIVO            </v>
          </cell>
          <cell r="F6824">
            <v>523</v>
          </cell>
          <cell r="G6824" t="str">
            <v xml:space="preserve">Cámaras fotográficas y de video             </v>
          </cell>
          <cell r="H6824">
            <v>0</v>
          </cell>
          <cell r="I6824">
            <v>13804</v>
          </cell>
          <cell r="J6824">
            <v>0</v>
          </cell>
          <cell r="K6824">
            <v>0</v>
          </cell>
          <cell r="L6824">
            <v>0</v>
          </cell>
          <cell r="M6824">
            <v>13804</v>
          </cell>
          <cell r="O6824">
            <v>0</v>
          </cell>
          <cell r="Q6824">
            <v>0</v>
          </cell>
        </row>
        <row r="6825">
          <cell r="D6825">
            <v>5200</v>
          </cell>
          <cell r="E6825" t="str">
            <v xml:space="preserve">MOBILIARIO Y EQUIPO EDUCACIONAL Y RECREATIVO            </v>
          </cell>
          <cell r="F6825">
            <v>523</v>
          </cell>
          <cell r="G6825" t="str">
            <v xml:space="preserve">Cámaras fotográficas y de video             </v>
          </cell>
          <cell r="H6825">
            <v>0</v>
          </cell>
          <cell r="I6825">
            <v>13804</v>
          </cell>
          <cell r="J6825">
            <v>0</v>
          </cell>
          <cell r="K6825">
            <v>0</v>
          </cell>
          <cell r="L6825">
            <v>0</v>
          </cell>
          <cell r="M6825">
            <v>13804</v>
          </cell>
          <cell r="O6825">
            <v>0</v>
          </cell>
          <cell r="Q6825">
            <v>0</v>
          </cell>
        </row>
        <row r="6826">
          <cell r="D6826">
            <v>5200</v>
          </cell>
          <cell r="E6826" t="str">
            <v xml:space="preserve">MOBILIARIO Y EQUIPO EDUCACIONAL Y RECREATIVO            </v>
          </cell>
          <cell r="F6826">
            <v>523</v>
          </cell>
          <cell r="G6826" t="str">
            <v xml:space="preserve">Cámaras fotográficas y de video             </v>
          </cell>
          <cell r="H6826">
            <v>0</v>
          </cell>
          <cell r="I6826">
            <v>13804</v>
          </cell>
          <cell r="J6826">
            <v>0</v>
          </cell>
          <cell r="K6826">
            <v>13804</v>
          </cell>
          <cell r="L6826">
            <v>0</v>
          </cell>
          <cell r="M6826">
            <v>0</v>
          </cell>
          <cell r="O6826">
            <v>0</v>
          </cell>
          <cell r="Q6826">
            <v>0</v>
          </cell>
        </row>
        <row r="6827">
          <cell r="D6827">
            <v>5200</v>
          </cell>
          <cell r="E6827" t="str">
            <v xml:space="preserve">MOBILIARIO Y EQUIPO EDUCACIONAL Y RECREATIVO            </v>
          </cell>
          <cell r="F6827">
            <v>523</v>
          </cell>
          <cell r="G6827" t="str">
            <v xml:space="preserve">Cámaras fotográficas y de video             </v>
          </cell>
          <cell r="H6827">
            <v>0</v>
          </cell>
          <cell r="I6827">
            <v>13000</v>
          </cell>
          <cell r="J6827">
            <v>0</v>
          </cell>
          <cell r="K6827">
            <v>0</v>
          </cell>
          <cell r="L6827">
            <v>0</v>
          </cell>
          <cell r="M6827">
            <v>-62292</v>
          </cell>
          <cell r="O6827">
            <v>74857.119999999995</v>
          </cell>
          <cell r="Q6827">
            <v>434.88</v>
          </cell>
        </row>
        <row r="6828">
          <cell r="D6828">
            <v>5200</v>
          </cell>
          <cell r="E6828" t="str">
            <v xml:space="preserve">MOBILIARIO Y EQUIPO EDUCACIONAL Y RECREATIVO            </v>
          </cell>
          <cell r="F6828">
            <v>523</v>
          </cell>
          <cell r="G6828" t="str">
            <v xml:space="preserve">Cámaras fotográficas y de video             </v>
          </cell>
          <cell r="H6828">
            <v>0</v>
          </cell>
          <cell r="I6828">
            <v>5200</v>
          </cell>
          <cell r="J6828">
            <v>0</v>
          </cell>
          <cell r="K6828">
            <v>2784</v>
          </cell>
          <cell r="L6828">
            <v>0</v>
          </cell>
          <cell r="M6828">
            <v>2316.52</v>
          </cell>
          <cell r="O6828">
            <v>0</v>
          </cell>
          <cell r="Q6828">
            <v>99.48</v>
          </cell>
        </row>
        <row r="6829">
          <cell r="D6829">
            <v>5200</v>
          </cell>
          <cell r="E6829" t="str">
            <v xml:space="preserve">MOBILIARIO Y EQUIPO EDUCACIONAL Y RECREATIVO            </v>
          </cell>
          <cell r="F6829">
            <v>523</v>
          </cell>
          <cell r="G6829" t="str">
            <v xml:space="preserve">Cámaras fotográficas y de video             </v>
          </cell>
          <cell r="H6829">
            <v>0</v>
          </cell>
          <cell r="I6829">
            <v>4037</v>
          </cell>
          <cell r="J6829">
            <v>0</v>
          </cell>
          <cell r="K6829">
            <v>0</v>
          </cell>
          <cell r="L6829">
            <v>0</v>
          </cell>
          <cell r="M6829">
            <v>0</v>
          </cell>
          <cell r="O6829">
            <v>4036.8</v>
          </cell>
          <cell r="Q6829">
            <v>0.2</v>
          </cell>
        </row>
        <row r="6830">
          <cell r="D6830">
            <v>5200</v>
          </cell>
          <cell r="E6830" t="str">
            <v xml:space="preserve">MOBILIARIO Y EQUIPO EDUCACIONAL Y RECREATIVO            </v>
          </cell>
          <cell r="F6830">
            <v>523</v>
          </cell>
          <cell r="G6830" t="str">
            <v xml:space="preserve">Cámaras fotográficas y de video             </v>
          </cell>
          <cell r="H6830">
            <v>0</v>
          </cell>
          <cell r="I6830">
            <v>2018.4</v>
          </cell>
          <cell r="J6830">
            <v>0</v>
          </cell>
          <cell r="K6830">
            <v>0</v>
          </cell>
          <cell r="L6830">
            <v>0</v>
          </cell>
          <cell r="M6830">
            <v>2018.4</v>
          </cell>
          <cell r="O6830">
            <v>0</v>
          </cell>
          <cell r="Q6830">
            <v>0</v>
          </cell>
        </row>
        <row r="6831">
          <cell r="D6831">
            <v>5200</v>
          </cell>
          <cell r="E6831" t="str">
            <v xml:space="preserve">MOBILIARIO Y EQUIPO EDUCACIONAL Y RECREATIVO            </v>
          </cell>
          <cell r="F6831">
            <v>523</v>
          </cell>
          <cell r="G6831" t="str">
            <v xml:space="preserve">Cámaras fotográficas y de video             </v>
          </cell>
          <cell r="H6831">
            <v>0</v>
          </cell>
          <cell r="I6831">
            <v>0</v>
          </cell>
          <cell r="J6831">
            <v>0</v>
          </cell>
          <cell r="K6831">
            <v>-321076.19</v>
          </cell>
          <cell r="L6831">
            <v>0</v>
          </cell>
          <cell r="M6831">
            <v>307272.19</v>
          </cell>
          <cell r="O6831">
            <v>13804</v>
          </cell>
          <cell r="Q6831">
            <v>0</v>
          </cell>
        </row>
        <row r="6832">
          <cell r="D6832">
            <v>5200</v>
          </cell>
          <cell r="E6832" t="str">
            <v xml:space="preserve">MOBILIARIO Y EQUIPO EDUCACIONAL Y RECREATIVO            </v>
          </cell>
          <cell r="F6832">
            <v>523</v>
          </cell>
          <cell r="G6832" t="str">
            <v xml:space="preserve">Cámaras fotográficas y de video             </v>
          </cell>
          <cell r="H6832">
            <v>0</v>
          </cell>
          <cell r="I6832">
            <v>0</v>
          </cell>
          <cell r="J6832">
            <v>0</v>
          </cell>
          <cell r="K6832">
            <v>-229577.79</v>
          </cell>
          <cell r="L6832">
            <v>0</v>
          </cell>
          <cell r="M6832">
            <v>13804</v>
          </cell>
          <cell r="O6832">
            <v>215773.79</v>
          </cell>
          <cell r="Q6832">
            <v>0</v>
          </cell>
        </row>
        <row r="6833">
          <cell r="D6833">
            <v>5200</v>
          </cell>
          <cell r="E6833" t="str">
            <v xml:space="preserve">MOBILIARIO Y EQUIPO EDUCACIONAL Y RECREATIVO            </v>
          </cell>
          <cell r="F6833">
            <v>523</v>
          </cell>
          <cell r="G6833" t="str">
            <v xml:space="preserve">Cámaras fotográficas y de video             </v>
          </cell>
          <cell r="H6833">
            <v>0</v>
          </cell>
          <cell r="I6833">
            <v>0</v>
          </cell>
          <cell r="J6833">
            <v>0</v>
          </cell>
          <cell r="K6833">
            <v>-13804</v>
          </cell>
          <cell r="L6833">
            <v>0</v>
          </cell>
          <cell r="M6833">
            <v>13804</v>
          </cell>
          <cell r="O6833">
            <v>0</v>
          </cell>
          <cell r="Q6833">
            <v>0</v>
          </cell>
        </row>
        <row r="6834">
          <cell r="D6834">
            <v>5200</v>
          </cell>
          <cell r="E6834" t="str">
            <v xml:space="preserve">MOBILIARIO Y EQUIPO EDUCACIONAL Y RECREATIVO            </v>
          </cell>
          <cell r="F6834">
            <v>523</v>
          </cell>
          <cell r="G6834" t="str">
            <v xml:space="preserve">Cámaras fotográficas y de video             </v>
          </cell>
          <cell r="H6834">
            <v>0</v>
          </cell>
          <cell r="I6834">
            <v>0</v>
          </cell>
          <cell r="J6834">
            <v>0</v>
          </cell>
          <cell r="K6834">
            <v>-19639.52</v>
          </cell>
          <cell r="L6834">
            <v>0</v>
          </cell>
          <cell r="M6834">
            <v>0</v>
          </cell>
          <cell r="O6834">
            <v>19639.52</v>
          </cell>
          <cell r="Q6834">
            <v>0</v>
          </cell>
        </row>
        <row r="6835">
          <cell r="D6835">
            <v>5200</v>
          </cell>
          <cell r="E6835" t="str">
            <v xml:space="preserve">MOBILIARIO Y EQUIPO EDUCACIONAL Y RECREATIVO            </v>
          </cell>
          <cell r="F6835">
            <v>523</v>
          </cell>
          <cell r="G6835" t="str">
            <v xml:space="preserve">Cámaras fotográficas y de video             </v>
          </cell>
          <cell r="H6835">
            <v>0</v>
          </cell>
          <cell r="I6835">
            <v>0</v>
          </cell>
          <cell r="J6835">
            <v>0</v>
          </cell>
          <cell r="K6835">
            <v>0</v>
          </cell>
          <cell r="L6835">
            <v>0</v>
          </cell>
          <cell r="M6835">
            <v>-2018.4</v>
          </cell>
          <cell r="O6835">
            <v>2018.4</v>
          </cell>
          <cell r="Q6835">
            <v>0</v>
          </cell>
        </row>
        <row r="6836">
          <cell r="D6836">
            <v>5200</v>
          </cell>
          <cell r="E6836" t="str">
            <v xml:space="preserve">MOBILIARIO Y EQUIPO EDUCACIONAL Y RECREATIVO            </v>
          </cell>
          <cell r="F6836">
            <v>523</v>
          </cell>
          <cell r="G6836" t="str">
            <v xml:space="preserve">Cámaras fotográficas y de video             </v>
          </cell>
          <cell r="H6836">
            <v>0</v>
          </cell>
          <cell r="I6836">
            <v>0</v>
          </cell>
          <cell r="J6836">
            <v>0</v>
          </cell>
          <cell r="K6836">
            <v>0</v>
          </cell>
          <cell r="L6836">
            <v>0</v>
          </cell>
          <cell r="M6836">
            <v>-13804</v>
          </cell>
          <cell r="O6836">
            <v>13804</v>
          </cell>
          <cell r="Q6836">
            <v>0</v>
          </cell>
        </row>
        <row r="6837">
          <cell r="D6837">
            <v>5200</v>
          </cell>
          <cell r="E6837" t="str">
            <v xml:space="preserve">MOBILIARIO Y EQUIPO EDUCACIONAL Y RECREATIVO            </v>
          </cell>
          <cell r="F6837">
            <v>523</v>
          </cell>
          <cell r="G6837" t="str">
            <v xml:space="preserve">Cámaras fotográficas y de video             </v>
          </cell>
          <cell r="H6837">
            <v>0</v>
          </cell>
          <cell r="I6837">
            <v>0</v>
          </cell>
          <cell r="J6837">
            <v>0</v>
          </cell>
          <cell r="K6837">
            <v>0</v>
          </cell>
          <cell r="L6837">
            <v>0</v>
          </cell>
          <cell r="M6837">
            <v>-13804</v>
          </cell>
          <cell r="O6837">
            <v>13804</v>
          </cell>
          <cell r="Q6837">
            <v>0</v>
          </cell>
        </row>
        <row r="6838">
          <cell r="D6838">
            <v>5200</v>
          </cell>
          <cell r="E6838" t="str">
            <v xml:space="preserve">MOBILIARIO Y EQUIPO EDUCACIONAL Y RECREATIVO            </v>
          </cell>
          <cell r="F6838">
            <v>523</v>
          </cell>
          <cell r="G6838" t="str">
            <v xml:space="preserve">Cámaras fotográficas y de video             </v>
          </cell>
          <cell r="H6838">
            <v>0</v>
          </cell>
          <cell r="I6838">
            <v>0</v>
          </cell>
          <cell r="J6838">
            <v>0</v>
          </cell>
          <cell r="K6838">
            <v>0</v>
          </cell>
          <cell r="L6838">
            <v>0</v>
          </cell>
          <cell r="M6838">
            <v>-30856</v>
          </cell>
          <cell r="O6838">
            <v>30856</v>
          </cell>
          <cell r="Q6838">
            <v>0</v>
          </cell>
        </row>
        <row r="6839">
          <cell r="D6839" t="str">
            <v>Total 5200</v>
          </cell>
          <cell r="H6839">
            <v>0</v>
          </cell>
          <cell r="I6839">
            <v>3358293.79</v>
          </cell>
          <cell r="J6839">
            <v>0</v>
          </cell>
          <cell r="K6839">
            <v>2783.9999999999891</v>
          </cell>
          <cell r="L6839">
            <v>0</v>
          </cell>
          <cell r="M6839">
            <v>1492341.4699999997</v>
          </cell>
          <cell r="N6839">
            <v>1492341.4699999997</v>
          </cell>
          <cell r="O6839">
            <v>1861023.6199999999</v>
          </cell>
          <cell r="P6839">
            <v>3353365.09</v>
          </cell>
          <cell r="Q6839">
            <v>2144.6999999999998</v>
          </cell>
        </row>
        <row r="6840">
          <cell r="D6840">
            <v>5300</v>
          </cell>
          <cell r="E6840" t="str">
            <v xml:space="preserve">EQUIPO E INSTRUMENTAL MEDICO Y DE LABORATORIO           </v>
          </cell>
          <cell r="F6840">
            <v>531</v>
          </cell>
          <cell r="G6840" t="str">
            <v xml:space="preserve">Equipo médico y de laboratorio             </v>
          </cell>
          <cell r="H6840">
            <v>0</v>
          </cell>
          <cell r="I6840">
            <v>63462</v>
          </cell>
          <cell r="J6840">
            <v>0</v>
          </cell>
          <cell r="K6840">
            <v>45762</v>
          </cell>
          <cell r="L6840">
            <v>0</v>
          </cell>
          <cell r="M6840">
            <v>0</v>
          </cell>
          <cell r="O6840">
            <v>0</v>
          </cell>
          <cell r="Q6840">
            <v>17700</v>
          </cell>
        </row>
        <row r="6841">
          <cell r="D6841">
            <v>5300</v>
          </cell>
          <cell r="E6841" t="str">
            <v xml:space="preserve">EQUIPO E INSTRUMENTAL MEDICO Y DE LABORATORIO           </v>
          </cell>
          <cell r="F6841">
            <v>531</v>
          </cell>
          <cell r="G6841" t="str">
            <v xml:space="preserve">Equipo médico y de laboratorio             </v>
          </cell>
          <cell r="H6841">
            <v>0</v>
          </cell>
          <cell r="I6841">
            <v>26299</v>
          </cell>
          <cell r="J6841">
            <v>0</v>
          </cell>
          <cell r="K6841">
            <v>0</v>
          </cell>
          <cell r="L6841">
            <v>0</v>
          </cell>
          <cell r="M6841">
            <v>26134.01</v>
          </cell>
          <cell r="O6841">
            <v>0</v>
          </cell>
          <cell r="Q6841">
            <v>164.99</v>
          </cell>
        </row>
        <row r="6842">
          <cell r="D6842">
            <v>5300</v>
          </cell>
          <cell r="E6842" t="str">
            <v xml:space="preserve">EQUIPO E INSTRUMENTAL MEDICO Y DE LABORATORIO           </v>
          </cell>
          <cell r="F6842">
            <v>531</v>
          </cell>
          <cell r="G6842" t="str">
            <v xml:space="preserve">Equipo médico y de laboratorio             </v>
          </cell>
          <cell r="H6842">
            <v>0</v>
          </cell>
          <cell r="I6842">
            <v>22285</v>
          </cell>
          <cell r="J6842">
            <v>0</v>
          </cell>
          <cell r="K6842">
            <v>0</v>
          </cell>
          <cell r="L6842">
            <v>19720</v>
          </cell>
          <cell r="M6842">
            <v>0</v>
          </cell>
          <cell r="O6842">
            <v>0</v>
          </cell>
          <cell r="Q6842">
            <v>2565</v>
          </cell>
        </row>
        <row r="6843">
          <cell r="D6843">
            <v>5300</v>
          </cell>
          <cell r="E6843" t="str">
            <v xml:space="preserve">EQUIPO E INSTRUMENTAL MEDICO Y DE LABORATORIO           </v>
          </cell>
          <cell r="F6843">
            <v>531</v>
          </cell>
          <cell r="G6843" t="str">
            <v xml:space="preserve">Equipo médico y de laboratorio             </v>
          </cell>
          <cell r="H6843">
            <v>0</v>
          </cell>
          <cell r="I6843">
            <v>22200.01</v>
          </cell>
          <cell r="J6843">
            <v>0</v>
          </cell>
          <cell r="K6843">
            <v>0</v>
          </cell>
          <cell r="L6843">
            <v>0</v>
          </cell>
          <cell r="M6843">
            <v>22200.01</v>
          </cell>
          <cell r="O6843">
            <v>0</v>
          </cell>
          <cell r="Q6843">
            <v>0</v>
          </cell>
        </row>
        <row r="6844">
          <cell r="D6844">
            <v>5300</v>
          </cell>
          <cell r="E6844" t="str">
            <v xml:space="preserve">EQUIPO E INSTRUMENTAL MEDICO Y DE LABORATORIO           </v>
          </cell>
          <cell r="F6844">
            <v>531</v>
          </cell>
          <cell r="G6844" t="str">
            <v xml:space="preserve">Equipo médico y de laboratorio             </v>
          </cell>
          <cell r="H6844">
            <v>0</v>
          </cell>
          <cell r="I6844">
            <v>13490.8</v>
          </cell>
          <cell r="J6844">
            <v>0</v>
          </cell>
          <cell r="K6844">
            <v>904.8</v>
          </cell>
          <cell r="L6844">
            <v>0</v>
          </cell>
          <cell r="M6844">
            <v>12586</v>
          </cell>
          <cell r="O6844">
            <v>0</v>
          </cell>
          <cell r="Q6844">
            <v>0</v>
          </cell>
        </row>
        <row r="6845">
          <cell r="D6845">
            <v>5300</v>
          </cell>
          <cell r="E6845" t="str">
            <v xml:space="preserve">EQUIPO E INSTRUMENTAL MEDICO Y DE LABORATORIO           </v>
          </cell>
          <cell r="F6845">
            <v>531</v>
          </cell>
          <cell r="G6845" t="str">
            <v xml:space="preserve">Equipo médico y de laboratorio             </v>
          </cell>
          <cell r="H6845">
            <v>0</v>
          </cell>
          <cell r="I6845">
            <v>6090</v>
          </cell>
          <cell r="J6845">
            <v>0</v>
          </cell>
          <cell r="K6845">
            <v>0</v>
          </cell>
          <cell r="L6845">
            <v>0</v>
          </cell>
          <cell r="M6845">
            <v>0</v>
          </cell>
          <cell r="O6845">
            <v>0</v>
          </cell>
          <cell r="Q6845">
            <v>6090</v>
          </cell>
        </row>
        <row r="6846">
          <cell r="D6846">
            <v>5300</v>
          </cell>
          <cell r="E6846" t="str">
            <v xml:space="preserve">EQUIPO E INSTRUMENTAL MEDICO Y DE LABORATORIO           </v>
          </cell>
          <cell r="F6846">
            <v>531</v>
          </cell>
          <cell r="G6846" t="str">
            <v xml:space="preserve">Equipo médico y de laboratorio             </v>
          </cell>
          <cell r="H6846">
            <v>0</v>
          </cell>
          <cell r="I6846">
            <v>650.99</v>
          </cell>
          <cell r="J6846">
            <v>0</v>
          </cell>
          <cell r="K6846">
            <v>0</v>
          </cell>
          <cell r="L6846">
            <v>0</v>
          </cell>
          <cell r="M6846">
            <v>0</v>
          </cell>
          <cell r="O6846">
            <v>650.99</v>
          </cell>
          <cell r="Q6846">
            <v>0</v>
          </cell>
        </row>
        <row r="6847">
          <cell r="D6847">
            <v>5300</v>
          </cell>
          <cell r="E6847" t="str">
            <v xml:space="preserve">EQUIPO E INSTRUMENTAL MEDICO Y DE LABORATORIO           </v>
          </cell>
          <cell r="F6847">
            <v>531</v>
          </cell>
          <cell r="G6847" t="str">
            <v xml:space="preserve">Equipo médico y de laboratorio             </v>
          </cell>
          <cell r="H6847">
            <v>0</v>
          </cell>
          <cell r="I6847">
            <v>0</v>
          </cell>
          <cell r="J6847">
            <v>0</v>
          </cell>
          <cell r="K6847">
            <v>-5162</v>
          </cell>
          <cell r="L6847">
            <v>0</v>
          </cell>
          <cell r="M6847">
            <v>-7424</v>
          </cell>
          <cell r="O6847">
            <v>12586</v>
          </cell>
          <cell r="Q6847">
            <v>0</v>
          </cell>
        </row>
        <row r="6848">
          <cell r="D6848">
            <v>5300</v>
          </cell>
          <cell r="E6848" t="str">
            <v xml:space="preserve">EQUIPO E INSTRUMENTAL MEDICO Y DE LABORATORIO           </v>
          </cell>
          <cell r="F6848">
            <v>531</v>
          </cell>
          <cell r="G6848" t="str">
            <v xml:space="preserve">Equipo médico y de laboratorio             </v>
          </cell>
          <cell r="H6848">
            <v>0</v>
          </cell>
          <cell r="I6848">
            <v>0</v>
          </cell>
          <cell r="J6848">
            <v>0</v>
          </cell>
          <cell r="K6848">
            <v>0</v>
          </cell>
          <cell r="L6848">
            <v>0</v>
          </cell>
          <cell r="M6848">
            <v>-22200.01</v>
          </cell>
          <cell r="O6848">
            <v>22200.01</v>
          </cell>
          <cell r="Q6848">
            <v>0</v>
          </cell>
        </row>
        <row r="6849">
          <cell r="D6849">
            <v>5300</v>
          </cell>
          <cell r="E6849" t="str">
            <v xml:space="preserve">EQUIPO E INSTRUMENTAL MEDICO Y DE LABORATORIO           </v>
          </cell>
          <cell r="F6849">
            <v>531</v>
          </cell>
          <cell r="G6849" t="str">
            <v xml:space="preserve">Equipo médico y de laboratorio             </v>
          </cell>
          <cell r="H6849">
            <v>0</v>
          </cell>
          <cell r="I6849">
            <v>0</v>
          </cell>
          <cell r="J6849">
            <v>0</v>
          </cell>
          <cell r="K6849">
            <v>0</v>
          </cell>
          <cell r="L6849">
            <v>-19720</v>
          </cell>
          <cell r="M6849">
            <v>19720</v>
          </cell>
          <cell r="O6849">
            <v>0</v>
          </cell>
          <cell r="Q6849">
            <v>0</v>
          </cell>
        </row>
        <row r="6850">
          <cell r="D6850" t="str">
            <v>Total 5300</v>
          </cell>
          <cell r="H6850">
            <v>0</v>
          </cell>
          <cell r="I6850">
            <v>154477.79999999999</v>
          </cell>
          <cell r="J6850">
            <v>0</v>
          </cell>
          <cell r="K6850">
            <v>41504.800000000003</v>
          </cell>
          <cell r="L6850">
            <v>0</v>
          </cell>
          <cell r="M6850">
            <v>51016.009999999995</v>
          </cell>
          <cell r="N6850">
            <v>51016.009999999995</v>
          </cell>
          <cell r="O6850">
            <v>35437</v>
          </cell>
          <cell r="P6850">
            <v>86453.01</v>
          </cell>
          <cell r="Q6850">
            <v>26519.99</v>
          </cell>
        </row>
        <row r="6851">
          <cell r="D6851">
            <v>5400</v>
          </cell>
          <cell r="E6851" t="str">
            <v xml:space="preserve">VEHICULOS Y EQUIPO DE TRANSPORTE             </v>
          </cell>
          <cell r="F6851">
            <v>541</v>
          </cell>
          <cell r="G6851" t="str">
            <v xml:space="preserve">Vehículos y equipo terrestre              </v>
          </cell>
          <cell r="H6851">
            <v>96434</v>
          </cell>
          <cell r="I6851">
            <v>-96434</v>
          </cell>
          <cell r="J6851">
            <v>0</v>
          </cell>
          <cell r="K6851">
            <v>0</v>
          </cell>
          <cell r="L6851">
            <v>0</v>
          </cell>
          <cell r="M6851">
            <v>0</v>
          </cell>
          <cell r="O6851">
            <v>0</v>
          </cell>
          <cell r="Q6851">
            <v>0</v>
          </cell>
        </row>
        <row r="6852">
          <cell r="D6852">
            <v>5400</v>
          </cell>
          <cell r="E6852" t="str">
            <v xml:space="preserve">VEHICULOS Y EQUIPO DE TRANSPORTE             </v>
          </cell>
          <cell r="F6852">
            <v>541</v>
          </cell>
          <cell r="G6852" t="str">
            <v xml:space="preserve">Vehículos y equipo terrestre              </v>
          </cell>
          <cell r="H6852">
            <v>96431</v>
          </cell>
          <cell r="I6852">
            <v>0</v>
          </cell>
          <cell r="J6852">
            <v>0</v>
          </cell>
          <cell r="K6852">
            <v>0</v>
          </cell>
          <cell r="L6852">
            <v>0</v>
          </cell>
          <cell r="M6852">
            <v>0</v>
          </cell>
          <cell r="O6852">
            <v>0</v>
          </cell>
          <cell r="Q6852">
            <v>96431</v>
          </cell>
        </row>
        <row r="6853">
          <cell r="D6853">
            <v>5400</v>
          </cell>
          <cell r="E6853" t="str">
            <v xml:space="preserve">VEHICULOS Y EQUIPO DE TRANSPORTE             </v>
          </cell>
          <cell r="F6853">
            <v>541</v>
          </cell>
          <cell r="G6853" t="str">
            <v xml:space="preserve">Vehículos y equipo terrestre              </v>
          </cell>
          <cell r="H6853">
            <v>96431</v>
          </cell>
          <cell r="I6853">
            <v>0</v>
          </cell>
          <cell r="J6853">
            <v>0</v>
          </cell>
          <cell r="K6853">
            <v>0</v>
          </cell>
          <cell r="L6853">
            <v>0</v>
          </cell>
          <cell r="M6853">
            <v>0</v>
          </cell>
          <cell r="O6853">
            <v>0</v>
          </cell>
          <cell r="Q6853">
            <v>96431</v>
          </cell>
        </row>
        <row r="6854">
          <cell r="D6854">
            <v>5400</v>
          </cell>
          <cell r="E6854" t="str">
            <v xml:space="preserve">VEHICULOS Y EQUIPO DE TRANSPORTE             </v>
          </cell>
          <cell r="F6854">
            <v>541</v>
          </cell>
          <cell r="G6854" t="str">
            <v xml:space="preserve">Vehículos y equipo terrestre              </v>
          </cell>
          <cell r="H6854">
            <v>96431</v>
          </cell>
          <cell r="I6854">
            <v>-55700</v>
          </cell>
          <cell r="J6854">
            <v>0</v>
          </cell>
          <cell r="K6854">
            <v>0</v>
          </cell>
          <cell r="L6854">
            <v>0</v>
          </cell>
          <cell r="M6854">
            <v>0</v>
          </cell>
          <cell r="O6854">
            <v>0</v>
          </cell>
          <cell r="Q6854">
            <v>40731</v>
          </cell>
        </row>
        <row r="6855">
          <cell r="D6855">
            <v>5400</v>
          </cell>
          <cell r="E6855" t="str">
            <v xml:space="preserve">VEHICULOS Y EQUIPO DE TRANSPORTE             </v>
          </cell>
          <cell r="F6855">
            <v>541</v>
          </cell>
          <cell r="G6855" t="str">
            <v xml:space="preserve">Vehículos y equipo terrestre              </v>
          </cell>
          <cell r="H6855">
            <v>96431</v>
          </cell>
          <cell r="I6855">
            <v>-96431</v>
          </cell>
          <cell r="J6855">
            <v>0</v>
          </cell>
          <cell r="K6855">
            <v>0</v>
          </cell>
          <cell r="L6855">
            <v>0</v>
          </cell>
          <cell r="M6855">
            <v>0</v>
          </cell>
          <cell r="O6855">
            <v>0</v>
          </cell>
          <cell r="Q6855">
            <v>0</v>
          </cell>
        </row>
        <row r="6856">
          <cell r="D6856">
            <v>5400</v>
          </cell>
          <cell r="E6856" t="str">
            <v xml:space="preserve">VEHICULOS Y EQUIPO DE TRANSPORTE             </v>
          </cell>
          <cell r="F6856">
            <v>541</v>
          </cell>
          <cell r="G6856" t="str">
            <v xml:space="preserve">Vehículos y equipo terrestre              </v>
          </cell>
          <cell r="H6856">
            <v>96431</v>
          </cell>
          <cell r="I6856">
            <v>-96431</v>
          </cell>
          <cell r="J6856">
            <v>0</v>
          </cell>
          <cell r="K6856">
            <v>0</v>
          </cell>
          <cell r="L6856">
            <v>0</v>
          </cell>
          <cell r="M6856">
            <v>0</v>
          </cell>
          <cell r="O6856">
            <v>0</v>
          </cell>
          <cell r="Q6856">
            <v>0</v>
          </cell>
        </row>
        <row r="6857">
          <cell r="D6857">
            <v>5400</v>
          </cell>
          <cell r="E6857" t="str">
            <v xml:space="preserve">VEHICULOS Y EQUIPO DE TRANSPORTE             </v>
          </cell>
          <cell r="F6857">
            <v>541</v>
          </cell>
          <cell r="G6857" t="str">
            <v xml:space="preserve">Vehículos y equipo terrestre              </v>
          </cell>
          <cell r="H6857">
            <v>96431</v>
          </cell>
          <cell r="I6857">
            <v>-96431</v>
          </cell>
          <cell r="J6857">
            <v>0</v>
          </cell>
          <cell r="K6857">
            <v>0</v>
          </cell>
          <cell r="L6857">
            <v>0</v>
          </cell>
          <cell r="M6857">
            <v>0</v>
          </cell>
          <cell r="O6857">
            <v>0</v>
          </cell>
          <cell r="Q6857">
            <v>0</v>
          </cell>
        </row>
        <row r="6858">
          <cell r="D6858">
            <v>5400</v>
          </cell>
          <cell r="E6858" t="str">
            <v xml:space="preserve">VEHICULOS Y EQUIPO DE TRANSPORTE             </v>
          </cell>
          <cell r="F6858">
            <v>541</v>
          </cell>
          <cell r="G6858" t="str">
            <v xml:space="preserve">Vehículos y equipo terrestre              </v>
          </cell>
          <cell r="H6858">
            <v>96431</v>
          </cell>
          <cell r="I6858">
            <v>-96431</v>
          </cell>
          <cell r="J6858">
            <v>0</v>
          </cell>
          <cell r="K6858">
            <v>0</v>
          </cell>
          <cell r="L6858">
            <v>0</v>
          </cell>
          <cell r="M6858">
            <v>0</v>
          </cell>
          <cell r="O6858">
            <v>0</v>
          </cell>
          <cell r="Q6858">
            <v>0</v>
          </cell>
        </row>
        <row r="6859">
          <cell r="D6859">
            <v>5400</v>
          </cell>
          <cell r="E6859" t="str">
            <v xml:space="preserve">VEHICULOS Y EQUIPO DE TRANSPORTE             </v>
          </cell>
          <cell r="F6859">
            <v>541</v>
          </cell>
          <cell r="G6859" t="str">
            <v xml:space="preserve">Vehículos y equipo terrestre              </v>
          </cell>
          <cell r="H6859">
            <v>96431</v>
          </cell>
          <cell r="I6859">
            <v>-96431</v>
          </cell>
          <cell r="J6859">
            <v>0</v>
          </cell>
          <cell r="K6859">
            <v>0</v>
          </cell>
          <cell r="L6859">
            <v>0</v>
          </cell>
          <cell r="M6859">
            <v>0</v>
          </cell>
          <cell r="O6859">
            <v>0</v>
          </cell>
          <cell r="Q6859">
            <v>0</v>
          </cell>
        </row>
        <row r="6860">
          <cell r="D6860">
            <v>5400</v>
          </cell>
          <cell r="E6860" t="str">
            <v xml:space="preserve">VEHICULOS Y EQUIPO DE TRANSPORTE             </v>
          </cell>
          <cell r="F6860">
            <v>541</v>
          </cell>
          <cell r="G6860" t="str">
            <v xml:space="preserve">Vehículos y equipo terrestre              </v>
          </cell>
          <cell r="H6860">
            <v>65839</v>
          </cell>
          <cell r="I6860">
            <v>537361</v>
          </cell>
          <cell r="J6860">
            <v>0</v>
          </cell>
          <cell r="K6860">
            <v>0</v>
          </cell>
          <cell r="L6860">
            <v>0</v>
          </cell>
          <cell r="M6860">
            <v>371200</v>
          </cell>
          <cell r="O6860">
            <v>232000</v>
          </cell>
          <cell r="Q6860">
            <v>0</v>
          </cell>
        </row>
        <row r="6861">
          <cell r="D6861">
            <v>5400</v>
          </cell>
          <cell r="E6861" t="str">
            <v xml:space="preserve">VEHICULOS Y EQUIPO DE TRANSPORTE             </v>
          </cell>
          <cell r="F6861">
            <v>541</v>
          </cell>
          <cell r="G6861" t="str">
            <v xml:space="preserve">Vehículos y equipo terrestre              </v>
          </cell>
          <cell r="H6861">
            <v>65839</v>
          </cell>
          <cell r="I6861">
            <v>534161</v>
          </cell>
          <cell r="J6861">
            <v>0</v>
          </cell>
          <cell r="K6861">
            <v>0</v>
          </cell>
          <cell r="L6861">
            <v>0</v>
          </cell>
          <cell r="M6861">
            <v>0</v>
          </cell>
          <cell r="O6861">
            <v>600000</v>
          </cell>
          <cell r="Q6861">
            <v>0</v>
          </cell>
        </row>
        <row r="6862">
          <cell r="D6862">
            <v>5400</v>
          </cell>
          <cell r="E6862" t="str">
            <v xml:space="preserve">VEHICULOS Y EQUIPO DE TRANSPORTE             </v>
          </cell>
          <cell r="F6862">
            <v>541</v>
          </cell>
          <cell r="G6862" t="str">
            <v xml:space="preserve">Vehículos y equipo terrestre              </v>
          </cell>
          <cell r="H6862">
            <v>65839</v>
          </cell>
          <cell r="I6862">
            <v>22639</v>
          </cell>
          <cell r="J6862">
            <v>0</v>
          </cell>
          <cell r="K6862">
            <v>0</v>
          </cell>
          <cell r="L6862">
            <v>0</v>
          </cell>
          <cell r="M6862">
            <v>-55680</v>
          </cell>
          <cell r="O6862">
            <v>137754.64000000001</v>
          </cell>
          <cell r="Q6862">
            <v>6403.36</v>
          </cell>
        </row>
        <row r="6863">
          <cell r="D6863">
            <v>5400</v>
          </cell>
          <cell r="E6863" t="str">
            <v xml:space="preserve">VEHICULOS Y EQUIPO DE TRANSPORTE             </v>
          </cell>
          <cell r="F6863">
            <v>541</v>
          </cell>
          <cell r="G6863" t="str">
            <v xml:space="preserve">Vehículos y equipo terrestre              </v>
          </cell>
          <cell r="H6863">
            <v>65839</v>
          </cell>
          <cell r="I6863">
            <v>-10139</v>
          </cell>
          <cell r="J6863">
            <v>0</v>
          </cell>
          <cell r="K6863">
            <v>0</v>
          </cell>
          <cell r="L6863">
            <v>0</v>
          </cell>
          <cell r="M6863">
            <v>55680</v>
          </cell>
          <cell r="O6863">
            <v>0</v>
          </cell>
          <cell r="Q6863">
            <v>20</v>
          </cell>
        </row>
        <row r="6864">
          <cell r="D6864">
            <v>5400</v>
          </cell>
          <cell r="E6864" t="str">
            <v xml:space="preserve">VEHICULOS Y EQUIPO DE TRANSPORTE             </v>
          </cell>
          <cell r="F6864">
            <v>541</v>
          </cell>
          <cell r="G6864" t="str">
            <v xml:space="preserve">Vehículos y equipo terrestre              </v>
          </cell>
          <cell r="H6864">
            <v>65839</v>
          </cell>
          <cell r="I6864">
            <v>-65839</v>
          </cell>
          <cell r="J6864">
            <v>0</v>
          </cell>
          <cell r="K6864">
            <v>0</v>
          </cell>
          <cell r="L6864">
            <v>0</v>
          </cell>
          <cell r="M6864">
            <v>0</v>
          </cell>
          <cell r="O6864">
            <v>0</v>
          </cell>
          <cell r="Q6864">
            <v>0</v>
          </cell>
        </row>
        <row r="6865">
          <cell r="D6865">
            <v>5400</v>
          </cell>
          <cell r="E6865" t="str">
            <v xml:space="preserve">VEHICULOS Y EQUIPO DE TRANSPORTE             </v>
          </cell>
          <cell r="F6865">
            <v>541</v>
          </cell>
          <cell r="G6865" t="str">
            <v xml:space="preserve">Vehículos y equipo terrestre              </v>
          </cell>
          <cell r="H6865">
            <v>65839</v>
          </cell>
          <cell r="I6865">
            <v>-65839</v>
          </cell>
          <cell r="J6865">
            <v>0</v>
          </cell>
          <cell r="K6865">
            <v>0</v>
          </cell>
          <cell r="L6865">
            <v>0</v>
          </cell>
          <cell r="M6865">
            <v>0</v>
          </cell>
          <cell r="O6865">
            <v>0</v>
          </cell>
          <cell r="Q6865">
            <v>0</v>
          </cell>
        </row>
        <row r="6866">
          <cell r="D6866">
            <v>5400</v>
          </cell>
          <cell r="E6866" t="str">
            <v xml:space="preserve">VEHICULOS Y EQUIPO DE TRANSPORTE             </v>
          </cell>
          <cell r="F6866">
            <v>541</v>
          </cell>
          <cell r="G6866" t="str">
            <v xml:space="preserve">Vehículos y equipo terrestre              </v>
          </cell>
          <cell r="H6866">
            <v>65839</v>
          </cell>
          <cell r="I6866">
            <v>-65839</v>
          </cell>
          <cell r="J6866">
            <v>0</v>
          </cell>
          <cell r="K6866">
            <v>0</v>
          </cell>
          <cell r="L6866">
            <v>0</v>
          </cell>
          <cell r="M6866">
            <v>0</v>
          </cell>
          <cell r="O6866">
            <v>0</v>
          </cell>
          <cell r="Q6866">
            <v>0</v>
          </cell>
        </row>
        <row r="6867">
          <cell r="D6867">
            <v>5400</v>
          </cell>
          <cell r="E6867" t="str">
            <v xml:space="preserve">VEHICULOS Y EQUIPO DE TRANSPORTE             </v>
          </cell>
          <cell r="F6867">
            <v>541</v>
          </cell>
          <cell r="G6867" t="str">
            <v xml:space="preserve">Vehículos y equipo terrestre              </v>
          </cell>
          <cell r="H6867">
            <v>65839</v>
          </cell>
          <cell r="I6867">
            <v>-65839</v>
          </cell>
          <cell r="J6867">
            <v>0</v>
          </cell>
          <cell r="K6867">
            <v>0</v>
          </cell>
          <cell r="L6867">
            <v>0</v>
          </cell>
          <cell r="M6867">
            <v>0</v>
          </cell>
          <cell r="O6867">
            <v>0</v>
          </cell>
          <cell r="Q6867">
            <v>0</v>
          </cell>
        </row>
        <row r="6868">
          <cell r="D6868">
            <v>5400</v>
          </cell>
          <cell r="E6868" t="str">
            <v xml:space="preserve">VEHICULOS Y EQUIPO DE TRANSPORTE             </v>
          </cell>
          <cell r="F6868">
            <v>541</v>
          </cell>
          <cell r="G6868" t="str">
            <v xml:space="preserve">Vehículos y equipo terrestre              </v>
          </cell>
          <cell r="H6868">
            <v>65839</v>
          </cell>
          <cell r="I6868">
            <v>-65839</v>
          </cell>
          <cell r="J6868">
            <v>0</v>
          </cell>
          <cell r="K6868">
            <v>0</v>
          </cell>
          <cell r="L6868">
            <v>0</v>
          </cell>
          <cell r="M6868">
            <v>-371200</v>
          </cell>
          <cell r="O6868">
            <v>371200</v>
          </cell>
          <cell r="Q6868">
            <v>0</v>
          </cell>
        </row>
        <row r="6869">
          <cell r="D6869">
            <v>5400</v>
          </cell>
          <cell r="E6869" t="str">
            <v xml:space="preserve">VEHICULOS Y EQUIPO DE TRANSPORTE             </v>
          </cell>
          <cell r="F6869">
            <v>541</v>
          </cell>
          <cell r="G6869" t="str">
            <v xml:space="preserve">Vehículos y equipo terrestre              </v>
          </cell>
          <cell r="H6869">
            <v>27688</v>
          </cell>
          <cell r="I6869">
            <v>-27688</v>
          </cell>
          <cell r="J6869">
            <v>0</v>
          </cell>
          <cell r="K6869">
            <v>0</v>
          </cell>
          <cell r="L6869">
            <v>0</v>
          </cell>
          <cell r="M6869">
            <v>0</v>
          </cell>
          <cell r="O6869">
            <v>0</v>
          </cell>
          <cell r="Q6869">
            <v>0</v>
          </cell>
        </row>
        <row r="6870">
          <cell r="D6870">
            <v>5400</v>
          </cell>
          <cell r="E6870" t="str">
            <v xml:space="preserve">VEHICULOS Y EQUIPO DE TRANSPORTE             </v>
          </cell>
          <cell r="F6870">
            <v>541</v>
          </cell>
          <cell r="G6870" t="str">
            <v xml:space="preserve">Vehículos y equipo terrestre              </v>
          </cell>
          <cell r="H6870">
            <v>27686</v>
          </cell>
          <cell r="I6870">
            <v>204314</v>
          </cell>
          <cell r="J6870">
            <v>0</v>
          </cell>
          <cell r="K6870">
            <v>0</v>
          </cell>
          <cell r="L6870">
            <v>0</v>
          </cell>
          <cell r="M6870">
            <v>0</v>
          </cell>
          <cell r="O6870">
            <v>232000</v>
          </cell>
          <cell r="Q6870">
            <v>0</v>
          </cell>
        </row>
        <row r="6871">
          <cell r="D6871">
            <v>5400</v>
          </cell>
          <cell r="E6871" t="str">
            <v xml:space="preserve">VEHICULOS Y EQUIPO DE TRANSPORTE             </v>
          </cell>
          <cell r="F6871">
            <v>541</v>
          </cell>
          <cell r="G6871" t="str">
            <v xml:space="preserve">Vehículos y equipo terrestre              </v>
          </cell>
          <cell r="H6871">
            <v>27686</v>
          </cell>
          <cell r="I6871">
            <v>-27686</v>
          </cell>
          <cell r="J6871">
            <v>0</v>
          </cell>
          <cell r="K6871">
            <v>0</v>
          </cell>
          <cell r="L6871">
            <v>0</v>
          </cell>
          <cell r="M6871">
            <v>0</v>
          </cell>
          <cell r="O6871">
            <v>0</v>
          </cell>
          <cell r="Q6871">
            <v>0</v>
          </cell>
        </row>
        <row r="6872">
          <cell r="D6872">
            <v>5400</v>
          </cell>
          <cell r="E6872" t="str">
            <v xml:space="preserve">VEHICULOS Y EQUIPO DE TRANSPORTE             </v>
          </cell>
          <cell r="F6872">
            <v>541</v>
          </cell>
          <cell r="G6872" t="str">
            <v xml:space="preserve">Vehículos y equipo terrestre              </v>
          </cell>
          <cell r="H6872">
            <v>27686</v>
          </cell>
          <cell r="I6872">
            <v>-27686</v>
          </cell>
          <cell r="J6872">
            <v>0</v>
          </cell>
          <cell r="K6872">
            <v>0</v>
          </cell>
          <cell r="L6872">
            <v>0</v>
          </cell>
          <cell r="M6872">
            <v>0</v>
          </cell>
          <cell r="O6872">
            <v>0</v>
          </cell>
          <cell r="Q6872">
            <v>0</v>
          </cell>
        </row>
        <row r="6873">
          <cell r="D6873">
            <v>5400</v>
          </cell>
          <cell r="E6873" t="str">
            <v xml:space="preserve">VEHICULOS Y EQUIPO DE TRANSPORTE             </v>
          </cell>
          <cell r="F6873">
            <v>541</v>
          </cell>
          <cell r="G6873" t="str">
            <v xml:space="preserve">Vehículos y equipo terrestre              </v>
          </cell>
          <cell r="H6873">
            <v>27686</v>
          </cell>
          <cell r="I6873">
            <v>-27686</v>
          </cell>
          <cell r="J6873">
            <v>0</v>
          </cell>
          <cell r="K6873">
            <v>0</v>
          </cell>
          <cell r="L6873">
            <v>0</v>
          </cell>
          <cell r="M6873">
            <v>0</v>
          </cell>
          <cell r="O6873">
            <v>0</v>
          </cell>
          <cell r="Q6873">
            <v>0</v>
          </cell>
        </row>
        <row r="6874">
          <cell r="D6874">
            <v>5400</v>
          </cell>
          <cell r="E6874" t="str">
            <v xml:space="preserve">VEHICULOS Y EQUIPO DE TRANSPORTE             </v>
          </cell>
          <cell r="F6874">
            <v>541</v>
          </cell>
          <cell r="G6874" t="str">
            <v xml:space="preserve">Vehículos y equipo terrestre              </v>
          </cell>
          <cell r="H6874">
            <v>27686</v>
          </cell>
          <cell r="I6874">
            <v>-27686</v>
          </cell>
          <cell r="J6874">
            <v>0</v>
          </cell>
          <cell r="K6874">
            <v>0</v>
          </cell>
          <cell r="L6874">
            <v>0</v>
          </cell>
          <cell r="M6874">
            <v>0</v>
          </cell>
          <cell r="O6874">
            <v>0</v>
          </cell>
          <cell r="Q6874">
            <v>0</v>
          </cell>
        </row>
        <row r="6875">
          <cell r="D6875">
            <v>5400</v>
          </cell>
          <cell r="E6875" t="str">
            <v xml:space="preserve">VEHICULOS Y EQUIPO DE TRANSPORTE             </v>
          </cell>
          <cell r="F6875">
            <v>541</v>
          </cell>
          <cell r="G6875" t="str">
            <v xml:space="preserve">Vehículos y equipo terrestre              </v>
          </cell>
          <cell r="H6875">
            <v>27686</v>
          </cell>
          <cell r="I6875">
            <v>-27686</v>
          </cell>
          <cell r="J6875">
            <v>0</v>
          </cell>
          <cell r="K6875">
            <v>0</v>
          </cell>
          <cell r="L6875">
            <v>0</v>
          </cell>
          <cell r="M6875">
            <v>0</v>
          </cell>
          <cell r="O6875">
            <v>0</v>
          </cell>
          <cell r="Q6875">
            <v>0</v>
          </cell>
        </row>
        <row r="6876">
          <cell r="D6876">
            <v>5400</v>
          </cell>
          <cell r="E6876" t="str">
            <v xml:space="preserve">VEHICULOS Y EQUIPO DE TRANSPORTE             </v>
          </cell>
          <cell r="F6876">
            <v>541</v>
          </cell>
          <cell r="G6876" t="str">
            <v xml:space="preserve">Vehículos y equipo terrestre              </v>
          </cell>
          <cell r="H6876">
            <v>27686</v>
          </cell>
          <cell r="I6876">
            <v>-27686</v>
          </cell>
          <cell r="J6876">
            <v>0</v>
          </cell>
          <cell r="K6876">
            <v>0</v>
          </cell>
          <cell r="L6876">
            <v>0</v>
          </cell>
          <cell r="M6876">
            <v>0</v>
          </cell>
          <cell r="O6876">
            <v>0</v>
          </cell>
          <cell r="Q6876">
            <v>0</v>
          </cell>
        </row>
        <row r="6877">
          <cell r="D6877">
            <v>5400</v>
          </cell>
          <cell r="E6877" t="str">
            <v xml:space="preserve">VEHICULOS Y EQUIPO DE TRANSPORTE             </v>
          </cell>
          <cell r="F6877">
            <v>541</v>
          </cell>
          <cell r="G6877" t="str">
            <v xml:space="preserve">Vehículos y equipo terrestre              </v>
          </cell>
          <cell r="H6877">
            <v>27686</v>
          </cell>
          <cell r="I6877">
            <v>-27686</v>
          </cell>
          <cell r="J6877">
            <v>0</v>
          </cell>
          <cell r="K6877">
            <v>0</v>
          </cell>
          <cell r="L6877">
            <v>0</v>
          </cell>
          <cell r="M6877">
            <v>0</v>
          </cell>
          <cell r="O6877">
            <v>0</v>
          </cell>
          <cell r="Q6877">
            <v>0</v>
          </cell>
        </row>
        <row r="6878">
          <cell r="D6878">
            <v>5400</v>
          </cell>
          <cell r="E6878" t="str">
            <v xml:space="preserve">VEHICULOS Y EQUIPO DE TRANSPORTE             </v>
          </cell>
          <cell r="F6878">
            <v>541</v>
          </cell>
          <cell r="G6878" t="str">
            <v xml:space="preserve">Vehículos y equipo terrestre              </v>
          </cell>
          <cell r="H6878">
            <v>21060</v>
          </cell>
          <cell r="I6878">
            <v>-21060</v>
          </cell>
          <cell r="J6878">
            <v>0</v>
          </cell>
          <cell r="K6878">
            <v>0</v>
          </cell>
          <cell r="L6878">
            <v>0</v>
          </cell>
          <cell r="M6878">
            <v>0</v>
          </cell>
          <cell r="O6878">
            <v>0</v>
          </cell>
          <cell r="Q6878">
            <v>0</v>
          </cell>
        </row>
        <row r="6879">
          <cell r="D6879">
            <v>5400</v>
          </cell>
          <cell r="E6879" t="str">
            <v xml:space="preserve">VEHICULOS Y EQUIPO DE TRANSPORTE             </v>
          </cell>
          <cell r="F6879">
            <v>541</v>
          </cell>
          <cell r="G6879" t="str">
            <v xml:space="preserve">Vehículos y equipo terrestre              </v>
          </cell>
          <cell r="H6879">
            <v>21060</v>
          </cell>
          <cell r="I6879">
            <v>-21060</v>
          </cell>
          <cell r="J6879">
            <v>0</v>
          </cell>
          <cell r="K6879">
            <v>0</v>
          </cell>
          <cell r="L6879">
            <v>0</v>
          </cell>
          <cell r="M6879">
            <v>0</v>
          </cell>
          <cell r="O6879">
            <v>0</v>
          </cell>
          <cell r="Q6879">
            <v>0</v>
          </cell>
        </row>
        <row r="6880">
          <cell r="D6880">
            <v>5400</v>
          </cell>
          <cell r="E6880" t="str">
            <v xml:space="preserve">VEHICULOS Y EQUIPO DE TRANSPORTE             </v>
          </cell>
          <cell r="F6880">
            <v>541</v>
          </cell>
          <cell r="G6880" t="str">
            <v xml:space="preserve">Vehículos y equipo terrestre              </v>
          </cell>
          <cell r="H6880">
            <v>21060</v>
          </cell>
          <cell r="I6880">
            <v>-21060</v>
          </cell>
          <cell r="J6880">
            <v>0</v>
          </cell>
          <cell r="K6880">
            <v>0</v>
          </cell>
          <cell r="L6880">
            <v>0</v>
          </cell>
          <cell r="M6880">
            <v>0</v>
          </cell>
          <cell r="O6880">
            <v>0</v>
          </cell>
          <cell r="Q6880">
            <v>0</v>
          </cell>
        </row>
        <row r="6881">
          <cell r="D6881">
            <v>5400</v>
          </cell>
          <cell r="E6881" t="str">
            <v xml:space="preserve">VEHICULOS Y EQUIPO DE TRANSPORTE             </v>
          </cell>
          <cell r="F6881">
            <v>541</v>
          </cell>
          <cell r="G6881" t="str">
            <v xml:space="preserve">Vehículos y equipo terrestre              </v>
          </cell>
          <cell r="H6881">
            <v>21060</v>
          </cell>
          <cell r="I6881">
            <v>-21060</v>
          </cell>
          <cell r="J6881">
            <v>0</v>
          </cell>
          <cell r="K6881">
            <v>0</v>
          </cell>
          <cell r="L6881">
            <v>0</v>
          </cell>
          <cell r="M6881">
            <v>0</v>
          </cell>
          <cell r="O6881">
            <v>0</v>
          </cell>
          <cell r="Q6881">
            <v>0</v>
          </cell>
        </row>
        <row r="6882">
          <cell r="D6882">
            <v>5400</v>
          </cell>
          <cell r="E6882" t="str">
            <v xml:space="preserve">VEHICULOS Y EQUIPO DE TRANSPORTE             </v>
          </cell>
          <cell r="F6882">
            <v>541</v>
          </cell>
          <cell r="G6882" t="str">
            <v xml:space="preserve">Vehículos y equipo terrestre              </v>
          </cell>
          <cell r="H6882">
            <v>21060</v>
          </cell>
          <cell r="I6882">
            <v>-21060</v>
          </cell>
          <cell r="J6882">
            <v>0</v>
          </cell>
          <cell r="K6882">
            <v>0</v>
          </cell>
          <cell r="L6882">
            <v>0</v>
          </cell>
          <cell r="M6882">
            <v>0</v>
          </cell>
          <cell r="O6882">
            <v>0</v>
          </cell>
          <cell r="Q6882">
            <v>0</v>
          </cell>
        </row>
        <row r="6883">
          <cell r="D6883">
            <v>5400</v>
          </cell>
          <cell r="E6883" t="str">
            <v xml:space="preserve">VEHICULOS Y EQUIPO DE TRANSPORTE             </v>
          </cell>
          <cell r="F6883">
            <v>541</v>
          </cell>
          <cell r="G6883" t="str">
            <v xml:space="preserve">Vehículos y equipo terrestre              </v>
          </cell>
          <cell r="H6883">
            <v>21060</v>
          </cell>
          <cell r="I6883">
            <v>-21060</v>
          </cell>
          <cell r="J6883">
            <v>0</v>
          </cell>
          <cell r="K6883">
            <v>0</v>
          </cell>
          <cell r="L6883">
            <v>0</v>
          </cell>
          <cell r="M6883">
            <v>0</v>
          </cell>
          <cell r="O6883">
            <v>0</v>
          </cell>
          <cell r="Q6883">
            <v>0</v>
          </cell>
        </row>
        <row r="6884">
          <cell r="D6884">
            <v>5400</v>
          </cell>
          <cell r="E6884" t="str">
            <v xml:space="preserve">VEHICULOS Y EQUIPO DE TRANSPORTE             </v>
          </cell>
          <cell r="F6884">
            <v>541</v>
          </cell>
          <cell r="G6884" t="str">
            <v xml:space="preserve">Vehículos y equipo terrestre              </v>
          </cell>
          <cell r="H6884">
            <v>21060</v>
          </cell>
          <cell r="I6884">
            <v>-21060</v>
          </cell>
          <cell r="J6884">
            <v>0</v>
          </cell>
          <cell r="K6884">
            <v>0</v>
          </cell>
          <cell r="L6884">
            <v>0</v>
          </cell>
          <cell r="M6884">
            <v>0</v>
          </cell>
          <cell r="O6884">
            <v>0</v>
          </cell>
          <cell r="Q6884">
            <v>0</v>
          </cell>
        </row>
        <row r="6885">
          <cell r="D6885">
            <v>5400</v>
          </cell>
          <cell r="E6885" t="str">
            <v xml:space="preserve">VEHICULOS Y EQUIPO DE TRANSPORTE             </v>
          </cell>
          <cell r="F6885">
            <v>541</v>
          </cell>
          <cell r="G6885" t="str">
            <v xml:space="preserve">Vehículos y equipo terrestre              </v>
          </cell>
          <cell r="H6885">
            <v>21060</v>
          </cell>
          <cell r="I6885">
            <v>-21060</v>
          </cell>
          <cell r="J6885">
            <v>0</v>
          </cell>
          <cell r="K6885">
            <v>0</v>
          </cell>
          <cell r="L6885">
            <v>0</v>
          </cell>
          <cell r="M6885">
            <v>0</v>
          </cell>
          <cell r="O6885">
            <v>0</v>
          </cell>
          <cell r="Q6885">
            <v>0</v>
          </cell>
        </row>
        <row r="6886">
          <cell r="D6886">
            <v>5400</v>
          </cell>
          <cell r="E6886" t="str">
            <v xml:space="preserve">VEHICULOS Y EQUIPO DE TRANSPORTE             </v>
          </cell>
          <cell r="F6886">
            <v>541</v>
          </cell>
          <cell r="G6886" t="str">
            <v xml:space="preserve">Vehículos y equipo terrestre              </v>
          </cell>
          <cell r="H6886">
            <v>21060</v>
          </cell>
          <cell r="I6886">
            <v>-21060</v>
          </cell>
          <cell r="J6886">
            <v>0</v>
          </cell>
          <cell r="K6886">
            <v>0</v>
          </cell>
          <cell r="L6886">
            <v>0</v>
          </cell>
          <cell r="M6886">
            <v>0</v>
          </cell>
          <cell r="O6886">
            <v>0</v>
          </cell>
          <cell r="Q6886">
            <v>0</v>
          </cell>
        </row>
        <row r="6887">
          <cell r="D6887">
            <v>5400</v>
          </cell>
          <cell r="E6887" t="str">
            <v xml:space="preserve">VEHICULOS Y EQUIPO DE TRANSPORTE             </v>
          </cell>
          <cell r="F6887">
            <v>541</v>
          </cell>
          <cell r="G6887" t="str">
            <v xml:space="preserve">Vehículos y equipo terrestre              </v>
          </cell>
          <cell r="H6887">
            <v>14238</v>
          </cell>
          <cell r="I6887">
            <v>0</v>
          </cell>
          <cell r="J6887">
            <v>0</v>
          </cell>
          <cell r="K6887">
            <v>0</v>
          </cell>
          <cell r="L6887">
            <v>0</v>
          </cell>
          <cell r="M6887">
            <v>0</v>
          </cell>
          <cell r="O6887">
            <v>0</v>
          </cell>
          <cell r="Q6887">
            <v>14238</v>
          </cell>
        </row>
        <row r="6888">
          <cell r="D6888">
            <v>5400</v>
          </cell>
          <cell r="E6888" t="str">
            <v xml:space="preserve">VEHICULOS Y EQUIPO DE TRANSPORTE             </v>
          </cell>
          <cell r="F6888">
            <v>541</v>
          </cell>
          <cell r="G6888" t="str">
            <v xml:space="preserve">Vehículos y equipo terrestre              </v>
          </cell>
          <cell r="H6888">
            <v>14238</v>
          </cell>
          <cell r="I6888">
            <v>0</v>
          </cell>
          <cell r="J6888">
            <v>0</v>
          </cell>
          <cell r="K6888">
            <v>0</v>
          </cell>
          <cell r="L6888">
            <v>0</v>
          </cell>
          <cell r="M6888">
            <v>0</v>
          </cell>
          <cell r="O6888">
            <v>0</v>
          </cell>
          <cell r="Q6888">
            <v>14238</v>
          </cell>
        </row>
        <row r="6889">
          <cell r="D6889">
            <v>5400</v>
          </cell>
          <cell r="E6889" t="str">
            <v xml:space="preserve">VEHICULOS Y EQUIPO DE TRANSPORTE             </v>
          </cell>
          <cell r="F6889">
            <v>541</v>
          </cell>
          <cell r="G6889" t="str">
            <v xml:space="preserve">Vehículos y equipo terrestre              </v>
          </cell>
          <cell r="H6889">
            <v>14238</v>
          </cell>
          <cell r="I6889">
            <v>-11726</v>
          </cell>
          <cell r="J6889">
            <v>0</v>
          </cell>
          <cell r="K6889">
            <v>0</v>
          </cell>
          <cell r="L6889">
            <v>0</v>
          </cell>
          <cell r="M6889">
            <v>0</v>
          </cell>
          <cell r="O6889">
            <v>0</v>
          </cell>
          <cell r="Q6889">
            <v>2512</v>
          </cell>
        </row>
        <row r="6890">
          <cell r="D6890">
            <v>5400</v>
          </cell>
          <cell r="E6890" t="str">
            <v xml:space="preserve">VEHICULOS Y EQUIPO DE TRANSPORTE             </v>
          </cell>
          <cell r="F6890">
            <v>541</v>
          </cell>
          <cell r="G6890" t="str">
            <v xml:space="preserve">Vehículos y equipo terrestre              </v>
          </cell>
          <cell r="H6890">
            <v>14238</v>
          </cell>
          <cell r="I6890">
            <v>-14238</v>
          </cell>
          <cell r="J6890">
            <v>0</v>
          </cell>
          <cell r="K6890">
            <v>0</v>
          </cell>
          <cell r="L6890">
            <v>0</v>
          </cell>
          <cell r="M6890">
            <v>0</v>
          </cell>
          <cell r="O6890">
            <v>0</v>
          </cell>
          <cell r="Q6890">
            <v>0</v>
          </cell>
        </row>
        <row r="6891">
          <cell r="D6891">
            <v>5400</v>
          </cell>
          <cell r="E6891" t="str">
            <v xml:space="preserve">VEHICULOS Y EQUIPO DE TRANSPORTE             </v>
          </cell>
          <cell r="F6891">
            <v>541</v>
          </cell>
          <cell r="G6891" t="str">
            <v xml:space="preserve">Vehículos y equipo terrestre              </v>
          </cell>
          <cell r="H6891">
            <v>14238</v>
          </cell>
          <cell r="I6891">
            <v>-14238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O6891">
            <v>0</v>
          </cell>
          <cell r="Q6891">
            <v>0</v>
          </cell>
        </row>
        <row r="6892">
          <cell r="D6892">
            <v>5400</v>
          </cell>
          <cell r="E6892" t="str">
            <v xml:space="preserve">VEHICULOS Y EQUIPO DE TRANSPORTE             </v>
          </cell>
          <cell r="F6892">
            <v>541</v>
          </cell>
          <cell r="G6892" t="str">
            <v xml:space="preserve">Vehículos y equipo terrestre              </v>
          </cell>
          <cell r="H6892">
            <v>14238</v>
          </cell>
          <cell r="I6892">
            <v>-14238</v>
          </cell>
          <cell r="J6892">
            <v>0</v>
          </cell>
          <cell r="K6892">
            <v>0</v>
          </cell>
          <cell r="L6892">
            <v>0</v>
          </cell>
          <cell r="M6892">
            <v>0</v>
          </cell>
          <cell r="O6892">
            <v>0</v>
          </cell>
          <cell r="Q6892">
            <v>0</v>
          </cell>
        </row>
        <row r="6893">
          <cell r="D6893">
            <v>5400</v>
          </cell>
          <cell r="E6893" t="str">
            <v xml:space="preserve">VEHICULOS Y EQUIPO DE TRANSPORTE             </v>
          </cell>
          <cell r="F6893">
            <v>541</v>
          </cell>
          <cell r="G6893" t="str">
            <v xml:space="preserve">Vehículos y equipo terrestre              </v>
          </cell>
          <cell r="H6893">
            <v>14238</v>
          </cell>
          <cell r="I6893">
            <v>-14238</v>
          </cell>
          <cell r="J6893">
            <v>0</v>
          </cell>
          <cell r="K6893">
            <v>0</v>
          </cell>
          <cell r="L6893">
            <v>0</v>
          </cell>
          <cell r="M6893">
            <v>0</v>
          </cell>
          <cell r="O6893">
            <v>0</v>
          </cell>
          <cell r="Q6893">
            <v>0</v>
          </cell>
        </row>
        <row r="6894">
          <cell r="D6894">
            <v>5400</v>
          </cell>
          <cell r="E6894" t="str">
            <v xml:space="preserve">VEHICULOS Y EQUIPO DE TRANSPORTE             </v>
          </cell>
          <cell r="F6894">
            <v>541</v>
          </cell>
          <cell r="G6894" t="str">
            <v xml:space="preserve">Vehículos y equipo terrestre              </v>
          </cell>
          <cell r="H6894">
            <v>14238</v>
          </cell>
          <cell r="I6894">
            <v>-14238</v>
          </cell>
          <cell r="J6894">
            <v>0</v>
          </cell>
          <cell r="K6894">
            <v>0</v>
          </cell>
          <cell r="L6894">
            <v>0</v>
          </cell>
          <cell r="M6894">
            <v>0</v>
          </cell>
          <cell r="O6894">
            <v>0</v>
          </cell>
          <cell r="Q6894">
            <v>0</v>
          </cell>
        </row>
        <row r="6895">
          <cell r="D6895">
            <v>5400</v>
          </cell>
          <cell r="E6895" t="str">
            <v xml:space="preserve">VEHICULOS Y EQUIPO DE TRANSPORTE             </v>
          </cell>
          <cell r="F6895">
            <v>541</v>
          </cell>
          <cell r="G6895" t="str">
            <v xml:space="preserve">Vehículos y equipo terrestre              </v>
          </cell>
          <cell r="H6895">
            <v>14234</v>
          </cell>
          <cell r="I6895">
            <v>-14234</v>
          </cell>
          <cell r="J6895">
            <v>0</v>
          </cell>
          <cell r="K6895">
            <v>0</v>
          </cell>
          <cell r="L6895">
            <v>0</v>
          </cell>
          <cell r="M6895">
            <v>0</v>
          </cell>
          <cell r="O6895">
            <v>0</v>
          </cell>
          <cell r="Q6895">
            <v>0</v>
          </cell>
        </row>
        <row r="6896">
          <cell r="D6896">
            <v>5400</v>
          </cell>
          <cell r="E6896" t="str">
            <v xml:space="preserve">VEHICULOS Y EQUIPO DE TRANSPORTE             </v>
          </cell>
          <cell r="F6896">
            <v>541</v>
          </cell>
          <cell r="G6896" t="str">
            <v xml:space="preserve">Vehículos y equipo terrestre              </v>
          </cell>
          <cell r="H6896">
            <v>7480</v>
          </cell>
          <cell r="I6896">
            <v>-7480</v>
          </cell>
          <cell r="J6896">
            <v>0</v>
          </cell>
          <cell r="K6896">
            <v>0</v>
          </cell>
          <cell r="L6896">
            <v>0</v>
          </cell>
          <cell r="M6896">
            <v>0</v>
          </cell>
          <cell r="O6896">
            <v>0</v>
          </cell>
          <cell r="Q6896">
            <v>0</v>
          </cell>
        </row>
        <row r="6897">
          <cell r="D6897">
            <v>5400</v>
          </cell>
          <cell r="E6897" t="str">
            <v xml:space="preserve">VEHICULOS Y EQUIPO DE TRANSPORTE             </v>
          </cell>
          <cell r="F6897">
            <v>541</v>
          </cell>
          <cell r="G6897" t="str">
            <v xml:space="preserve">Vehículos y equipo terrestre              </v>
          </cell>
          <cell r="H6897">
            <v>7478</v>
          </cell>
          <cell r="I6897">
            <v>-7478</v>
          </cell>
          <cell r="J6897">
            <v>0</v>
          </cell>
          <cell r="K6897">
            <v>0</v>
          </cell>
          <cell r="L6897">
            <v>0</v>
          </cell>
          <cell r="M6897">
            <v>0</v>
          </cell>
          <cell r="O6897">
            <v>0</v>
          </cell>
          <cell r="Q6897">
            <v>0</v>
          </cell>
        </row>
        <row r="6898">
          <cell r="D6898">
            <v>5400</v>
          </cell>
          <cell r="E6898" t="str">
            <v xml:space="preserve">VEHICULOS Y EQUIPO DE TRANSPORTE             </v>
          </cell>
          <cell r="F6898">
            <v>541</v>
          </cell>
          <cell r="G6898" t="str">
            <v xml:space="preserve">Vehículos y equipo terrestre              </v>
          </cell>
          <cell r="H6898">
            <v>7478</v>
          </cell>
          <cell r="I6898">
            <v>-7478</v>
          </cell>
          <cell r="J6898">
            <v>0</v>
          </cell>
          <cell r="K6898">
            <v>0</v>
          </cell>
          <cell r="L6898">
            <v>0</v>
          </cell>
          <cell r="M6898">
            <v>0</v>
          </cell>
          <cell r="O6898">
            <v>0</v>
          </cell>
          <cell r="Q6898">
            <v>0</v>
          </cell>
        </row>
        <row r="6899">
          <cell r="D6899">
            <v>5400</v>
          </cell>
          <cell r="E6899" t="str">
            <v xml:space="preserve">VEHICULOS Y EQUIPO DE TRANSPORTE             </v>
          </cell>
          <cell r="F6899">
            <v>541</v>
          </cell>
          <cell r="G6899" t="str">
            <v xml:space="preserve">Vehículos y equipo terrestre              </v>
          </cell>
          <cell r="H6899">
            <v>7478</v>
          </cell>
          <cell r="I6899">
            <v>-7478</v>
          </cell>
          <cell r="J6899">
            <v>0</v>
          </cell>
          <cell r="K6899">
            <v>0</v>
          </cell>
          <cell r="L6899">
            <v>0</v>
          </cell>
          <cell r="M6899">
            <v>0</v>
          </cell>
          <cell r="O6899">
            <v>0</v>
          </cell>
          <cell r="Q6899">
            <v>0</v>
          </cell>
        </row>
        <row r="6900">
          <cell r="D6900">
            <v>5400</v>
          </cell>
          <cell r="E6900" t="str">
            <v xml:space="preserve">VEHICULOS Y EQUIPO DE TRANSPORTE             </v>
          </cell>
          <cell r="F6900">
            <v>541</v>
          </cell>
          <cell r="G6900" t="str">
            <v xml:space="preserve">Vehículos y equipo terrestre              </v>
          </cell>
          <cell r="H6900">
            <v>7478</v>
          </cell>
          <cell r="I6900">
            <v>-7478</v>
          </cell>
          <cell r="J6900">
            <v>0</v>
          </cell>
          <cell r="K6900">
            <v>0</v>
          </cell>
          <cell r="L6900">
            <v>0</v>
          </cell>
          <cell r="M6900">
            <v>0</v>
          </cell>
          <cell r="O6900">
            <v>0</v>
          </cell>
          <cell r="Q6900">
            <v>0</v>
          </cell>
        </row>
        <row r="6901">
          <cell r="D6901">
            <v>5400</v>
          </cell>
          <cell r="E6901" t="str">
            <v xml:space="preserve">VEHICULOS Y EQUIPO DE TRANSPORTE             </v>
          </cell>
          <cell r="F6901">
            <v>541</v>
          </cell>
          <cell r="G6901" t="str">
            <v xml:space="preserve">Vehículos y equipo terrestre              </v>
          </cell>
          <cell r="H6901">
            <v>7478</v>
          </cell>
          <cell r="I6901">
            <v>-7478</v>
          </cell>
          <cell r="J6901">
            <v>0</v>
          </cell>
          <cell r="K6901">
            <v>0</v>
          </cell>
          <cell r="L6901">
            <v>0</v>
          </cell>
          <cell r="M6901">
            <v>0</v>
          </cell>
          <cell r="O6901">
            <v>0</v>
          </cell>
          <cell r="Q6901">
            <v>0</v>
          </cell>
        </row>
        <row r="6902">
          <cell r="D6902">
            <v>5400</v>
          </cell>
          <cell r="E6902" t="str">
            <v xml:space="preserve">VEHICULOS Y EQUIPO DE TRANSPORTE             </v>
          </cell>
          <cell r="F6902">
            <v>541</v>
          </cell>
          <cell r="G6902" t="str">
            <v xml:space="preserve">Vehículos y equipo terrestre              </v>
          </cell>
          <cell r="H6902">
            <v>7478</v>
          </cell>
          <cell r="I6902">
            <v>-7478</v>
          </cell>
          <cell r="J6902">
            <v>0</v>
          </cell>
          <cell r="K6902">
            <v>0</v>
          </cell>
          <cell r="L6902">
            <v>0</v>
          </cell>
          <cell r="M6902">
            <v>0</v>
          </cell>
          <cell r="O6902">
            <v>0</v>
          </cell>
          <cell r="Q6902">
            <v>0</v>
          </cell>
        </row>
        <row r="6903">
          <cell r="D6903">
            <v>5400</v>
          </cell>
          <cell r="E6903" t="str">
            <v xml:space="preserve">VEHICULOS Y EQUIPO DE TRANSPORTE             </v>
          </cell>
          <cell r="F6903">
            <v>541</v>
          </cell>
          <cell r="G6903" t="str">
            <v xml:space="preserve">Vehículos y equipo terrestre              </v>
          </cell>
          <cell r="H6903">
            <v>7478</v>
          </cell>
          <cell r="I6903">
            <v>-7478</v>
          </cell>
          <cell r="J6903">
            <v>0</v>
          </cell>
          <cell r="K6903">
            <v>0</v>
          </cell>
          <cell r="L6903">
            <v>0</v>
          </cell>
          <cell r="M6903">
            <v>0</v>
          </cell>
          <cell r="O6903">
            <v>0</v>
          </cell>
          <cell r="Q6903">
            <v>0</v>
          </cell>
        </row>
        <row r="6904">
          <cell r="D6904">
            <v>5400</v>
          </cell>
          <cell r="E6904" t="str">
            <v xml:space="preserve">VEHICULOS Y EQUIPO DE TRANSPORTE             </v>
          </cell>
          <cell r="F6904">
            <v>541</v>
          </cell>
          <cell r="G6904" t="str">
            <v xml:space="preserve">Vehículos y equipo terrestre              </v>
          </cell>
          <cell r="H6904">
            <v>7478</v>
          </cell>
          <cell r="I6904">
            <v>-7478</v>
          </cell>
          <cell r="J6904">
            <v>0</v>
          </cell>
          <cell r="K6904">
            <v>0</v>
          </cell>
          <cell r="L6904">
            <v>0</v>
          </cell>
          <cell r="M6904">
            <v>0</v>
          </cell>
          <cell r="O6904">
            <v>0</v>
          </cell>
          <cell r="Q6904">
            <v>0</v>
          </cell>
        </row>
        <row r="6905">
          <cell r="D6905">
            <v>5400</v>
          </cell>
          <cell r="E6905" t="str">
            <v xml:space="preserve">VEHICULOS Y EQUIPO DE TRANSPORTE             </v>
          </cell>
          <cell r="F6905">
            <v>541</v>
          </cell>
          <cell r="G6905" t="str">
            <v xml:space="preserve">Vehículos y equipo terrestre              </v>
          </cell>
          <cell r="H6905">
            <v>0</v>
          </cell>
          <cell r="I6905">
            <v>2865000</v>
          </cell>
          <cell r="J6905">
            <v>0</v>
          </cell>
          <cell r="K6905">
            <v>2864872</v>
          </cell>
          <cell r="L6905">
            <v>0</v>
          </cell>
          <cell r="M6905">
            <v>0</v>
          </cell>
          <cell r="O6905">
            <v>0</v>
          </cell>
          <cell r="Q6905">
            <v>128</v>
          </cell>
        </row>
        <row r="6906">
          <cell r="D6906">
            <v>5400</v>
          </cell>
          <cell r="E6906" t="str">
            <v xml:space="preserve">VEHICULOS Y EQUIPO DE TRANSPORTE             </v>
          </cell>
          <cell r="F6906">
            <v>541</v>
          </cell>
          <cell r="G6906" t="str">
            <v xml:space="preserve">Vehículos y equipo terrestre              </v>
          </cell>
          <cell r="H6906">
            <v>0</v>
          </cell>
          <cell r="I6906">
            <v>0</v>
          </cell>
          <cell r="J6906">
            <v>0</v>
          </cell>
          <cell r="K6906">
            <v>-2864872</v>
          </cell>
          <cell r="L6906">
            <v>0</v>
          </cell>
          <cell r="M6906">
            <v>2314872</v>
          </cell>
          <cell r="O6906">
            <v>550000</v>
          </cell>
          <cell r="Q6906">
            <v>0</v>
          </cell>
        </row>
        <row r="6907">
          <cell r="D6907">
            <v>5400</v>
          </cell>
          <cell r="E6907" t="str">
            <v xml:space="preserve">VEHICULOS Y EQUIPO DE TRANSPORTE             </v>
          </cell>
          <cell r="F6907">
            <v>541</v>
          </cell>
          <cell r="G6907" t="str">
            <v xml:space="preserve">Vehículos y equipo terrestre              </v>
          </cell>
          <cell r="H6907">
            <v>0</v>
          </cell>
          <cell r="I6907">
            <v>0</v>
          </cell>
          <cell r="J6907">
            <v>0</v>
          </cell>
          <cell r="K6907">
            <v>0</v>
          </cell>
          <cell r="L6907">
            <v>0</v>
          </cell>
          <cell r="M6907">
            <v>-1121175.33</v>
          </cell>
          <cell r="O6907">
            <v>1121175.33</v>
          </cell>
          <cell r="Q6907">
            <v>0</v>
          </cell>
        </row>
        <row r="6908">
          <cell r="D6908" t="str">
            <v>Total 5400</v>
          </cell>
          <cell r="H6908">
            <v>2094591</v>
          </cell>
          <cell r="I6908">
            <v>2614368</v>
          </cell>
          <cell r="J6908">
            <v>0</v>
          </cell>
          <cell r="K6908">
            <v>0</v>
          </cell>
          <cell r="L6908">
            <v>0</v>
          </cell>
          <cell r="M6908">
            <v>1193696.67</v>
          </cell>
          <cell r="N6908">
            <v>1193696.67</v>
          </cell>
          <cell r="O6908">
            <v>3244129.97</v>
          </cell>
          <cell r="P6908">
            <v>4437826.6400000006</v>
          </cell>
          <cell r="Q6908">
            <v>271132.36</v>
          </cell>
        </row>
        <row r="6909">
          <cell r="D6909">
            <v>5500</v>
          </cell>
          <cell r="E6909" t="str">
            <v xml:space="preserve">EQUIPO DE DEFENSA Y SEGURIDAD             </v>
          </cell>
          <cell r="F6909">
            <v>551</v>
          </cell>
          <cell r="G6909" t="str">
            <v xml:space="preserve">Equipo de defensa y seguridad             </v>
          </cell>
          <cell r="H6909">
            <v>70000</v>
          </cell>
          <cell r="I6909">
            <v>464626.6</v>
          </cell>
          <cell r="J6909">
            <v>281282.59999999998</v>
          </cell>
          <cell r="K6909">
            <v>0</v>
          </cell>
          <cell r="L6909">
            <v>0</v>
          </cell>
          <cell r="M6909">
            <v>114608</v>
          </cell>
          <cell r="O6909">
            <v>138736</v>
          </cell>
          <cell r="Q6909">
            <v>0</v>
          </cell>
        </row>
        <row r="6910">
          <cell r="D6910">
            <v>5500</v>
          </cell>
          <cell r="E6910" t="str">
            <v xml:space="preserve">EQUIPO DE DEFENSA Y SEGURIDAD             </v>
          </cell>
          <cell r="F6910">
            <v>551</v>
          </cell>
          <cell r="G6910" t="str">
            <v xml:space="preserve">Equipo de defensa y seguridad             </v>
          </cell>
          <cell r="H6910">
            <v>70000</v>
          </cell>
          <cell r="I6910">
            <v>68736</v>
          </cell>
          <cell r="J6910">
            <v>0</v>
          </cell>
          <cell r="K6910">
            <v>-14094</v>
          </cell>
          <cell r="L6910">
            <v>0</v>
          </cell>
          <cell r="M6910">
            <v>138736</v>
          </cell>
          <cell r="O6910">
            <v>14094</v>
          </cell>
          <cell r="Q6910">
            <v>0</v>
          </cell>
        </row>
        <row r="6911">
          <cell r="D6911">
            <v>5500</v>
          </cell>
          <cell r="E6911" t="str">
            <v xml:space="preserve">EQUIPO DE DEFENSA Y SEGURIDAD             </v>
          </cell>
          <cell r="F6911">
            <v>551</v>
          </cell>
          <cell r="G6911" t="str">
            <v xml:space="preserve">Equipo de defensa y seguridad             </v>
          </cell>
          <cell r="H6911">
            <v>70000</v>
          </cell>
          <cell r="I6911">
            <v>-55906</v>
          </cell>
          <cell r="J6911">
            <v>0</v>
          </cell>
          <cell r="K6911">
            <v>14094</v>
          </cell>
          <cell r="L6911">
            <v>0</v>
          </cell>
          <cell r="M6911">
            <v>0</v>
          </cell>
          <cell r="O6911">
            <v>0</v>
          </cell>
          <cell r="Q6911">
            <v>0</v>
          </cell>
        </row>
        <row r="6912">
          <cell r="D6912">
            <v>5500</v>
          </cell>
          <cell r="E6912" t="str">
            <v xml:space="preserve">EQUIPO DE DEFENSA Y SEGURIDAD             </v>
          </cell>
          <cell r="F6912">
            <v>551</v>
          </cell>
          <cell r="G6912" t="str">
            <v xml:space="preserve">Equipo de defensa y seguridad             </v>
          </cell>
          <cell r="H6912">
            <v>70000</v>
          </cell>
          <cell r="I6912">
            <v>-70000</v>
          </cell>
          <cell r="J6912">
            <v>0</v>
          </cell>
          <cell r="K6912">
            <v>-81432</v>
          </cell>
          <cell r="L6912">
            <v>0</v>
          </cell>
          <cell r="M6912">
            <v>0</v>
          </cell>
          <cell r="O6912">
            <v>81432</v>
          </cell>
          <cell r="Q6912">
            <v>0</v>
          </cell>
        </row>
        <row r="6913">
          <cell r="D6913">
            <v>5500</v>
          </cell>
          <cell r="E6913" t="str">
            <v xml:space="preserve">EQUIPO DE DEFENSA Y SEGURIDAD             </v>
          </cell>
          <cell r="F6913">
            <v>551</v>
          </cell>
          <cell r="G6913" t="str">
            <v xml:space="preserve">Equipo de defensa y seguridad             </v>
          </cell>
          <cell r="H6913">
            <v>70000</v>
          </cell>
          <cell r="I6913">
            <v>-70000</v>
          </cell>
          <cell r="J6913">
            <v>0</v>
          </cell>
          <cell r="K6913">
            <v>0</v>
          </cell>
          <cell r="L6913">
            <v>0</v>
          </cell>
          <cell r="M6913">
            <v>0</v>
          </cell>
          <cell r="O6913">
            <v>0</v>
          </cell>
          <cell r="Q6913">
            <v>0</v>
          </cell>
        </row>
        <row r="6914">
          <cell r="D6914">
            <v>5500</v>
          </cell>
          <cell r="E6914" t="str">
            <v xml:space="preserve">EQUIPO DE DEFENSA Y SEGURIDAD             </v>
          </cell>
          <cell r="F6914">
            <v>551</v>
          </cell>
          <cell r="G6914" t="str">
            <v xml:space="preserve">Equipo de defensa y seguridad             </v>
          </cell>
          <cell r="H6914">
            <v>70000</v>
          </cell>
          <cell r="I6914">
            <v>-70000</v>
          </cell>
          <cell r="J6914">
            <v>0</v>
          </cell>
          <cell r="K6914">
            <v>0</v>
          </cell>
          <cell r="L6914">
            <v>0</v>
          </cell>
          <cell r="M6914">
            <v>0</v>
          </cell>
          <cell r="O6914">
            <v>0</v>
          </cell>
          <cell r="Q6914">
            <v>0</v>
          </cell>
        </row>
        <row r="6915">
          <cell r="D6915">
            <v>5500</v>
          </cell>
          <cell r="E6915" t="str">
            <v xml:space="preserve">EQUIPO DE DEFENSA Y SEGURIDAD             </v>
          </cell>
          <cell r="F6915">
            <v>551</v>
          </cell>
          <cell r="G6915" t="str">
            <v xml:space="preserve">Equipo de defensa y seguridad             </v>
          </cell>
          <cell r="H6915">
            <v>70000</v>
          </cell>
          <cell r="I6915">
            <v>-70000</v>
          </cell>
          <cell r="J6915">
            <v>0</v>
          </cell>
          <cell r="K6915">
            <v>0</v>
          </cell>
          <cell r="L6915">
            <v>0</v>
          </cell>
          <cell r="M6915">
            <v>-276312</v>
          </cell>
          <cell r="O6915">
            <v>276312</v>
          </cell>
          <cell r="Q6915">
            <v>0</v>
          </cell>
        </row>
        <row r="6916">
          <cell r="D6916">
            <v>5500</v>
          </cell>
          <cell r="E6916" t="str">
            <v xml:space="preserve">EQUIPO DE DEFENSA Y SEGURIDAD             </v>
          </cell>
          <cell r="F6916">
            <v>551</v>
          </cell>
          <cell r="G6916" t="str">
            <v xml:space="preserve">Equipo de defensa y seguridad             </v>
          </cell>
          <cell r="H6916">
            <v>70000</v>
          </cell>
          <cell r="I6916">
            <v>-70000</v>
          </cell>
          <cell r="J6916">
            <v>0</v>
          </cell>
          <cell r="K6916">
            <v>0</v>
          </cell>
          <cell r="L6916">
            <v>-4970.6000000000004</v>
          </cell>
          <cell r="M6916">
            <v>0</v>
          </cell>
          <cell r="O6916">
            <v>4970.6000000000004</v>
          </cell>
          <cell r="Q6916">
            <v>0</v>
          </cell>
        </row>
        <row r="6917">
          <cell r="D6917">
            <v>5500</v>
          </cell>
          <cell r="E6917" t="str">
            <v xml:space="preserve">EQUIPO DE DEFENSA Y SEGURIDAD             </v>
          </cell>
          <cell r="F6917">
            <v>551</v>
          </cell>
          <cell r="G6917" t="str">
            <v xml:space="preserve">Equipo de defensa y seguridad             </v>
          </cell>
          <cell r="H6917">
            <v>70000</v>
          </cell>
          <cell r="I6917">
            <v>-70000</v>
          </cell>
          <cell r="J6917">
            <v>-281282.59999999998</v>
          </cell>
          <cell r="K6917">
            <v>0</v>
          </cell>
          <cell r="L6917">
            <v>4970.6000000000004</v>
          </cell>
          <cell r="M6917">
            <v>-230376</v>
          </cell>
          <cell r="O6917">
            <v>506688</v>
          </cell>
          <cell r="Q6917">
            <v>0</v>
          </cell>
        </row>
        <row r="6918">
          <cell r="D6918">
            <v>5500</v>
          </cell>
          <cell r="E6918" t="str">
            <v xml:space="preserve">EQUIPO DE DEFENSA Y SEGURIDAD             </v>
          </cell>
          <cell r="F6918">
            <v>551</v>
          </cell>
          <cell r="G6918" t="str">
            <v xml:space="preserve">Equipo de defensa y seguridad             </v>
          </cell>
          <cell r="H6918">
            <v>0</v>
          </cell>
          <cell r="I6918">
            <v>315740.21999999997</v>
          </cell>
          <cell r="J6918">
            <v>0</v>
          </cell>
          <cell r="K6918">
            <v>0</v>
          </cell>
          <cell r="L6918">
            <v>0</v>
          </cell>
          <cell r="M6918">
            <v>315740.21999999997</v>
          </cell>
          <cell r="O6918">
            <v>0</v>
          </cell>
          <cell r="Q6918">
            <v>0</v>
          </cell>
        </row>
        <row r="6919">
          <cell r="D6919">
            <v>5500</v>
          </cell>
          <cell r="E6919" t="str">
            <v xml:space="preserve">EQUIPO DE DEFENSA Y SEGURIDAD             </v>
          </cell>
          <cell r="F6919">
            <v>551</v>
          </cell>
          <cell r="G6919" t="str">
            <v xml:space="preserve">Equipo de defensa y seguridad             </v>
          </cell>
          <cell r="H6919">
            <v>0</v>
          </cell>
          <cell r="I6919">
            <v>157870.10999999999</v>
          </cell>
          <cell r="J6919">
            <v>0</v>
          </cell>
          <cell r="K6919">
            <v>0</v>
          </cell>
          <cell r="L6919">
            <v>0</v>
          </cell>
          <cell r="M6919">
            <v>0</v>
          </cell>
          <cell r="O6919">
            <v>157870.10999999999</v>
          </cell>
          <cell r="Q6919">
            <v>0</v>
          </cell>
        </row>
        <row r="6920">
          <cell r="D6920">
            <v>5500</v>
          </cell>
          <cell r="E6920" t="str">
            <v xml:space="preserve">EQUIPO DE DEFENSA Y SEGURIDAD             </v>
          </cell>
          <cell r="F6920">
            <v>551</v>
          </cell>
          <cell r="G6920" t="str">
            <v xml:space="preserve">Equipo de defensa y seguridad             </v>
          </cell>
          <cell r="H6920">
            <v>0</v>
          </cell>
          <cell r="I6920">
            <v>139954</v>
          </cell>
          <cell r="J6920">
            <v>0</v>
          </cell>
          <cell r="K6920">
            <v>0</v>
          </cell>
          <cell r="L6920">
            <v>0</v>
          </cell>
          <cell r="M6920">
            <v>139200</v>
          </cell>
          <cell r="O6920">
            <v>0</v>
          </cell>
          <cell r="Q6920">
            <v>754</v>
          </cell>
        </row>
        <row r="6921">
          <cell r="D6921">
            <v>5500</v>
          </cell>
          <cell r="E6921" t="str">
            <v xml:space="preserve">EQUIPO DE DEFENSA Y SEGURIDAD             </v>
          </cell>
          <cell r="F6921">
            <v>551</v>
          </cell>
          <cell r="G6921" t="str">
            <v xml:space="preserve">Equipo de defensa y seguridad             </v>
          </cell>
          <cell r="H6921">
            <v>0</v>
          </cell>
          <cell r="I6921">
            <v>23160</v>
          </cell>
          <cell r="J6921">
            <v>23159.08</v>
          </cell>
          <cell r="K6921">
            <v>0</v>
          </cell>
          <cell r="L6921">
            <v>0</v>
          </cell>
          <cell r="M6921">
            <v>0</v>
          </cell>
          <cell r="O6921">
            <v>0</v>
          </cell>
          <cell r="Q6921">
            <v>0.92</v>
          </cell>
        </row>
        <row r="6922">
          <cell r="D6922">
            <v>5500</v>
          </cell>
          <cell r="E6922" t="str">
            <v xml:space="preserve">EQUIPO DE DEFENSA Y SEGURIDAD             </v>
          </cell>
          <cell r="F6922">
            <v>551</v>
          </cell>
          <cell r="G6922" t="str">
            <v xml:space="preserve">Equipo de defensa y seguridad             </v>
          </cell>
          <cell r="H6922">
            <v>0</v>
          </cell>
          <cell r="I6922">
            <v>0</v>
          </cell>
          <cell r="J6922">
            <v>0</v>
          </cell>
          <cell r="K6922">
            <v>0</v>
          </cell>
          <cell r="L6922">
            <v>0</v>
          </cell>
          <cell r="M6922">
            <v>-157870.10999999999</v>
          </cell>
          <cell r="O6922">
            <v>157870.10999999999</v>
          </cell>
          <cell r="Q6922">
            <v>0</v>
          </cell>
        </row>
        <row r="6923">
          <cell r="D6923" t="str">
            <v>Total 5500</v>
          </cell>
          <cell r="H6923">
            <v>630000</v>
          </cell>
          <cell r="I6923">
            <v>694180.92999999993</v>
          </cell>
          <cell r="J6923">
            <v>23159.08</v>
          </cell>
          <cell r="K6923">
            <v>-81432</v>
          </cell>
          <cell r="L6923">
            <v>0</v>
          </cell>
          <cell r="M6923">
            <v>43726.109999999986</v>
          </cell>
          <cell r="N6923">
            <v>43726.109999999986</v>
          </cell>
          <cell r="O6923">
            <v>1337972.8199999998</v>
          </cell>
          <cell r="P6923">
            <v>1381698.9299999997</v>
          </cell>
          <cell r="Q6923">
            <v>754.92</v>
          </cell>
        </row>
        <row r="6924">
          <cell r="D6924">
            <v>5600</v>
          </cell>
          <cell r="E6924" t="str">
            <v xml:space="preserve">MAQUINARIA, OTROS EQUIPOS Y HERRAMIENTAS             </v>
          </cell>
          <cell r="F6924">
            <v>567</v>
          </cell>
          <cell r="G6924" t="str">
            <v xml:space="preserve">Herramientas y máquinas-herramienta               </v>
          </cell>
          <cell r="H6924">
            <v>59000</v>
          </cell>
          <cell r="I6924">
            <v>530312.18999999994</v>
          </cell>
          <cell r="J6924">
            <v>145847.95000000001</v>
          </cell>
          <cell r="K6924">
            <v>0</v>
          </cell>
          <cell r="L6924">
            <v>0</v>
          </cell>
          <cell r="M6924">
            <v>441177.27</v>
          </cell>
          <cell r="O6924">
            <v>2286.9699999999998</v>
          </cell>
          <cell r="Q6924">
            <v>0</v>
          </cell>
        </row>
        <row r="6925">
          <cell r="D6925">
            <v>5600</v>
          </cell>
          <cell r="E6925" t="str">
            <v xml:space="preserve">MAQUINARIA, OTROS EQUIPOS Y HERRAMIENTAS             </v>
          </cell>
          <cell r="F6925">
            <v>567</v>
          </cell>
          <cell r="G6925" t="str">
            <v xml:space="preserve">Herramientas y máquinas-herramienta               </v>
          </cell>
          <cell r="H6925">
            <v>59000</v>
          </cell>
          <cell r="I6925">
            <v>245461.81</v>
          </cell>
          <cell r="J6925">
            <v>201135.12</v>
          </cell>
          <cell r="K6925">
            <v>59258.21</v>
          </cell>
          <cell r="L6925">
            <v>-46191.199999999997</v>
          </cell>
          <cell r="M6925">
            <v>-181.84</v>
          </cell>
          <cell r="O6925">
            <v>90441.52</v>
          </cell>
          <cell r="Q6925">
            <v>0</v>
          </cell>
        </row>
        <row r="6926">
          <cell r="D6926">
            <v>5600</v>
          </cell>
          <cell r="E6926" t="str">
            <v xml:space="preserve">MAQUINARIA, OTROS EQUIPOS Y HERRAMIENTAS             </v>
          </cell>
          <cell r="F6926">
            <v>567</v>
          </cell>
          <cell r="G6926" t="str">
            <v xml:space="preserve">Herramientas y máquinas-herramienta               </v>
          </cell>
          <cell r="H6926">
            <v>59000</v>
          </cell>
          <cell r="I6926">
            <v>143662.67000000001</v>
          </cell>
          <cell r="J6926">
            <v>-192009.4</v>
          </cell>
          <cell r="K6926">
            <v>134713.29999999999</v>
          </cell>
          <cell r="L6926">
            <v>80893.3</v>
          </cell>
          <cell r="M6926">
            <v>109391.13</v>
          </cell>
          <cell r="O6926">
            <v>69674.34</v>
          </cell>
          <cell r="Q6926">
            <v>0</v>
          </cell>
        </row>
        <row r="6927">
          <cell r="D6927">
            <v>5600</v>
          </cell>
          <cell r="E6927" t="str">
            <v xml:space="preserve">MAQUINARIA, OTROS EQUIPOS Y HERRAMIENTAS             </v>
          </cell>
          <cell r="F6927">
            <v>567</v>
          </cell>
          <cell r="G6927" t="str">
            <v xml:space="preserve">Herramientas y máquinas-herramienta               </v>
          </cell>
          <cell r="H6927">
            <v>59000</v>
          </cell>
          <cell r="I6927">
            <v>81800</v>
          </cell>
          <cell r="J6927">
            <v>-9125.7199999999993</v>
          </cell>
          <cell r="K6927">
            <v>-147816.03</v>
          </cell>
          <cell r="L6927">
            <v>-10486.4</v>
          </cell>
          <cell r="M6927">
            <v>183409.17</v>
          </cell>
          <cell r="O6927">
            <v>124745.54</v>
          </cell>
          <cell r="Q6927">
            <v>73.44</v>
          </cell>
        </row>
        <row r="6928">
          <cell r="D6928">
            <v>5600</v>
          </cell>
          <cell r="E6928" t="str">
            <v xml:space="preserve">MAQUINARIA, OTROS EQUIPOS Y HERRAMIENTAS             </v>
          </cell>
          <cell r="F6928">
            <v>567</v>
          </cell>
          <cell r="G6928" t="str">
            <v xml:space="preserve">Herramientas y máquinas-herramienta               </v>
          </cell>
          <cell r="H6928">
            <v>59000</v>
          </cell>
          <cell r="I6928">
            <v>40095.300000000003</v>
          </cell>
          <cell r="J6928">
            <v>46371.12</v>
          </cell>
          <cell r="K6928">
            <v>-27805</v>
          </cell>
          <cell r="L6928">
            <v>0</v>
          </cell>
          <cell r="M6928">
            <v>-46660.02</v>
          </cell>
          <cell r="O6928">
            <v>127189.2</v>
          </cell>
          <cell r="Q6928">
            <v>0</v>
          </cell>
        </row>
        <row r="6929">
          <cell r="D6929">
            <v>5600</v>
          </cell>
          <cell r="E6929" t="str">
            <v xml:space="preserve">MAQUINARIA, OTROS EQUIPOS Y HERRAMIENTAS             </v>
          </cell>
          <cell r="F6929">
            <v>567</v>
          </cell>
          <cell r="G6929" t="str">
            <v xml:space="preserve">Herramientas y máquinas-herramienta               </v>
          </cell>
          <cell r="H6929">
            <v>59000</v>
          </cell>
          <cell r="I6929">
            <v>32641.21</v>
          </cell>
          <cell r="J6929">
            <v>-4210.68</v>
          </cell>
          <cell r="K6929">
            <v>26737.56</v>
          </cell>
          <cell r="L6929">
            <v>41143.67</v>
          </cell>
          <cell r="M6929">
            <v>21253.1</v>
          </cell>
          <cell r="O6929">
            <v>6717.56</v>
          </cell>
          <cell r="Q6929">
            <v>0</v>
          </cell>
        </row>
        <row r="6930">
          <cell r="D6930">
            <v>5600</v>
          </cell>
          <cell r="E6930" t="str">
            <v xml:space="preserve">MAQUINARIA, OTROS EQUIPOS Y HERRAMIENTAS             </v>
          </cell>
          <cell r="F6930">
            <v>567</v>
          </cell>
          <cell r="G6930" t="str">
            <v xml:space="preserve">Herramientas y máquinas-herramienta               </v>
          </cell>
          <cell r="H6930">
            <v>59000</v>
          </cell>
          <cell r="I6930">
            <v>-12411.98</v>
          </cell>
          <cell r="J6930">
            <v>12034.88</v>
          </cell>
          <cell r="K6930">
            <v>0</v>
          </cell>
          <cell r="L6930">
            <v>0</v>
          </cell>
          <cell r="M6930">
            <v>-355692.05</v>
          </cell>
          <cell r="O6930">
            <v>390245.19</v>
          </cell>
          <cell r="Q6930">
            <v>0</v>
          </cell>
        </row>
        <row r="6931">
          <cell r="D6931">
            <v>5600</v>
          </cell>
          <cell r="E6931" t="str">
            <v xml:space="preserve">MAQUINARIA, OTROS EQUIPOS Y HERRAMIENTAS             </v>
          </cell>
          <cell r="F6931">
            <v>567</v>
          </cell>
          <cell r="G6931" t="str">
            <v xml:space="preserve">Herramientas y máquinas-herramienta               </v>
          </cell>
          <cell r="H6931">
            <v>59000</v>
          </cell>
          <cell r="I6931">
            <v>-41516.11</v>
          </cell>
          <cell r="J6931">
            <v>-87485.46</v>
          </cell>
          <cell r="K6931">
            <v>912.13</v>
          </cell>
          <cell r="L6931">
            <v>0</v>
          </cell>
          <cell r="M6931">
            <v>94316.7</v>
          </cell>
          <cell r="O6931">
            <v>9740.52</v>
          </cell>
          <cell r="Q6931">
            <v>0</v>
          </cell>
        </row>
        <row r="6932">
          <cell r="D6932">
            <v>5600</v>
          </cell>
          <cell r="E6932" t="str">
            <v xml:space="preserve">MAQUINARIA, OTROS EQUIPOS Y HERRAMIENTAS             </v>
          </cell>
          <cell r="F6932">
            <v>567</v>
          </cell>
          <cell r="G6932" t="str">
            <v xml:space="preserve">Herramientas y máquinas-herramienta               </v>
          </cell>
          <cell r="H6932">
            <v>59000</v>
          </cell>
          <cell r="I6932">
            <v>-59000</v>
          </cell>
          <cell r="J6932">
            <v>0</v>
          </cell>
          <cell r="K6932">
            <v>0</v>
          </cell>
          <cell r="L6932">
            <v>0</v>
          </cell>
          <cell r="M6932">
            <v>0</v>
          </cell>
          <cell r="O6932">
            <v>0</v>
          </cell>
          <cell r="Q6932">
            <v>0</v>
          </cell>
        </row>
        <row r="6933">
          <cell r="D6933">
            <v>5600</v>
          </cell>
          <cell r="E6933" t="str">
            <v xml:space="preserve">MAQUINARIA, OTROS EQUIPOS Y HERRAMIENTAS             </v>
          </cell>
          <cell r="F6933">
            <v>567</v>
          </cell>
          <cell r="G6933" t="str">
            <v xml:space="preserve">Herramientas y máquinas-herramienta               </v>
          </cell>
          <cell r="H6933">
            <v>27203</v>
          </cell>
          <cell r="I6933">
            <v>-4040</v>
          </cell>
          <cell r="J6933">
            <v>0</v>
          </cell>
          <cell r="K6933">
            <v>0</v>
          </cell>
          <cell r="L6933">
            <v>0</v>
          </cell>
          <cell r="M6933">
            <v>0</v>
          </cell>
          <cell r="O6933">
            <v>0</v>
          </cell>
          <cell r="Q6933">
            <v>23163</v>
          </cell>
        </row>
        <row r="6934">
          <cell r="D6934">
            <v>5600</v>
          </cell>
          <cell r="E6934" t="str">
            <v xml:space="preserve">MAQUINARIA, OTROS EQUIPOS Y HERRAMIENTAS             </v>
          </cell>
          <cell r="F6934">
            <v>567</v>
          </cell>
          <cell r="G6934" t="str">
            <v xml:space="preserve">Herramientas y máquinas-herramienta               </v>
          </cell>
          <cell r="H6934">
            <v>27203</v>
          </cell>
          <cell r="I6934">
            <v>-27053.42</v>
          </cell>
          <cell r="J6934">
            <v>0</v>
          </cell>
          <cell r="K6934">
            <v>0</v>
          </cell>
          <cell r="L6934">
            <v>0</v>
          </cell>
          <cell r="M6934">
            <v>149.58000000000001</v>
          </cell>
          <cell r="O6934">
            <v>0</v>
          </cell>
          <cell r="Q6934">
            <v>0</v>
          </cell>
        </row>
        <row r="6935">
          <cell r="D6935">
            <v>5600</v>
          </cell>
          <cell r="E6935" t="str">
            <v xml:space="preserve">MAQUINARIA, OTROS EQUIPOS Y HERRAMIENTAS             </v>
          </cell>
          <cell r="F6935">
            <v>567</v>
          </cell>
          <cell r="G6935" t="str">
            <v xml:space="preserve">Herramientas y máquinas-herramienta               </v>
          </cell>
          <cell r="H6935">
            <v>27203</v>
          </cell>
          <cell r="I6935">
            <v>-27203</v>
          </cell>
          <cell r="J6935">
            <v>0</v>
          </cell>
          <cell r="K6935">
            <v>0</v>
          </cell>
          <cell r="L6935">
            <v>0</v>
          </cell>
          <cell r="M6935">
            <v>0</v>
          </cell>
          <cell r="O6935">
            <v>0</v>
          </cell>
          <cell r="Q6935">
            <v>0</v>
          </cell>
        </row>
        <row r="6936">
          <cell r="D6936">
            <v>5600</v>
          </cell>
          <cell r="E6936" t="str">
            <v xml:space="preserve">MAQUINARIA, OTROS EQUIPOS Y HERRAMIENTAS             </v>
          </cell>
          <cell r="F6936">
            <v>567</v>
          </cell>
          <cell r="G6936" t="str">
            <v xml:space="preserve">Herramientas y máquinas-herramienta               </v>
          </cell>
          <cell r="H6936">
            <v>27203</v>
          </cell>
          <cell r="I6936">
            <v>-27203</v>
          </cell>
          <cell r="J6936">
            <v>0</v>
          </cell>
          <cell r="K6936">
            <v>0</v>
          </cell>
          <cell r="L6936">
            <v>0</v>
          </cell>
          <cell r="M6936">
            <v>0</v>
          </cell>
          <cell r="O6936">
            <v>0</v>
          </cell>
          <cell r="Q6936">
            <v>0</v>
          </cell>
        </row>
        <row r="6937">
          <cell r="D6937">
            <v>5600</v>
          </cell>
          <cell r="E6937" t="str">
            <v xml:space="preserve">MAQUINARIA, OTROS EQUIPOS Y HERRAMIENTAS             </v>
          </cell>
          <cell r="F6937">
            <v>567</v>
          </cell>
          <cell r="G6937" t="str">
            <v xml:space="preserve">Herramientas y máquinas-herramienta               </v>
          </cell>
          <cell r="H6937">
            <v>27203</v>
          </cell>
          <cell r="I6937">
            <v>-27203</v>
          </cell>
          <cell r="J6937">
            <v>0</v>
          </cell>
          <cell r="K6937">
            <v>0</v>
          </cell>
          <cell r="L6937">
            <v>0</v>
          </cell>
          <cell r="M6937">
            <v>0</v>
          </cell>
          <cell r="O6937">
            <v>0</v>
          </cell>
          <cell r="Q6937">
            <v>0</v>
          </cell>
        </row>
        <row r="6938">
          <cell r="D6938">
            <v>5600</v>
          </cell>
          <cell r="E6938" t="str">
            <v xml:space="preserve">MAQUINARIA, OTROS EQUIPOS Y HERRAMIENTAS             </v>
          </cell>
          <cell r="F6938">
            <v>567</v>
          </cell>
          <cell r="G6938" t="str">
            <v xml:space="preserve">Herramientas y máquinas-herramienta               </v>
          </cell>
          <cell r="H6938">
            <v>27203</v>
          </cell>
          <cell r="I6938">
            <v>-27203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O6938">
            <v>0</v>
          </cell>
          <cell r="Q6938">
            <v>0</v>
          </cell>
        </row>
        <row r="6939">
          <cell r="D6939">
            <v>5600</v>
          </cell>
          <cell r="E6939" t="str">
            <v xml:space="preserve">MAQUINARIA, OTROS EQUIPOS Y HERRAMIENTAS             </v>
          </cell>
          <cell r="F6939">
            <v>567</v>
          </cell>
          <cell r="G6939" t="str">
            <v xml:space="preserve">Herramientas y máquinas-herramienta               </v>
          </cell>
          <cell r="H6939">
            <v>27203</v>
          </cell>
          <cell r="I6939">
            <v>-27203</v>
          </cell>
          <cell r="J6939">
            <v>0</v>
          </cell>
          <cell r="K6939">
            <v>0</v>
          </cell>
          <cell r="L6939">
            <v>0</v>
          </cell>
          <cell r="M6939">
            <v>0</v>
          </cell>
          <cell r="O6939">
            <v>0</v>
          </cell>
          <cell r="Q6939">
            <v>0</v>
          </cell>
        </row>
        <row r="6940">
          <cell r="D6940">
            <v>5600</v>
          </cell>
          <cell r="E6940" t="str">
            <v xml:space="preserve">MAQUINARIA, OTROS EQUIPOS Y HERRAMIENTAS             </v>
          </cell>
          <cell r="F6940">
            <v>567</v>
          </cell>
          <cell r="G6940" t="str">
            <v xml:space="preserve">Herramientas y máquinas-herramienta               </v>
          </cell>
          <cell r="H6940">
            <v>27203</v>
          </cell>
          <cell r="I6940">
            <v>-27203</v>
          </cell>
          <cell r="J6940">
            <v>0</v>
          </cell>
          <cell r="K6940">
            <v>0</v>
          </cell>
          <cell r="L6940">
            <v>0</v>
          </cell>
          <cell r="M6940">
            <v>-149.58000000000001</v>
          </cell>
          <cell r="O6940">
            <v>149.58000000000001</v>
          </cell>
          <cell r="Q6940">
            <v>0</v>
          </cell>
        </row>
        <row r="6941">
          <cell r="D6941">
            <v>5600</v>
          </cell>
          <cell r="E6941" t="str">
            <v xml:space="preserve">MAQUINARIA, OTROS EQUIPOS Y HERRAMIENTAS             </v>
          </cell>
          <cell r="F6941">
            <v>567</v>
          </cell>
          <cell r="G6941" t="str">
            <v xml:space="preserve">Herramientas y máquinas-herramienta               </v>
          </cell>
          <cell r="H6941">
            <v>27201</v>
          </cell>
          <cell r="I6941">
            <v>-27201</v>
          </cell>
          <cell r="J6941">
            <v>0</v>
          </cell>
          <cell r="K6941">
            <v>0</v>
          </cell>
          <cell r="L6941">
            <v>0</v>
          </cell>
          <cell r="M6941">
            <v>0</v>
          </cell>
          <cell r="O6941">
            <v>0</v>
          </cell>
          <cell r="Q6941">
            <v>0</v>
          </cell>
        </row>
        <row r="6942">
          <cell r="D6942">
            <v>5600</v>
          </cell>
          <cell r="E6942" t="str">
            <v xml:space="preserve">MAQUINARIA, OTROS EQUIPOS Y HERRAMIENTAS             </v>
          </cell>
          <cell r="F6942">
            <v>567</v>
          </cell>
          <cell r="G6942" t="str">
            <v xml:space="preserve">Herramientas y máquinas-herramienta               </v>
          </cell>
          <cell r="H6942">
            <v>3189</v>
          </cell>
          <cell r="I6942">
            <v>0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O6942">
            <v>0</v>
          </cell>
          <cell r="Q6942">
            <v>3189</v>
          </cell>
        </row>
        <row r="6943">
          <cell r="D6943">
            <v>5600</v>
          </cell>
          <cell r="E6943" t="str">
            <v xml:space="preserve">MAQUINARIA, OTROS EQUIPOS Y HERRAMIENTAS             </v>
          </cell>
          <cell r="F6943">
            <v>567</v>
          </cell>
          <cell r="G6943" t="str">
            <v xml:space="preserve">Herramientas y máquinas-herramienta               </v>
          </cell>
          <cell r="H6943">
            <v>3189</v>
          </cell>
          <cell r="I6943">
            <v>0</v>
          </cell>
          <cell r="J6943">
            <v>0</v>
          </cell>
          <cell r="K6943">
            <v>0</v>
          </cell>
          <cell r="L6943">
            <v>0</v>
          </cell>
          <cell r="M6943">
            <v>0</v>
          </cell>
          <cell r="O6943">
            <v>0</v>
          </cell>
          <cell r="Q6943">
            <v>3189</v>
          </cell>
        </row>
        <row r="6944">
          <cell r="D6944">
            <v>5600</v>
          </cell>
          <cell r="E6944" t="str">
            <v xml:space="preserve">MAQUINARIA, OTROS EQUIPOS Y HERRAMIENTAS             </v>
          </cell>
          <cell r="F6944">
            <v>567</v>
          </cell>
          <cell r="G6944" t="str">
            <v xml:space="preserve">Herramientas y máquinas-herramienta               </v>
          </cell>
          <cell r="H6944">
            <v>3189</v>
          </cell>
          <cell r="I6944">
            <v>0</v>
          </cell>
          <cell r="J6944">
            <v>0</v>
          </cell>
          <cell r="K6944">
            <v>0</v>
          </cell>
          <cell r="L6944">
            <v>0</v>
          </cell>
          <cell r="M6944">
            <v>0</v>
          </cell>
          <cell r="O6944">
            <v>0</v>
          </cell>
          <cell r="Q6944">
            <v>3189</v>
          </cell>
        </row>
        <row r="6945">
          <cell r="D6945">
            <v>5600</v>
          </cell>
          <cell r="E6945" t="str">
            <v xml:space="preserve">MAQUINARIA, OTROS EQUIPOS Y HERRAMIENTAS             </v>
          </cell>
          <cell r="F6945">
            <v>567</v>
          </cell>
          <cell r="G6945" t="str">
            <v xml:space="preserve">Herramientas y máquinas-herramienta               </v>
          </cell>
          <cell r="H6945">
            <v>3189</v>
          </cell>
          <cell r="I6945">
            <v>-450</v>
          </cell>
          <cell r="J6945">
            <v>0</v>
          </cell>
          <cell r="K6945">
            <v>0</v>
          </cell>
          <cell r="L6945">
            <v>0</v>
          </cell>
          <cell r="M6945">
            <v>0</v>
          </cell>
          <cell r="O6945">
            <v>0</v>
          </cell>
          <cell r="Q6945">
            <v>2739</v>
          </cell>
        </row>
        <row r="6946">
          <cell r="D6946">
            <v>5600</v>
          </cell>
          <cell r="E6946" t="str">
            <v xml:space="preserve">MAQUINARIA, OTROS EQUIPOS Y HERRAMIENTAS             </v>
          </cell>
          <cell r="F6946">
            <v>567</v>
          </cell>
          <cell r="G6946" t="str">
            <v xml:space="preserve">Herramientas y máquinas-herramienta               </v>
          </cell>
          <cell r="H6946">
            <v>3189</v>
          </cell>
          <cell r="I6946">
            <v>-3189</v>
          </cell>
          <cell r="J6946">
            <v>0</v>
          </cell>
          <cell r="K6946">
            <v>0</v>
          </cell>
          <cell r="L6946">
            <v>0</v>
          </cell>
          <cell r="M6946">
            <v>0</v>
          </cell>
          <cell r="O6946">
            <v>0</v>
          </cell>
          <cell r="Q6946">
            <v>0</v>
          </cell>
        </row>
        <row r="6947">
          <cell r="D6947">
            <v>5600</v>
          </cell>
          <cell r="E6947" t="str">
            <v xml:space="preserve">MAQUINARIA, OTROS EQUIPOS Y HERRAMIENTAS             </v>
          </cell>
          <cell r="F6947">
            <v>567</v>
          </cell>
          <cell r="G6947" t="str">
            <v xml:space="preserve">Herramientas y máquinas-herramienta               </v>
          </cell>
          <cell r="H6947">
            <v>3189</v>
          </cell>
          <cell r="I6947">
            <v>-3189</v>
          </cell>
          <cell r="J6947">
            <v>0</v>
          </cell>
          <cell r="K6947">
            <v>0</v>
          </cell>
          <cell r="L6947">
            <v>0</v>
          </cell>
          <cell r="M6947">
            <v>0</v>
          </cell>
          <cell r="O6947">
            <v>0</v>
          </cell>
          <cell r="Q6947">
            <v>0</v>
          </cell>
        </row>
        <row r="6948">
          <cell r="D6948">
            <v>5600</v>
          </cell>
          <cell r="E6948" t="str">
            <v xml:space="preserve">MAQUINARIA, OTROS EQUIPOS Y HERRAMIENTAS             </v>
          </cell>
          <cell r="F6948">
            <v>567</v>
          </cell>
          <cell r="G6948" t="str">
            <v xml:space="preserve">Herramientas y máquinas-herramienta               </v>
          </cell>
          <cell r="H6948">
            <v>3189</v>
          </cell>
          <cell r="I6948">
            <v>-3189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O6948">
            <v>0</v>
          </cell>
          <cell r="Q6948">
            <v>0</v>
          </cell>
        </row>
        <row r="6949">
          <cell r="D6949">
            <v>5600</v>
          </cell>
          <cell r="E6949" t="str">
            <v xml:space="preserve">MAQUINARIA, OTROS EQUIPOS Y HERRAMIENTAS             </v>
          </cell>
          <cell r="F6949">
            <v>567</v>
          </cell>
          <cell r="G6949" t="str">
            <v xml:space="preserve">Herramientas y máquinas-herramienta               </v>
          </cell>
          <cell r="H6949">
            <v>3189</v>
          </cell>
          <cell r="I6949">
            <v>-3189</v>
          </cell>
          <cell r="J6949">
            <v>0</v>
          </cell>
          <cell r="K6949">
            <v>0</v>
          </cell>
          <cell r="L6949">
            <v>0</v>
          </cell>
          <cell r="M6949">
            <v>0</v>
          </cell>
          <cell r="O6949">
            <v>0</v>
          </cell>
          <cell r="Q6949">
            <v>0</v>
          </cell>
        </row>
        <row r="6950">
          <cell r="D6950">
            <v>5600</v>
          </cell>
          <cell r="E6950" t="str">
            <v xml:space="preserve">MAQUINARIA, OTROS EQUIPOS Y HERRAMIENTAS             </v>
          </cell>
          <cell r="F6950">
            <v>567</v>
          </cell>
          <cell r="G6950" t="str">
            <v xml:space="preserve">Herramientas y máquinas-herramienta               </v>
          </cell>
          <cell r="H6950">
            <v>3186</v>
          </cell>
          <cell r="I6950">
            <v>-3186</v>
          </cell>
          <cell r="J6950">
            <v>0</v>
          </cell>
          <cell r="K6950">
            <v>0</v>
          </cell>
          <cell r="L6950">
            <v>0</v>
          </cell>
          <cell r="M6950">
            <v>0</v>
          </cell>
          <cell r="O6950">
            <v>0</v>
          </cell>
          <cell r="Q6950">
            <v>0</v>
          </cell>
        </row>
        <row r="6951">
          <cell r="D6951">
            <v>5600</v>
          </cell>
          <cell r="E6951" t="str">
            <v xml:space="preserve">MAQUINARIA, OTROS EQUIPOS Y HERRAMIENTAS             </v>
          </cell>
          <cell r="F6951">
            <v>567</v>
          </cell>
          <cell r="G6951" t="str">
            <v xml:space="preserve">Herramientas y máquinas-herramienta               </v>
          </cell>
          <cell r="H6951">
            <v>3036</v>
          </cell>
          <cell r="I6951">
            <v>0</v>
          </cell>
          <cell r="J6951">
            <v>0</v>
          </cell>
          <cell r="K6951">
            <v>0</v>
          </cell>
          <cell r="L6951">
            <v>0</v>
          </cell>
          <cell r="M6951">
            <v>2273.6</v>
          </cell>
          <cell r="O6951">
            <v>0</v>
          </cell>
          <cell r="Q6951">
            <v>762.4</v>
          </cell>
        </row>
        <row r="6952">
          <cell r="D6952">
            <v>5600</v>
          </cell>
          <cell r="E6952" t="str">
            <v xml:space="preserve">MAQUINARIA, OTROS EQUIPOS Y HERRAMIENTAS             </v>
          </cell>
          <cell r="F6952">
            <v>567</v>
          </cell>
          <cell r="G6952" t="str">
            <v xml:space="preserve">Herramientas y máquinas-herramienta               </v>
          </cell>
          <cell r="H6952">
            <v>3036</v>
          </cell>
          <cell r="I6952">
            <v>0</v>
          </cell>
          <cell r="J6952">
            <v>0</v>
          </cell>
          <cell r="K6952">
            <v>0</v>
          </cell>
          <cell r="L6952">
            <v>0</v>
          </cell>
          <cell r="M6952">
            <v>0</v>
          </cell>
          <cell r="O6952">
            <v>0</v>
          </cell>
          <cell r="Q6952">
            <v>3036</v>
          </cell>
        </row>
        <row r="6953">
          <cell r="D6953">
            <v>5600</v>
          </cell>
          <cell r="E6953" t="str">
            <v xml:space="preserve">MAQUINARIA, OTROS EQUIPOS Y HERRAMIENTAS             </v>
          </cell>
          <cell r="F6953">
            <v>567</v>
          </cell>
          <cell r="G6953" t="str">
            <v xml:space="preserve">Herramientas y máquinas-herramienta               </v>
          </cell>
          <cell r="H6953">
            <v>3036</v>
          </cell>
          <cell r="I6953">
            <v>0</v>
          </cell>
          <cell r="J6953">
            <v>0</v>
          </cell>
          <cell r="K6953">
            <v>0</v>
          </cell>
          <cell r="L6953">
            <v>0</v>
          </cell>
          <cell r="M6953">
            <v>0</v>
          </cell>
          <cell r="O6953">
            <v>0</v>
          </cell>
          <cell r="Q6953">
            <v>3036</v>
          </cell>
        </row>
        <row r="6954">
          <cell r="D6954">
            <v>5600</v>
          </cell>
          <cell r="E6954" t="str">
            <v xml:space="preserve">MAQUINARIA, OTROS EQUIPOS Y HERRAMIENTAS             </v>
          </cell>
          <cell r="F6954">
            <v>567</v>
          </cell>
          <cell r="G6954" t="str">
            <v xml:space="preserve">Herramientas y máquinas-herramienta               </v>
          </cell>
          <cell r="H6954">
            <v>3036</v>
          </cell>
          <cell r="I6954">
            <v>-3036</v>
          </cell>
          <cell r="J6954">
            <v>0</v>
          </cell>
          <cell r="K6954">
            <v>0</v>
          </cell>
          <cell r="L6954">
            <v>0</v>
          </cell>
          <cell r="M6954">
            <v>0</v>
          </cell>
          <cell r="O6954">
            <v>0</v>
          </cell>
          <cell r="Q6954">
            <v>0</v>
          </cell>
        </row>
        <row r="6955">
          <cell r="D6955">
            <v>5600</v>
          </cell>
          <cell r="E6955" t="str">
            <v xml:space="preserve">MAQUINARIA, OTROS EQUIPOS Y HERRAMIENTAS             </v>
          </cell>
          <cell r="F6955">
            <v>567</v>
          </cell>
          <cell r="G6955" t="str">
            <v xml:space="preserve">Herramientas y máquinas-herramienta               </v>
          </cell>
          <cell r="H6955">
            <v>3036</v>
          </cell>
          <cell r="I6955">
            <v>-3036</v>
          </cell>
          <cell r="J6955">
            <v>0</v>
          </cell>
          <cell r="K6955">
            <v>0</v>
          </cell>
          <cell r="L6955">
            <v>0</v>
          </cell>
          <cell r="M6955">
            <v>0</v>
          </cell>
          <cell r="O6955">
            <v>0</v>
          </cell>
          <cell r="Q6955">
            <v>0</v>
          </cell>
        </row>
        <row r="6956">
          <cell r="D6956">
            <v>5600</v>
          </cell>
          <cell r="E6956" t="str">
            <v xml:space="preserve">MAQUINARIA, OTROS EQUIPOS Y HERRAMIENTAS             </v>
          </cell>
          <cell r="F6956">
            <v>567</v>
          </cell>
          <cell r="G6956" t="str">
            <v xml:space="preserve">Herramientas y máquinas-herramienta               </v>
          </cell>
          <cell r="H6956">
            <v>3036</v>
          </cell>
          <cell r="I6956">
            <v>-3036</v>
          </cell>
          <cell r="J6956">
            <v>0</v>
          </cell>
          <cell r="K6956">
            <v>0</v>
          </cell>
          <cell r="L6956">
            <v>0</v>
          </cell>
          <cell r="M6956">
            <v>0</v>
          </cell>
          <cell r="O6956">
            <v>0</v>
          </cell>
          <cell r="Q6956">
            <v>0</v>
          </cell>
        </row>
        <row r="6957">
          <cell r="D6957">
            <v>5600</v>
          </cell>
          <cell r="E6957" t="str">
            <v xml:space="preserve">MAQUINARIA, OTROS EQUIPOS Y HERRAMIENTAS             </v>
          </cell>
          <cell r="F6957">
            <v>567</v>
          </cell>
          <cell r="G6957" t="str">
            <v xml:space="preserve">Herramientas y máquinas-herramienta               </v>
          </cell>
          <cell r="H6957">
            <v>3036</v>
          </cell>
          <cell r="I6957">
            <v>-3036</v>
          </cell>
          <cell r="J6957">
            <v>0</v>
          </cell>
          <cell r="K6957">
            <v>0</v>
          </cell>
          <cell r="L6957">
            <v>0</v>
          </cell>
          <cell r="M6957">
            <v>0</v>
          </cell>
          <cell r="O6957">
            <v>0</v>
          </cell>
          <cell r="Q6957">
            <v>0</v>
          </cell>
        </row>
        <row r="6958">
          <cell r="D6958">
            <v>5600</v>
          </cell>
          <cell r="E6958" t="str">
            <v xml:space="preserve">MAQUINARIA, OTROS EQUIPOS Y HERRAMIENTAS             </v>
          </cell>
          <cell r="F6958">
            <v>567</v>
          </cell>
          <cell r="G6958" t="str">
            <v xml:space="preserve">Herramientas y máquinas-herramienta               </v>
          </cell>
          <cell r="H6958">
            <v>3036</v>
          </cell>
          <cell r="I6958">
            <v>-3036</v>
          </cell>
          <cell r="J6958">
            <v>0</v>
          </cell>
          <cell r="K6958">
            <v>0</v>
          </cell>
          <cell r="L6958">
            <v>0</v>
          </cell>
          <cell r="M6958">
            <v>0</v>
          </cell>
          <cell r="O6958">
            <v>0</v>
          </cell>
          <cell r="Q6958">
            <v>0</v>
          </cell>
        </row>
        <row r="6959">
          <cell r="D6959">
            <v>5600</v>
          </cell>
          <cell r="E6959" t="str">
            <v xml:space="preserve">MAQUINARIA, OTROS EQUIPOS Y HERRAMIENTAS             </v>
          </cell>
          <cell r="F6959">
            <v>567</v>
          </cell>
          <cell r="G6959" t="str">
            <v xml:space="preserve">Herramientas y máquinas-herramienta               </v>
          </cell>
          <cell r="H6959">
            <v>3032</v>
          </cell>
          <cell r="I6959">
            <v>-3032</v>
          </cell>
          <cell r="J6959">
            <v>0</v>
          </cell>
          <cell r="K6959">
            <v>0</v>
          </cell>
          <cell r="L6959">
            <v>0</v>
          </cell>
          <cell r="M6959">
            <v>0</v>
          </cell>
          <cell r="O6959">
            <v>0</v>
          </cell>
          <cell r="Q6959">
            <v>0</v>
          </cell>
        </row>
        <row r="6960">
          <cell r="D6960">
            <v>5600</v>
          </cell>
          <cell r="E6960" t="str">
            <v xml:space="preserve">MAQUINARIA, OTROS EQUIPOS Y HERRAMIENTAS             </v>
          </cell>
          <cell r="F6960">
            <v>567</v>
          </cell>
          <cell r="G6960" t="str">
            <v xml:space="preserve">Herramientas y máquinas-herramienta               </v>
          </cell>
          <cell r="H6960">
            <v>0</v>
          </cell>
          <cell r="I6960">
            <v>57550</v>
          </cell>
          <cell r="J6960">
            <v>0</v>
          </cell>
          <cell r="K6960">
            <v>45936</v>
          </cell>
          <cell r="L6960">
            <v>0</v>
          </cell>
          <cell r="M6960">
            <v>0</v>
          </cell>
          <cell r="O6960">
            <v>0</v>
          </cell>
          <cell r="Q6960">
            <v>11614</v>
          </cell>
        </row>
        <row r="6961">
          <cell r="D6961">
            <v>5600</v>
          </cell>
          <cell r="E6961" t="str">
            <v xml:space="preserve">MAQUINARIA, OTROS EQUIPOS Y HERRAMIENTAS             </v>
          </cell>
          <cell r="F6961">
            <v>567</v>
          </cell>
          <cell r="G6961" t="str">
            <v xml:space="preserve">Herramientas y máquinas-herramienta               </v>
          </cell>
          <cell r="H6961">
            <v>0</v>
          </cell>
          <cell r="I6961">
            <v>9112</v>
          </cell>
          <cell r="J6961">
            <v>0</v>
          </cell>
          <cell r="K6961">
            <v>8342.7199999999993</v>
          </cell>
          <cell r="L6961">
            <v>0</v>
          </cell>
          <cell r="M6961">
            <v>0</v>
          </cell>
          <cell r="O6961">
            <v>0</v>
          </cell>
          <cell r="Q6961">
            <v>769.28</v>
          </cell>
        </row>
        <row r="6962">
          <cell r="D6962">
            <v>5600</v>
          </cell>
          <cell r="E6962" t="str">
            <v xml:space="preserve">MAQUINARIA, OTROS EQUIPOS Y HERRAMIENTAS             </v>
          </cell>
          <cell r="F6962">
            <v>567</v>
          </cell>
          <cell r="G6962" t="str">
            <v xml:space="preserve">Herramientas y máquinas-herramienta               </v>
          </cell>
          <cell r="H6962">
            <v>0</v>
          </cell>
          <cell r="I6962">
            <v>9059.44</v>
          </cell>
          <cell r="J6962">
            <v>-9041.0400000000009</v>
          </cell>
          <cell r="K6962">
            <v>0</v>
          </cell>
          <cell r="L6962">
            <v>0</v>
          </cell>
          <cell r="M6962">
            <v>0</v>
          </cell>
          <cell r="O6962">
            <v>18100.48</v>
          </cell>
          <cell r="Q6962">
            <v>0</v>
          </cell>
        </row>
        <row r="6963">
          <cell r="D6963">
            <v>5600</v>
          </cell>
          <cell r="E6963" t="str">
            <v xml:space="preserve">MAQUINARIA, OTROS EQUIPOS Y HERRAMIENTAS             </v>
          </cell>
          <cell r="F6963">
            <v>567</v>
          </cell>
          <cell r="G6963" t="str">
            <v xml:space="preserve">Herramientas y máquinas-herramienta               </v>
          </cell>
          <cell r="H6963">
            <v>0</v>
          </cell>
          <cell r="I6963">
            <v>9041.0400000000009</v>
          </cell>
          <cell r="J6963">
            <v>9041.0400000000009</v>
          </cell>
          <cell r="K6963">
            <v>0</v>
          </cell>
          <cell r="L6963">
            <v>0</v>
          </cell>
          <cell r="M6963">
            <v>0</v>
          </cell>
          <cell r="O6963">
            <v>0</v>
          </cell>
          <cell r="Q6963">
            <v>0</v>
          </cell>
        </row>
        <row r="6964">
          <cell r="D6964">
            <v>5600</v>
          </cell>
          <cell r="E6964" t="str">
            <v xml:space="preserve">MAQUINARIA, OTROS EQUIPOS Y HERRAMIENTAS             </v>
          </cell>
          <cell r="F6964">
            <v>567</v>
          </cell>
          <cell r="G6964" t="str">
            <v xml:space="preserve">Herramientas y máquinas-herramienta               </v>
          </cell>
          <cell r="H6964">
            <v>0</v>
          </cell>
          <cell r="I6964">
            <v>9000</v>
          </cell>
          <cell r="J6964">
            <v>0</v>
          </cell>
          <cell r="K6964">
            <v>0</v>
          </cell>
          <cell r="L6964">
            <v>0</v>
          </cell>
          <cell r="M6964">
            <v>0</v>
          </cell>
          <cell r="O6964">
            <v>0</v>
          </cell>
          <cell r="Q6964">
            <v>9000</v>
          </cell>
        </row>
        <row r="6965">
          <cell r="D6965">
            <v>5600</v>
          </cell>
          <cell r="E6965" t="str">
            <v xml:space="preserve">MAQUINARIA, OTROS EQUIPOS Y HERRAMIENTAS             </v>
          </cell>
          <cell r="F6965">
            <v>567</v>
          </cell>
          <cell r="G6965" t="str">
            <v xml:space="preserve">Herramientas y máquinas-herramienta               </v>
          </cell>
          <cell r="H6965">
            <v>0</v>
          </cell>
          <cell r="I6965">
            <v>3781.6</v>
          </cell>
          <cell r="J6965">
            <v>0</v>
          </cell>
          <cell r="K6965">
            <v>0</v>
          </cell>
          <cell r="L6965">
            <v>0</v>
          </cell>
          <cell r="M6965">
            <v>0</v>
          </cell>
          <cell r="O6965">
            <v>3781.6</v>
          </cell>
          <cell r="Q6965">
            <v>0</v>
          </cell>
        </row>
        <row r="6966">
          <cell r="D6966">
            <v>5600</v>
          </cell>
          <cell r="E6966" t="str">
            <v xml:space="preserve">MAQUINARIA, OTROS EQUIPOS Y HERRAMIENTAS             </v>
          </cell>
          <cell r="F6966">
            <v>567</v>
          </cell>
          <cell r="G6966" t="str">
            <v xml:space="preserve">Herramientas y máquinas-herramienta               </v>
          </cell>
          <cell r="H6966">
            <v>0</v>
          </cell>
          <cell r="I6966">
            <v>3596</v>
          </cell>
          <cell r="J6966">
            <v>0</v>
          </cell>
          <cell r="K6966">
            <v>0</v>
          </cell>
          <cell r="L6966">
            <v>0</v>
          </cell>
          <cell r="M6966">
            <v>3596</v>
          </cell>
          <cell r="O6966">
            <v>0</v>
          </cell>
          <cell r="Q6966">
            <v>0</v>
          </cell>
        </row>
        <row r="6967">
          <cell r="D6967">
            <v>5600</v>
          </cell>
          <cell r="E6967" t="str">
            <v xml:space="preserve">MAQUINARIA, OTROS EQUIPOS Y HERRAMIENTAS             </v>
          </cell>
          <cell r="F6967">
            <v>567</v>
          </cell>
          <cell r="G6967" t="str">
            <v xml:space="preserve">Herramientas y máquinas-herramienta               </v>
          </cell>
          <cell r="H6967">
            <v>0</v>
          </cell>
          <cell r="I6967">
            <v>1644</v>
          </cell>
          <cell r="J6967">
            <v>0</v>
          </cell>
          <cell r="K6967">
            <v>0</v>
          </cell>
          <cell r="L6967">
            <v>0</v>
          </cell>
          <cell r="M6967">
            <v>1003.4</v>
          </cell>
          <cell r="O6967">
            <v>0</v>
          </cell>
          <cell r="Q6967">
            <v>640.6</v>
          </cell>
        </row>
        <row r="6968">
          <cell r="D6968">
            <v>5600</v>
          </cell>
          <cell r="E6968" t="str">
            <v xml:space="preserve">MAQUINARIA, OTROS EQUIPOS Y HERRAMIENTAS             </v>
          </cell>
          <cell r="F6968">
            <v>567</v>
          </cell>
          <cell r="G6968" t="str">
            <v xml:space="preserve">Herramientas y máquinas-herramienta               </v>
          </cell>
          <cell r="H6968">
            <v>0</v>
          </cell>
          <cell r="I6968">
            <v>1334</v>
          </cell>
          <cell r="J6968">
            <v>0</v>
          </cell>
          <cell r="K6968">
            <v>0</v>
          </cell>
          <cell r="L6968">
            <v>0</v>
          </cell>
          <cell r="M6968">
            <v>800.78</v>
          </cell>
          <cell r="O6968">
            <v>533.22</v>
          </cell>
          <cell r="Q6968">
            <v>0</v>
          </cell>
        </row>
        <row r="6969">
          <cell r="D6969">
            <v>5600</v>
          </cell>
          <cell r="E6969" t="str">
            <v xml:space="preserve">MAQUINARIA, OTROS EQUIPOS Y HERRAMIENTAS             </v>
          </cell>
          <cell r="F6969">
            <v>567</v>
          </cell>
          <cell r="G6969" t="str">
            <v xml:space="preserve">Herramientas y máquinas-herramienta               </v>
          </cell>
          <cell r="H6969">
            <v>0</v>
          </cell>
          <cell r="I6969">
            <v>840</v>
          </cell>
          <cell r="J6969">
            <v>0</v>
          </cell>
          <cell r="K6969">
            <v>0</v>
          </cell>
          <cell r="L6969">
            <v>0</v>
          </cell>
          <cell r="M6969">
            <v>0</v>
          </cell>
          <cell r="O6969">
            <v>838.94</v>
          </cell>
          <cell r="Q6969">
            <v>1.06</v>
          </cell>
        </row>
        <row r="6970">
          <cell r="D6970">
            <v>5600</v>
          </cell>
          <cell r="E6970" t="str">
            <v xml:space="preserve">MAQUINARIA, OTROS EQUIPOS Y HERRAMIENTAS             </v>
          </cell>
          <cell r="F6970">
            <v>567</v>
          </cell>
          <cell r="G6970" t="str">
            <v xml:space="preserve">Herramientas y máquinas-herramienta               </v>
          </cell>
          <cell r="H6970">
            <v>0</v>
          </cell>
          <cell r="I6970">
            <v>313.2</v>
          </cell>
          <cell r="J6970">
            <v>313.2</v>
          </cell>
          <cell r="K6970">
            <v>0</v>
          </cell>
          <cell r="L6970">
            <v>0</v>
          </cell>
          <cell r="M6970">
            <v>0</v>
          </cell>
          <cell r="O6970">
            <v>0</v>
          </cell>
          <cell r="Q6970">
            <v>0</v>
          </cell>
        </row>
        <row r="6971">
          <cell r="D6971">
            <v>5600</v>
          </cell>
          <cell r="E6971" t="str">
            <v xml:space="preserve">MAQUINARIA, OTROS EQUIPOS Y HERRAMIENTAS             </v>
          </cell>
          <cell r="F6971">
            <v>567</v>
          </cell>
          <cell r="G6971" t="str">
            <v xml:space="preserve">Herramientas y máquinas-herramienta               </v>
          </cell>
          <cell r="H6971">
            <v>0</v>
          </cell>
          <cell r="I6971">
            <v>0</v>
          </cell>
          <cell r="J6971">
            <v>0</v>
          </cell>
          <cell r="K6971">
            <v>0</v>
          </cell>
          <cell r="L6971">
            <v>0</v>
          </cell>
          <cell r="M6971">
            <v>-3596</v>
          </cell>
          <cell r="O6971">
            <v>3596</v>
          </cell>
          <cell r="Q6971">
            <v>0</v>
          </cell>
        </row>
        <row r="6972">
          <cell r="D6972">
            <v>5600</v>
          </cell>
          <cell r="E6972" t="str">
            <v xml:space="preserve">MAQUINARIA, OTROS EQUIPOS Y HERRAMIENTAS             </v>
          </cell>
          <cell r="F6972">
            <v>567</v>
          </cell>
          <cell r="G6972" t="str">
            <v xml:space="preserve">Herramientas y máquinas-herramienta               </v>
          </cell>
          <cell r="H6972">
            <v>0</v>
          </cell>
          <cell r="I6972">
            <v>-706.52</v>
          </cell>
          <cell r="J6972">
            <v>0</v>
          </cell>
          <cell r="K6972">
            <v>0</v>
          </cell>
          <cell r="L6972">
            <v>0</v>
          </cell>
          <cell r="M6972">
            <v>-1601.56</v>
          </cell>
          <cell r="O6972">
            <v>895.04</v>
          </cell>
          <cell r="Q6972">
            <v>0</v>
          </cell>
        </row>
        <row r="6973">
          <cell r="D6973">
            <v>5600</v>
          </cell>
          <cell r="E6973" t="str">
            <v xml:space="preserve">MAQUINARIA, OTROS EQUIPOS Y HERRAMIENTAS             </v>
          </cell>
          <cell r="F6973">
            <v>564</v>
          </cell>
          <cell r="G6973" t="str">
            <v xml:space="preserve">Sistemas de aire acondicionado, calefacción y de refrigeración industrial y comercial       </v>
          </cell>
          <cell r="H6973">
            <v>10000</v>
          </cell>
          <cell r="I6973">
            <v>0</v>
          </cell>
          <cell r="J6973">
            <v>0</v>
          </cell>
          <cell r="K6973">
            <v>0</v>
          </cell>
          <cell r="L6973">
            <v>0</v>
          </cell>
          <cell r="M6973">
            <v>0</v>
          </cell>
          <cell r="O6973">
            <v>0</v>
          </cell>
          <cell r="Q6973">
            <v>10000</v>
          </cell>
        </row>
        <row r="6974">
          <cell r="D6974">
            <v>5600</v>
          </cell>
          <cell r="E6974" t="str">
            <v xml:space="preserve">MAQUINARIA, OTROS EQUIPOS Y HERRAMIENTAS             </v>
          </cell>
          <cell r="F6974">
            <v>564</v>
          </cell>
          <cell r="G6974" t="str">
            <v xml:space="preserve">Sistemas de aire acondicionado, calefacción y de refrigeración industrial y comercial       </v>
          </cell>
          <cell r="H6974">
            <v>10000</v>
          </cell>
          <cell r="I6974">
            <v>0</v>
          </cell>
          <cell r="J6974">
            <v>0</v>
          </cell>
          <cell r="K6974">
            <v>0</v>
          </cell>
          <cell r="L6974">
            <v>0</v>
          </cell>
          <cell r="M6974">
            <v>0</v>
          </cell>
          <cell r="O6974">
            <v>0</v>
          </cell>
          <cell r="Q6974">
            <v>10000</v>
          </cell>
        </row>
        <row r="6975">
          <cell r="D6975">
            <v>5600</v>
          </cell>
          <cell r="E6975" t="str">
            <v xml:space="preserve">MAQUINARIA, OTROS EQUIPOS Y HERRAMIENTAS             </v>
          </cell>
          <cell r="F6975">
            <v>564</v>
          </cell>
          <cell r="G6975" t="str">
            <v xml:space="preserve">Sistemas de aire acondicionado, calefacción y de refrigeración industrial y comercial       </v>
          </cell>
          <cell r="H6975">
            <v>10000</v>
          </cell>
          <cell r="I6975">
            <v>0</v>
          </cell>
          <cell r="J6975">
            <v>0</v>
          </cell>
          <cell r="K6975">
            <v>0</v>
          </cell>
          <cell r="L6975">
            <v>0</v>
          </cell>
          <cell r="M6975">
            <v>0</v>
          </cell>
          <cell r="O6975">
            <v>0</v>
          </cell>
          <cell r="Q6975">
            <v>10000</v>
          </cell>
        </row>
        <row r="6976">
          <cell r="D6976">
            <v>5600</v>
          </cell>
          <cell r="E6976" t="str">
            <v xml:space="preserve">MAQUINARIA, OTROS EQUIPOS Y HERRAMIENTAS             </v>
          </cell>
          <cell r="F6976">
            <v>564</v>
          </cell>
          <cell r="G6976" t="str">
            <v xml:space="preserve">Sistemas de aire acondicionado, calefacción y de refrigeración industrial y comercial       </v>
          </cell>
          <cell r="H6976">
            <v>10000</v>
          </cell>
          <cell r="I6976">
            <v>0</v>
          </cell>
          <cell r="J6976">
            <v>0</v>
          </cell>
          <cell r="K6976">
            <v>0</v>
          </cell>
          <cell r="L6976">
            <v>0</v>
          </cell>
          <cell r="M6976">
            <v>0</v>
          </cell>
          <cell r="O6976">
            <v>0</v>
          </cell>
          <cell r="Q6976">
            <v>10000</v>
          </cell>
        </row>
        <row r="6977">
          <cell r="D6977">
            <v>5600</v>
          </cell>
          <cell r="E6977" t="str">
            <v xml:space="preserve">MAQUINARIA, OTROS EQUIPOS Y HERRAMIENTAS             </v>
          </cell>
          <cell r="F6977">
            <v>564</v>
          </cell>
          <cell r="G6977" t="str">
            <v xml:space="preserve">Sistemas de aire acondicionado, calefacción y de refrigeración industrial y comercial       </v>
          </cell>
          <cell r="H6977">
            <v>10000</v>
          </cell>
          <cell r="I6977">
            <v>-10000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O6977">
            <v>0</v>
          </cell>
          <cell r="Q6977">
            <v>0</v>
          </cell>
        </row>
        <row r="6978">
          <cell r="D6978">
            <v>5600</v>
          </cell>
          <cell r="E6978" t="str">
            <v xml:space="preserve">MAQUINARIA, OTROS EQUIPOS Y HERRAMIENTAS             </v>
          </cell>
          <cell r="F6978">
            <v>564</v>
          </cell>
          <cell r="G6978" t="str">
            <v xml:space="preserve">Sistemas de aire acondicionado, calefacción y de refrigeración industrial y comercial       </v>
          </cell>
          <cell r="H6978">
            <v>10000</v>
          </cell>
          <cell r="I6978">
            <v>-10000</v>
          </cell>
          <cell r="J6978">
            <v>0</v>
          </cell>
          <cell r="K6978">
            <v>0</v>
          </cell>
          <cell r="L6978">
            <v>0</v>
          </cell>
          <cell r="M6978">
            <v>0</v>
          </cell>
          <cell r="O6978">
            <v>0</v>
          </cell>
          <cell r="Q6978">
            <v>0</v>
          </cell>
        </row>
        <row r="6979">
          <cell r="D6979">
            <v>5600</v>
          </cell>
          <cell r="E6979" t="str">
            <v xml:space="preserve">MAQUINARIA, OTROS EQUIPOS Y HERRAMIENTAS             </v>
          </cell>
          <cell r="F6979">
            <v>564</v>
          </cell>
          <cell r="G6979" t="str">
            <v xml:space="preserve">Sistemas de aire acondicionado, calefacción y de refrigeración industrial y comercial       </v>
          </cell>
          <cell r="H6979">
            <v>10000</v>
          </cell>
          <cell r="I6979">
            <v>-10000</v>
          </cell>
          <cell r="J6979">
            <v>0</v>
          </cell>
          <cell r="K6979">
            <v>0</v>
          </cell>
          <cell r="L6979">
            <v>0</v>
          </cell>
          <cell r="M6979">
            <v>0</v>
          </cell>
          <cell r="O6979">
            <v>0</v>
          </cell>
          <cell r="Q6979">
            <v>0</v>
          </cell>
        </row>
        <row r="6980">
          <cell r="D6980">
            <v>5600</v>
          </cell>
          <cell r="E6980" t="str">
            <v xml:space="preserve">MAQUINARIA, OTROS EQUIPOS Y HERRAMIENTAS             </v>
          </cell>
          <cell r="F6980">
            <v>564</v>
          </cell>
          <cell r="G6980" t="str">
            <v xml:space="preserve">Sistemas de aire acondicionado, calefacción y de refrigeración industrial y comercial       </v>
          </cell>
          <cell r="H6980">
            <v>10000</v>
          </cell>
          <cell r="I6980">
            <v>-10000</v>
          </cell>
          <cell r="J6980">
            <v>0</v>
          </cell>
          <cell r="K6980">
            <v>0</v>
          </cell>
          <cell r="L6980">
            <v>0</v>
          </cell>
          <cell r="M6980">
            <v>0</v>
          </cell>
          <cell r="O6980">
            <v>0</v>
          </cell>
          <cell r="Q6980">
            <v>0</v>
          </cell>
        </row>
        <row r="6981">
          <cell r="D6981">
            <v>5600</v>
          </cell>
          <cell r="E6981" t="str">
            <v xml:space="preserve">MAQUINARIA, OTROS EQUIPOS Y HERRAMIENTAS             </v>
          </cell>
          <cell r="F6981">
            <v>564</v>
          </cell>
          <cell r="G6981" t="str">
            <v xml:space="preserve">Sistemas de aire acondicionado, calefacción y de refrigeración industrial y comercial       </v>
          </cell>
          <cell r="H6981">
            <v>10000</v>
          </cell>
          <cell r="I6981">
            <v>-10000</v>
          </cell>
          <cell r="J6981">
            <v>0</v>
          </cell>
          <cell r="K6981">
            <v>0</v>
          </cell>
          <cell r="L6981">
            <v>0</v>
          </cell>
          <cell r="M6981">
            <v>0</v>
          </cell>
          <cell r="O6981">
            <v>0</v>
          </cell>
          <cell r="Q6981">
            <v>0</v>
          </cell>
        </row>
        <row r="6982">
          <cell r="D6982">
            <v>5600</v>
          </cell>
          <cell r="E6982" t="str">
            <v xml:space="preserve">MAQUINARIA, OTROS EQUIPOS Y HERRAMIENTAS             </v>
          </cell>
          <cell r="F6982">
            <v>564</v>
          </cell>
          <cell r="G6982" t="str">
            <v xml:space="preserve">Sistemas de aire acondicionado, calefacción y de refrigeración industrial y comercial       </v>
          </cell>
          <cell r="H6982">
            <v>1250</v>
          </cell>
          <cell r="I6982">
            <v>0</v>
          </cell>
          <cell r="J6982">
            <v>0</v>
          </cell>
          <cell r="K6982">
            <v>0</v>
          </cell>
          <cell r="L6982">
            <v>0</v>
          </cell>
          <cell r="M6982">
            <v>0</v>
          </cell>
          <cell r="O6982">
            <v>0</v>
          </cell>
          <cell r="Q6982">
            <v>1250</v>
          </cell>
        </row>
        <row r="6983">
          <cell r="D6983">
            <v>5600</v>
          </cell>
          <cell r="E6983" t="str">
            <v xml:space="preserve">MAQUINARIA, OTROS EQUIPOS Y HERRAMIENTAS             </v>
          </cell>
          <cell r="F6983">
            <v>564</v>
          </cell>
          <cell r="G6983" t="str">
            <v xml:space="preserve">Sistemas de aire acondicionado, calefacción y de refrigeración industrial y comercial       </v>
          </cell>
          <cell r="H6983">
            <v>1250</v>
          </cell>
          <cell r="I6983">
            <v>0</v>
          </cell>
          <cell r="J6983">
            <v>0</v>
          </cell>
          <cell r="K6983">
            <v>0</v>
          </cell>
          <cell r="L6983">
            <v>0</v>
          </cell>
          <cell r="M6983">
            <v>0</v>
          </cell>
          <cell r="O6983">
            <v>0</v>
          </cell>
          <cell r="Q6983">
            <v>1250</v>
          </cell>
        </row>
        <row r="6984">
          <cell r="D6984">
            <v>5600</v>
          </cell>
          <cell r="E6984" t="str">
            <v xml:space="preserve">MAQUINARIA, OTROS EQUIPOS Y HERRAMIENTAS             </v>
          </cell>
          <cell r="F6984">
            <v>564</v>
          </cell>
          <cell r="G6984" t="str">
            <v xml:space="preserve">Sistemas de aire acondicionado, calefacción y de refrigeración industrial y comercial       </v>
          </cell>
          <cell r="H6984">
            <v>1250</v>
          </cell>
          <cell r="I6984">
            <v>0</v>
          </cell>
          <cell r="J6984">
            <v>0</v>
          </cell>
          <cell r="K6984">
            <v>0</v>
          </cell>
          <cell r="L6984">
            <v>0</v>
          </cell>
          <cell r="M6984">
            <v>0</v>
          </cell>
          <cell r="O6984">
            <v>0</v>
          </cell>
          <cell r="Q6984">
            <v>1250</v>
          </cell>
        </row>
        <row r="6985">
          <cell r="D6985">
            <v>5600</v>
          </cell>
          <cell r="E6985" t="str">
            <v xml:space="preserve">MAQUINARIA, OTROS EQUIPOS Y HERRAMIENTAS             </v>
          </cell>
          <cell r="F6985">
            <v>564</v>
          </cell>
          <cell r="G6985" t="str">
            <v xml:space="preserve">Sistemas de aire acondicionado, calefacción y de refrigeración industrial y comercial       </v>
          </cell>
          <cell r="H6985">
            <v>1250</v>
          </cell>
          <cell r="I6985">
            <v>0</v>
          </cell>
          <cell r="J6985">
            <v>0</v>
          </cell>
          <cell r="K6985">
            <v>0</v>
          </cell>
          <cell r="L6985">
            <v>0</v>
          </cell>
          <cell r="M6985">
            <v>0</v>
          </cell>
          <cell r="O6985">
            <v>0</v>
          </cell>
          <cell r="Q6985">
            <v>1250</v>
          </cell>
        </row>
        <row r="6986">
          <cell r="D6986">
            <v>5600</v>
          </cell>
          <cell r="E6986" t="str">
            <v xml:space="preserve">MAQUINARIA, OTROS EQUIPOS Y HERRAMIENTAS             </v>
          </cell>
          <cell r="F6986">
            <v>564</v>
          </cell>
          <cell r="G6986" t="str">
            <v xml:space="preserve">Sistemas de aire acondicionado, calefacción y de refrigeración industrial y comercial       </v>
          </cell>
          <cell r="H6986">
            <v>1250</v>
          </cell>
          <cell r="I6986">
            <v>-1250</v>
          </cell>
          <cell r="J6986">
            <v>0</v>
          </cell>
          <cell r="K6986">
            <v>0</v>
          </cell>
          <cell r="L6986">
            <v>0</v>
          </cell>
          <cell r="M6986">
            <v>0</v>
          </cell>
          <cell r="O6986">
            <v>0</v>
          </cell>
          <cell r="Q6986">
            <v>0</v>
          </cell>
        </row>
        <row r="6987">
          <cell r="D6987">
            <v>5600</v>
          </cell>
          <cell r="E6987" t="str">
            <v xml:space="preserve">MAQUINARIA, OTROS EQUIPOS Y HERRAMIENTAS             </v>
          </cell>
          <cell r="F6987">
            <v>564</v>
          </cell>
          <cell r="G6987" t="str">
            <v xml:space="preserve">Sistemas de aire acondicionado, calefacción y de refrigeración industrial y comercial       </v>
          </cell>
          <cell r="H6987">
            <v>1250</v>
          </cell>
          <cell r="I6987">
            <v>-1250</v>
          </cell>
          <cell r="J6987">
            <v>0</v>
          </cell>
          <cell r="K6987">
            <v>0</v>
          </cell>
          <cell r="L6987">
            <v>0</v>
          </cell>
          <cell r="M6987">
            <v>0</v>
          </cell>
          <cell r="O6987">
            <v>0</v>
          </cell>
          <cell r="Q6987">
            <v>0</v>
          </cell>
        </row>
        <row r="6988">
          <cell r="D6988">
            <v>5600</v>
          </cell>
          <cell r="E6988" t="str">
            <v xml:space="preserve">MAQUINARIA, OTROS EQUIPOS Y HERRAMIENTAS             </v>
          </cell>
          <cell r="F6988">
            <v>564</v>
          </cell>
          <cell r="G6988" t="str">
            <v xml:space="preserve">Sistemas de aire acondicionado, calefacción y de refrigeración industrial y comercial       </v>
          </cell>
          <cell r="H6988">
            <v>1250</v>
          </cell>
          <cell r="I6988">
            <v>-1250</v>
          </cell>
          <cell r="J6988">
            <v>0</v>
          </cell>
          <cell r="K6988">
            <v>0</v>
          </cell>
          <cell r="L6988">
            <v>0</v>
          </cell>
          <cell r="M6988">
            <v>0</v>
          </cell>
          <cell r="O6988">
            <v>0</v>
          </cell>
          <cell r="Q6988">
            <v>0</v>
          </cell>
        </row>
        <row r="6989">
          <cell r="D6989">
            <v>5600</v>
          </cell>
          <cell r="E6989" t="str">
            <v xml:space="preserve">MAQUINARIA, OTROS EQUIPOS Y HERRAMIENTAS             </v>
          </cell>
          <cell r="F6989">
            <v>564</v>
          </cell>
          <cell r="G6989" t="str">
            <v xml:space="preserve">Sistemas de aire acondicionado, calefacción y de refrigeración industrial y comercial       </v>
          </cell>
          <cell r="H6989">
            <v>1250</v>
          </cell>
          <cell r="I6989">
            <v>-1250</v>
          </cell>
          <cell r="J6989">
            <v>0</v>
          </cell>
          <cell r="K6989">
            <v>0</v>
          </cell>
          <cell r="L6989">
            <v>0</v>
          </cell>
          <cell r="M6989">
            <v>0</v>
          </cell>
          <cell r="O6989">
            <v>0</v>
          </cell>
          <cell r="Q6989">
            <v>0</v>
          </cell>
        </row>
        <row r="6990">
          <cell r="D6990">
            <v>5600</v>
          </cell>
          <cell r="E6990" t="str">
            <v xml:space="preserve">MAQUINARIA, OTROS EQUIPOS Y HERRAMIENTAS             </v>
          </cell>
          <cell r="F6990">
            <v>564</v>
          </cell>
          <cell r="G6990" t="str">
            <v xml:space="preserve">Sistemas de aire acondicionado, calefacción y de refrigeración industrial y comercial       </v>
          </cell>
          <cell r="H6990">
            <v>1250</v>
          </cell>
          <cell r="I6990">
            <v>-1250</v>
          </cell>
          <cell r="J6990">
            <v>0</v>
          </cell>
          <cell r="K6990">
            <v>0</v>
          </cell>
          <cell r="L6990">
            <v>0</v>
          </cell>
          <cell r="M6990">
            <v>0</v>
          </cell>
          <cell r="O6990">
            <v>0</v>
          </cell>
          <cell r="Q6990">
            <v>0</v>
          </cell>
        </row>
        <row r="6991">
          <cell r="D6991">
            <v>5600</v>
          </cell>
          <cell r="E6991" t="str">
            <v xml:space="preserve">MAQUINARIA, OTROS EQUIPOS Y HERRAMIENTAS             </v>
          </cell>
          <cell r="F6991">
            <v>564</v>
          </cell>
          <cell r="G6991" t="str">
            <v xml:space="preserve">Sistemas de aire acondicionado, calefacción y de refrigeración industrial y comercial       </v>
          </cell>
          <cell r="H6991">
            <v>0</v>
          </cell>
          <cell r="I6991">
            <v>28113.919999999998</v>
          </cell>
          <cell r="J6991">
            <v>26448</v>
          </cell>
          <cell r="K6991">
            <v>0</v>
          </cell>
          <cell r="L6991">
            <v>0</v>
          </cell>
          <cell r="M6991">
            <v>0</v>
          </cell>
          <cell r="O6991">
            <v>0</v>
          </cell>
          <cell r="Q6991">
            <v>1665.92</v>
          </cell>
        </row>
        <row r="6992">
          <cell r="D6992">
            <v>5600</v>
          </cell>
          <cell r="E6992" t="str">
            <v xml:space="preserve">MAQUINARIA, OTROS EQUIPOS Y HERRAMIENTAS             </v>
          </cell>
          <cell r="F6992">
            <v>564</v>
          </cell>
          <cell r="G6992" t="str">
            <v xml:space="preserve">Sistemas de aire acondicionado, calefacción y de refrigeración industrial y comercial       </v>
          </cell>
          <cell r="H6992">
            <v>0</v>
          </cell>
          <cell r="I6992">
            <v>27837.68</v>
          </cell>
          <cell r="J6992">
            <v>27837.68</v>
          </cell>
          <cell r="K6992">
            <v>0</v>
          </cell>
          <cell r="L6992">
            <v>0</v>
          </cell>
          <cell r="M6992">
            <v>0</v>
          </cell>
          <cell r="O6992">
            <v>0</v>
          </cell>
          <cell r="Q6992">
            <v>0</v>
          </cell>
        </row>
        <row r="6993">
          <cell r="D6993">
            <v>5600</v>
          </cell>
          <cell r="E6993" t="str">
            <v xml:space="preserve">MAQUINARIA, OTROS EQUIPOS Y HERRAMIENTAS             </v>
          </cell>
          <cell r="F6993">
            <v>564</v>
          </cell>
          <cell r="G6993" t="str">
            <v xml:space="preserve">Sistemas de aire acondicionado, calefacción y de refrigeración industrial y comercial       </v>
          </cell>
          <cell r="H6993">
            <v>0</v>
          </cell>
          <cell r="I6993">
            <v>22794</v>
          </cell>
          <cell r="J6993">
            <v>0</v>
          </cell>
          <cell r="K6993">
            <v>22794</v>
          </cell>
          <cell r="L6993">
            <v>0</v>
          </cell>
          <cell r="M6993">
            <v>0</v>
          </cell>
          <cell r="O6993">
            <v>0</v>
          </cell>
          <cell r="Q6993">
            <v>0</v>
          </cell>
        </row>
        <row r="6994">
          <cell r="D6994">
            <v>5600</v>
          </cell>
          <cell r="E6994" t="str">
            <v xml:space="preserve">MAQUINARIA, OTROS EQUIPOS Y HERRAMIENTAS             </v>
          </cell>
          <cell r="F6994">
            <v>564</v>
          </cell>
          <cell r="G6994" t="str">
            <v xml:space="preserve">Sistemas de aire acondicionado, calefacción y de refrigeración industrial y comercial       </v>
          </cell>
          <cell r="H6994">
            <v>0</v>
          </cell>
          <cell r="I6994">
            <v>6199.01</v>
          </cell>
          <cell r="J6994">
            <v>0</v>
          </cell>
          <cell r="K6994">
            <v>0</v>
          </cell>
          <cell r="L6994">
            <v>0</v>
          </cell>
          <cell r="M6994">
            <v>0</v>
          </cell>
          <cell r="O6994">
            <v>6199.01</v>
          </cell>
          <cell r="Q6994">
            <v>0</v>
          </cell>
        </row>
        <row r="6995">
          <cell r="D6995">
            <v>5600</v>
          </cell>
          <cell r="E6995" t="str">
            <v xml:space="preserve">MAQUINARIA, OTROS EQUIPOS Y HERRAMIENTAS             </v>
          </cell>
          <cell r="F6995">
            <v>564</v>
          </cell>
          <cell r="G6995" t="str">
            <v xml:space="preserve">Sistemas de aire acondicionado, calefacción y de refrigeración industrial y comercial       </v>
          </cell>
          <cell r="H6995">
            <v>0</v>
          </cell>
          <cell r="I6995">
            <v>4348.38</v>
          </cell>
          <cell r="J6995">
            <v>-27837.68</v>
          </cell>
          <cell r="K6995">
            <v>0</v>
          </cell>
          <cell r="L6995">
            <v>0</v>
          </cell>
          <cell r="M6995">
            <v>32132</v>
          </cell>
          <cell r="O6995">
            <v>0</v>
          </cell>
          <cell r="Q6995">
            <v>54.06</v>
          </cell>
        </row>
        <row r="6996">
          <cell r="D6996">
            <v>5600</v>
          </cell>
          <cell r="E6996" t="str">
            <v xml:space="preserve">MAQUINARIA, OTROS EQUIPOS Y HERRAMIENTAS             </v>
          </cell>
          <cell r="F6996">
            <v>564</v>
          </cell>
          <cell r="G6996" t="str">
            <v xml:space="preserve">Sistemas de aire acondicionado, calefacción y de refrigeración industrial y comercial       </v>
          </cell>
          <cell r="H6996">
            <v>0</v>
          </cell>
          <cell r="I6996">
            <v>0</v>
          </cell>
          <cell r="J6996">
            <v>0</v>
          </cell>
          <cell r="K6996">
            <v>-22794</v>
          </cell>
          <cell r="L6996">
            <v>22794</v>
          </cell>
          <cell r="M6996">
            <v>0</v>
          </cell>
          <cell r="O6996">
            <v>0</v>
          </cell>
          <cell r="Q6996">
            <v>0</v>
          </cell>
        </row>
        <row r="6997">
          <cell r="D6997">
            <v>5600</v>
          </cell>
          <cell r="E6997" t="str">
            <v xml:space="preserve">MAQUINARIA, OTROS EQUIPOS Y HERRAMIENTAS             </v>
          </cell>
          <cell r="F6997">
            <v>564</v>
          </cell>
          <cell r="G6997" t="str">
            <v xml:space="preserve">Sistemas de aire acondicionado, calefacción y de refrigeración industrial y comercial       </v>
          </cell>
          <cell r="H6997">
            <v>0</v>
          </cell>
          <cell r="I6997">
            <v>0</v>
          </cell>
          <cell r="J6997">
            <v>0</v>
          </cell>
          <cell r="K6997">
            <v>-13918.84</v>
          </cell>
          <cell r="L6997">
            <v>0</v>
          </cell>
          <cell r="M6997">
            <v>13918.84</v>
          </cell>
          <cell r="O6997">
            <v>0</v>
          </cell>
          <cell r="Q6997">
            <v>0</v>
          </cell>
        </row>
        <row r="6998">
          <cell r="D6998">
            <v>5600</v>
          </cell>
          <cell r="E6998" t="str">
            <v xml:space="preserve">MAQUINARIA, OTROS EQUIPOS Y HERRAMIENTAS             </v>
          </cell>
          <cell r="F6998">
            <v>564</v>
          </cell>
          <cell r="G6998" t="str">
            <v xml:space="preserve">Sistemas de aire acondicionado, calefacción y de refrigeración industrial y comercial       </v>
          </cell>
          <cell r="H6998">
            <v>0</v>
          </cell>
          <cell r="I6998">
            <v>0</v>
          </cell>
          <cell r="J6998">
            <v>0</v>
          </cell>
          <cell r="K6998">
            <v>13918.84</v>
          </cell>
          <cell r="L6998">
            <v>-22794</v>
          </cell>
          <cell r="M6998">
            <v>0</v>
          </cell>
          <cell r="O6998">
            <v>0</v>
          </cell>
          <cell r="Q6998">
            <v>8875.16</v>
          </cell>
        </row>
        <row r="6999">
          <cell r="D6999" t="str">
            <v>Total 5600</v>
          </cell>
          <cell r="H6999">
            <v>933093</v>
          </cell>
          <cell r="I6999">
            <v>842536.42000000016</v>
          </cell>
          <cell r="J6999">
            <v>139319.01</v>
          </cell>
          <cell r="K6999">
            <v>100278.88999999998</v>
          </cell>
          <cell r="L6999">
            <v>65359.369999999995</v>
          </cell>
          <cell r="M6999">
            <v>495540.52000000014</v>
          </cell>
          <cell r="N6999">
            <v>560899.89000000013</v>
          </cell>
          <cell r="O6999">
            <v>855134.71</v>
          </cell>
          <cell r="P6999">
            <v>1416034.6</v>
          </cell>
          <cell r="Q6999">
            <v>119996.92</v>
          </cell>
        </row>
        <row r="7000">
          <cell r="D7000">
            <v>5800</v>
          </cell>
          <cell r="E7000" t="str">
            <v xml:space="preserve">BIENES INMUEBLES                </v>
          </cell>
          <cell r="F7000">
            <v>583</v>
          </cell>
          <cell r="G7000" t="str">
            <v xml:space="preserve">Edificios no residenciales               </v>
          </cell>
          <cell r="H7000">
            <v>74533</v>
          </cell>
          <cell r="I7000">
            <v>-74533</v>
          </cell>
          <cell r="J7000">
            <v>0</v>
          </cell>
          <cell r="K7000">
            <v>0</v>
          </cell>
          <cell r="L7000">
            <v>0</v>
          </cell>
          <cell r="M7000">
            <v>0</v>
          </cell>
          <cell r="O7000">
            <v>0</v>
          </cell>
          <cell r="Q7000">
            <v>0</v>
          </cell>
        </row>
        <row r="7001">
          <cell r="D7001">
            <v>5800</v>
          </cell>
          <cell r="E7001" t="str">
            <v xml:space="preserve">BIENES INMUEBLES                </v>
          </cell>
          <cell r="F7001">
            <v>583</v>
          </cell>
          <cell r="G7001" t="str">
            <v xml:space="preserve">Edificios no residenciales               </v>
          </cell>
          <cell r="H7001">
            <v>74532</v>
          </cell>
          <cell r="I7001">
            <v>261380.49</v>
          </cell>
          <cell r="J7001">
            <v>94076</v>
          </cell>
          <cell r="K7001">
            <v>0</v>
          </cell>
          <cell r="L7001">
            <v>0</v>
          </cell>
          <cell r="M7001">
            <v>241836.49</v>
          </cell>
          <cell r="O7001">
            <v>0</v>
          </cell>
          <cell r="Q7001">
            <v>0</v>
          </cell>
        </row>
        <row r="7002">
          <cell r="D7002">
            <v>5800</v>
          </cell>
          <cell r="E7002" t="str">
            <v xml:space="preserve">BIENES INMUEBLES                </v>
          </cell>
          <cell r="F7002">
            <v>583</v>
          </cell>
          <cell r="G7002" t="str">
            <v xml:space="preserve">Edificios no residenciales               </v>
          </cell>
          <cell r="H7002">
            <v>74532</v>
          </cell>
          <cell r="I7002">
            <v>130459.51</v>
          </cell>
          <cell r="J7002">
            <v>109973.06</v>
          </cell>
          <cell r="K7002">
            <v>0</v>
          </cell>
          <cell r="L7002">
            <v>0</v>
          </cell>
          <cell r="M7002">
            <v>-222218.04</v>
          </cell>
          <cell r="O7002">
            <v>317236.49</v>
          </cell>
          <cell r="Q7002">
            <v>0</v>
          </cell>
        </row>
        <row r="7003">
          <cell r="D7003">
            <v>5800</v>
          </cell>
          <cell r="E7003" t="str">
            <v xml:space="preserve">BIENES INMUEBLES                </v>
          </cell>
          <cell r="F7003">
            <v>583</v>
          </cell>
          <cell r="G7003" t="str">
            <v xml:space="preserve">Edificios no residenciales               </v>
          </cell>
          <cell r="H7003">
            <v>74532</v>
          </cell>
          <cell r="I7003">
            <v>121044</v>
          </cell>
          <cell r="J7003">
            <v>0</v>
          </cell>
          <cell r="K7003">
            <v>0</v>
          </cell>
          <cell r="L7003">
            <v>0</v>
          </cell>
          <cell r="M7003">
            <v>195576</v>
          </cell>
          <cell r="O7003">
            <v>0</v>
          </cell>
          <cell r="Q7003">
            <v>0</v>
          </cell>
        </row>
        <row r="7004">
          <cell r="D7004">
            <v>5800</v>
          </cell>
          <cell r="E7004" t="str">
            <v xml:space="preserve">BIENES INMUEBLES                </v>
          </cell>
          <cell r="F7004">
            <v>583</v>
          </cell>
          <cell r="G7004" t="str">
            <v xml:space="preserve">Edificios no residenciales               </v>
          </cell>
          <cell r="H7004">
            <v>74532</v>
          </cell>
          <cell r="I7004">
            <v>-14732.83</v>
          </cell>
          <cell r="J7004">
            <v>-61861.63</v>
          </cell>
          <cell r="K7004">
            <v>0</v>
          </cell>
          <cell r="L7004">
            <v>0</v>
          </cell>
          <cell r="M7004">
            <v>-7844.45</v>
          </cell>
          <cell r="O7004">
            <v>129505.25</v>
          </cell>
          <cell r="Q7004">
            <v>0</v>
          </cell>
        </row>
        <row r="7005">
          <cell r="D7005">
            <v>5800</v>
          </cell>
          <cell r="E7005" t="str">
            <v xml:space="preserve">BIENES INMUEBLES                </v>
          </cell>
          <cell r="F7005">
            <v>583</v>
          </cell>
          <cell r="G7005" t="str">
            <v xml:space="preserve">Edificios no residenciales               </v>
          </cell>
          <cell r="H7005">
            <v>74532</v>
          </cell>
          <cell r="I7005">
            <v>-70648.09</v>
          </cell>
          <cell r="J7005">
            <v>0</v>
          </cell>
          <cell r="K7005">
            <v>0</v>
          </cell>
          <cell r="L7005">
            <v>3883.91</v>
          </cell>
          <cell r="M7005">
            <v>-195576</v>
          </cell>
          <cell r="O7005">
            <v>195576</v>
          </cell>
          <cell r="Q7005">
            <v>0</v>
          </cell>
        </row>
        <row r="7006">
          <cell r="D7006">
            <v>5800</v>
          </cell>
          <cell r="E7006" t="str">
            <v xml:space="preserve">BIENES INMUEBLES                </v>
          </cell>
          <cell r="F7006">
            <v>583</v>
          </cell>
          <cell r="G7006" t="str">
            <v xml:space="preserve">Edificios no residenciales               </v>
          </cell>
          <cell r="H7006">
            <v>74532</v>
          </cell>
          <cell r="I7006">
            <v>-74532</v>
          </cell>
          <cell r="J7006">
            <v>0</v>
          </cell>
          <cell r="K7006">
            <v>0</v>
          </cell>
          <cell r="L7006">
            <v>0</v>
          </cell>
          <cell r="M7006">
            <v>-11774</v>
          </cell>
          <cell r="O7006">
            <v>11774</v>
          </cell>
          <cell r="Q7006">
            <v>0</v>
          </cell>
        </row>
        <row r="7007">
          <cell r="D7007">
            <v>5800</v>
          </cell>
          <cell r="E7007" t="str">
            <v xml:space="preserve">BIENES INMUEBLES                </v>
          </cell>
          <cell r="F7007">
            <v>583</v>
          </cell>
          <cell r="G7007" t="str">
            <v xml:space="preserve">Edificios no residenciales               </v>
          </cell>
          <cell r="H7007">
            <v>74532</v>
          </cell>
          <cell r="I7007">
            <v>-74532</v>
          </cell>
          <cell r="J7007">
            <v>0</v>
          </cell>
          <cell r="K7007">
            <v>0</v>
          </cell>
          <cell r="L7007">
            <v>-3883.91</v>
          </cell>
          <cell r="M7007">
            <v>0</v>
          </cell>
          <cell r="O7007">
            <v>3883.91</v>
          </cell>
          <cell r="Q7007">
            <v>0</v>
          </cell>
        </row>
        <row r="7008">
          <cell r="D7008">
            <v>5800</v>
          </cell>
          <cell r="E7008" t="str">
            <v xml:space="preserve">BIENES INMUEBLES                </v>
          </cell>
          <cell r="F7008">
            <v>583</v>
          </cell>
          <cell r="G7008" t="str">
            <v xml:space="preserve">Edificios no residenciales               </v>
          </cell>
          <cell r="H7008">
            <v>74532</v>
          </cell>
          <cell r="I7008">
            <v>-116653.53</v>
          </cell>
          <cell r="J7008">
            <v>-52673.279999999999</v>
          </cell>
          <cell r="K7008">
            <v>0</v>
          </cell>
          <cell r="L7008">
            <v>0</v>
          </cell>
          <cell r="M7008">
            <v>10551.75</v>
          </cell>
          <cell r="O7008">
            <v>0</v>
          </cell>
          <cell r="Q7008">
            <v>0</v>
          </cell>
        </row>
        <row r="7009">
          <cell r="D7009">
            <v>5800</v>
          </cell>
          <cell r="E7009" t="str">
            <v xml:space="preserve">BIENES INMUEBLES                </v>
          </cell>
          <cell r="F7009">
            <v>583</v>
          </cell>
          <cell r="G7009" t="str">
            <v xml:space="preserve">Edificios no residenciales               </v>
          </cell>
          <cell r="H7009">
            <v>2137</v>
          </cell>
          <cell r="I7009">
            <v>-2137</v>
          </cell>
          <cell r="J7009">
            <v>0</v>
          </cell>
          <cell r="K7009">
            <v>0</v>
          </cell>
          <cell r="L7009">
            <v>0</v>
          </cell>
          <cell r="M7009">
            <v>0</v>
          </cell>
          <cell r="O7009">
            <v>0</v>
          </cell>
          <cell r="Q7009">
            <v>0</v>
          </cell>
        </row>
        <row r="7010">
          <cell r="D7010">
            <v>5800</v>
          </cell>
          <cell r="E7010" t="str">
            <v xml:space="preserve">BIENES INMUEBLES                </v>
          </cell>
          <cell r="F7010">
            <v>583</v>
          </cell>
          <cell r="G7010" t="str">
            <v xml:space="preserve">Edificios no residenciales               </v>
          </cell>
          <cell r="H7010">
            <v>2134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O7010">
            <v>0</v>
          </cell>
          <cell r="Q7010">
            <v>2134</v>
          </cell>
        </row>
        <row r="7011">
          <cell r="D7011">
            <v>5800</v>
          </cell>
          <cell r="E7011" t="str">
            <v xml:space="preserve">BIENES INMUEBLES                </v>
          </cell>
          <cell r="F7011">
            <v>583</v>
          </cell>
          <cell r="G7011" t="str">
            <v xml:space="preserve">Edificios no residenciales               </v>
          </cell>
          <cell r="H7011">
            <v>2134</v>
          </cell>
          <cell r="I7011">
            <v>0</v>
          </cell>
          <cell r="J7011">
            <v>0</v>
          </cell>
          <cell r="K7011">
            <v>0</v>
          </cell>
          <cell r="L7011">
            <v>0</v>
          </cell>
          <cell r="M7011">
            <v>0</v>
          </cell>
          <cell r="O7011">
            <v>0</v>
          </cell>
          <cell r="Q7011">
            <v>2134</v>
          </cell>
        </row>
        <row r="7012">
          <cell r="D7012">
            <v>5800</v>
          </cell>
          <cell r="E7012" t="str">
            <v xml:space="preserve">BIENES INMUEBLES                </v>
          </cell>
          <cell r="F7012">
            <v>583</v>
          </cell>
          <cell r="G7012" t="str">
            <v xml:space="preserve">Edificios no residenciales               </v>
          </cell>
          <cell r="H7012">
            <v>2134</v>
          </cell>
          <cell r="I7012">
            <v>-2134</v>
          </cell>
          <cell r="J7012">
            <v>0</v>
          </cell>
          <cell r="K7012">
            <v>0</v>
          </cell>
          <cell r="L7012">
            <v>0</v>
          </cell>
          <cell r="M7012">
            <v>0</v>
          </cell>
          <cell r="O7012">
            <v>0</v>
          </cell>
          <cell r="Q7012">
            <v>0</v>
          </cell>
        </row>
        <row r="7013">
          <cell r="D7013">
            <v>5800</v>
          </cell>
          <cell r="E7013" t="str">
            <v xml:space="preserve">BIENES INMUEBLES                </v>
          </cell>
          <cell r="F7013">
            <v>583</v>
          </cell>
          <cell r="G7013" t="str">
            <v xml:space="preserve">Edificios no residenciales               </v>
          </cell>
          <cell r="H7013">
            <v>2134</v>
          </cell>
          <cell r="I7013">
            <v>-2134</v>
          </cell>
          <cell r="J7013">
            <v>0</v>
          </cell>
          <cell r="K7013">
            <v>0</v>
          </cell>
          <cell r="L7013">
            <v>0</v>
          </cell>
          <cell r="M7013">
            <v>0</v>
          </cell>
          <cell r="O7013">
            <v>0</v>
          </cell>
          <cell r="Q7013">
            <v>0</v>
          </cell>
        </row>
        <row r="7014">
          <cell r="D7014">
            <v>5800</v>
          </cell>
          <cell r="E7014" t="str">
            <v xml:space="preserve">BIENES INMUEBLES                </v>
          </cell>
          <cell r="F7014">
            <v>583</v>
          </cell>
          <cell r="G7014" t="str">
            <v xml:space="preserve">Edificios no residenciales               </v>
          </cell>
          <cell r="H7014">
            <v>2134</v>
          </cell>
          <cell r="I7014">
            <v>-2134</v>
          </cell>
          <cell r="J7014">
            <v>0</v>
          </cell>
          <cell r="K7014">
            <v>0</v>
          </cell>
          <cell r="L7014">
            <v>0</v>
          </cell>
          <cell r="M7014">
            <v>0</v>
          </cell>
          <cell r="O7014">
            <v>0</v>
          </cell>
          <cell r="Q7014">
            <v>0</v>
          </cell>
        </row>
        <row r="7015">
          <cell r="D7015">
            <v>5800</v>
          </cell>
          <cell r="E7015" t="str">
            <v xml:space="preserve">BIENES INMUEBLES                </v>
          </cell>
          <cell r="F7015">
            <v>583</v>
          </cell>
          <cell r="G7015" t="str">
            <v xml:space="preserve">Edificios no residenciales               </v>
          </cell>
          <cell r="H7015">
            <v>2134</v>
          </cell>
          <cell r="I7015">
            <v>-2134</v>
          </cell>
          <cell r="J7015">
            <v>0</v>
          </cell>
          <cell r="K7015">
            <v>0</v>
          </cell>
          <cell r="L7015">
            <v>0</v>
          </cell>
          <cell r="M7015">
            <v>0</v>
          </cell>
          <cell r="O7015">
            <v>0</v>
          </cell>
          <cell r="Q7015">
            <v>0</v>
          </cell>
        </row>
        <row r="7016">
          <cell r="D7016">
            <v>5800</v>
          </cell>
          <cell r="E7016" t="str">
            <v xml:space="preserve">BIENES INMUEBLES                </v>
          </cell>
          <cell r="F7016">
            <v>583</v>
          </cell>
          <cell r="G7016" t="str">
            <v xml:space="preserve">Edificios no residenciales               </v>
          </cell>
          <cell r="H7016">
            <v>2134</v>
          </cell>
          <cell r="I7016">
            <v>-2134</v>
          </cell>
          <cell r="J7016">
            <v>0</v>
          </cell>
          <cell r="K7016">
            <v>0</v>
          </cell>
          <cell r="L7016">
            <v>0</v>
          </cell>
          <cell r="M7016">
            <v>0</v>
          </cell>
          <cell r="O7016">
            <v>0</v>
          </cell>
          <cell r="Q7016">
            <v>0</v>
          </cell>
        </row>
        <row r="7017">
          <cell r="D7017">
            <v>5800</v>
          </cell>
          <cell r="E7017" t="str">
            <v xml:space="preserve">BIENES INMUEBLES                </v>
          </cell>
          <cell r="F7017">
            <v>583</v>
          </cell>
          <cell r="G7017" t="str">
            <v xml:space="preserve">Edificios no residenciales               </v>
          </cell>
          <cell r="H7017">
            <v>2134</v>
          </cell>
          <cell r="I7017">
            <v>-2134</v>
          </cell>
          <cell r="J7017">
            <v>0</v>
          </cell>
          <cell r="K7017">
            <v>0</v>
          </cell>
          <cell r="L7017">
            <v>0</v>
          </cell>
          <cell r="M7017">
            <v>0</v>
          </cell>
          <cell r="O7017">
            <v>0</v>
          </cell>
          <cell r="Q7017">
            <v>0</v>
          </cell>
        </row>
        <row r="7018">
          <cell r="D7018">
            <v>5800</v>
          </cell>
          <cell r="E7018" t="str">
            <v xml:space="preserve">BIENES INMUEBLES                </v>
          </cell>
          <cell r="F7018">
            <v>583</v>
          </cell>
          <cell r="G7018" t="str">
            <v xml:space="preserve">Edificios no residenciales               </v>
          </cell>
          <cell r="H7018">
            <v>0</v>
          </cell>
          <cell r="I7018">
            <v>337328</v>
          </cell>
          <cell r="J7018">
            <v>0</v>
          </cell>
          <cell r="K7018">
            <v>0</v>
          </cell>
          <cell r="L7018">
            <v>0</v>
          </cell>
          <cell r="M7018">
            <v>316506</v>
          </cell>
          <cell r="O7018">
            <v>20822</v>
          </cell>
          <cell r="Q7018">
            <v>0</v>
          </cell>
        </row>
        <row r="7019">
          <cell r="D7019">
            <v>5800</v>
          </cell>
          <cell r="E7019" t="str">
            <v xml:space="preserve">BIENES INMUEBLES                </v>
          </cell>
          <cell r="F7019">
            <v>583</v>
          </cell>
          <cell r="G7019" t="str">
            <v xml:space="preserve">Edificios no residenciales               </v>
          </cell>
          <cell r="H7019">
            <v>0</v>
          </cell>
          <cell r="I7019">
            <v>299048</v>
          </cell>
          <cell r="J7019">
            <v>299048</v>
          </cell>
          <cell r="K7019">
            <v>0</v>
          </cell>
          <cell r="L7019">
            <v>0</v>
          </cell>
          <cell r="M7019">
            <v>0</v>
          </cell>
          <cell r="O7019">
            <v>0</v>
          </cell>
          <cell r="Q7019">
            <v>0</v>
          </cell>
        </row>
        <row r="7020">
          <cell r="D7020">
            <v>5800</v>
          </cell>
          <cell r="E7020" t="str">
            <v xml:space="preserve">BIENES INMUEBLES                </v>
          </cell>
          <cell r="F7020">
            <v>583</v>
          </cell>
          <cell r="G7020" t="str">
            <v xml:space="preserve">Edificios no residenciales               </v>
          </cell>
          <cell r="H7020">
            <v>0</v>
          </cell>
          <cell r="I7020">
            <v>104668.89</v>
          </cell>
          <cell r="J7020">
            <v>-252170.31</v>
          </cell>
          <cell r="K7020">
            <v>0</v>
          </cell>
          <cell r="L7020">
            <v>0</v>
          </cell>
          <cell r="M7020">
            <v>57733.2</v>
          </cell>
          <cell r="O7020">
            <v>299106</v>
          </cell>
          <cell r="Q7020">
            <v>0</v>
          </cell>
        </row>
        <row r="7021">
          <cell r="D7021">
            <v>5800</v>
          </cell>
          <cell r="E7021" t="str">
            <v xml:space="preserve">BIENES INMUEBLES                </v>
          </cell>
          <cell r="F7021">
            <v>583</v>
          </cell>
          <cell r="G7021" t="str">
            <v xml:space="preserve">Edificios no residenciales               </v>
          </cell>
          <cell r="H7021">
            <v>0</v>
          </cell>
          <cell r="I7021">
            <v>76701.990000000005</v>
          </cell>
          <cell r="J7021">
            <v>0</v>
          </cell>
          <cell r="K7021">
            <v>0</v>
          </cell>
          <cell r="L7021">
            <v>0</v>
          </cell>
          <cell r="M7021">
            <v>31552</v>
          </cell>
          <cell r="O7021">
            <v>44312</v>
          </cell>
          <cell r="Q7021">
            <v>837.99</v>
          </cell>
        </row>
        <row r="7022">
          <cell r="D7022">
            <v>5800</v>
          </cell>
          <cell r="E7022" t="str">
            <v xml:space="preserve">BIENES INMUEBLES                </v>
          </cell>
          <cell r="F7022">
            <v>583</v>
          </cell>
          <cell r="G7022" t="str">
            <v xml:space="preserve">Edificios no residenciales               </v>
          </cell>
          <cell r="H7022">
            <v>0</v>
          </cell>
          <cell r="I7022">
            <v>59540.480000000003</v>
          </cell>
          <cell r="J7022">
            <v>-46877.69</v>
          </cell>
          <cell r="K7022">
            <v>-79344</v>
          </cell>
          <cell r="L7022">
            <v>0</v>
          </cell>
          <cell r="M7022">
            <v>-57733.2</v>
          </cell>
          <cell r="O7022">
            <v>243495.37</v>
          </cell>
          <cell r="Q7022">
            <v>0</v>
          </cell>
        </row>
        <row r="7023">
          <cell r="D7023">
            <v>5800</v>
          </cell>
          <cell r="E7023" t="str">
            <v xml:space="preserve">BIENES INMUEBLES                </v>
          </cell>
          <cell r="F7023">
            <v>583</v>
          </cell>
          <cell r="G7023" t="str">
            <v xml:space="preserve">Edificios no residenciales               </v>
          </cell>
          <cell r="H7023">
            <v>0</v>
          </cell>
          <cell r="I7023">
            <v>12934</v>
          </cell>
          <cell r="J7023">
            <v>0</v>
          </cell>
          <cell r="K7023">
            <v>12934</v>
          </cell>
          <cell r="L7023">
            <v>0</v>
          </cell>
          <cell r="M7023">
            <v>0</v>
          </cell>
          <cell r="O7023">
            <v>0</v>
          </cell>
          <cell r="Q7023">
            <v>0</v>
          </cell>
        </row>
        <row r="7024">
          <cell r="D7024">
            <v>5800</v>
          </cell>
          <cell r="E7024" t="str">
            <v xml:space="preserve">BIENES INMUEBLES                </v>
          </cell>
          <cell r="F7024">
            <v>583</v>
          </cell>
          <cell r="G7024" t="str">
            <v xml:space="preserve">Edificios no residenciales               </v>
          </cell>
          <cell r="H7024">
            <v>0</v>
          </cell>
          <cell r="I7024">
            <v>6148</v>
          </cell>
          <cell r="J7024">
            <v>0</v>
          </cell>
          <cell r="K7024">
            <v>-12934</v>
          </cell>
          <cell r="L7024">
            <v>0</v>
          </cell>
          <cell r="M7024">
            <v>19082</v>
          </cell>
          <cell r="O7024">
            <v>0</v>
          </cell>
          <cell r="Q7024">
            <v>0</v>
          </cell>
        </row>
        <row r="7025">
          <cell r="D7025">
            <v>5800</v>
          </cell>
          <cell r="E7025" t="str">
            <v xml:space="preserve">BIENES INMUEBLES                </v>
          </cell>
          <cell r="F7025">
            <v>583</v>
          </cell>
          <cell r="G7025" t="str">
            <v xml:space="preserve">Edificios no residenciales               </v>
          </cell>
          <cell r="H7025">
            <v>0</v>
          </cell>
          <cell r="I7025">
            <v>1800</v>
          </cell>
          <cell r="J7025">
            <v>0</v>
          </cell>
          <cell r="K7025">
            <v>0</v>
          </cell>
          <cell r="L7025">
            <v>0</v>
          </cell>
          <cell r="M7025">
            <v>1740</v>
          </cell>
          <cell r="O7025">
            <v>0</v>
          </cell>
          <cell r="Q7025">
            <v>60</v>
          </cell>
        </row>
        <row r="7026">
          <cell r="D7026" t="str">
            <v>Total 5800</v>
          </cell>
          <cell r="H7026">
            <v>689998</v>
          </cell>
          <cell r="I7026">
            <v>970480.90999999992</v>
          </cell>
          <cell r="J7026">
            <v>89514.150000000023</v>
          </cell>
          <cell r="K7026">
            <v>-79344</v>
          </cell>
          <cell r="L7026">
            <v>0</v>
          </cell>
          <cell r="M7026">
            <v>379431.75</v>
          </cell>
          <cell r="N7026">
            <v>379431.75</v>
          </cell>
          <cell r="O7026">
            <v>1265711.02</v>
          </cell>
          <cell r="P7026">
            <v>1645142.77</v>
          </cell>
          <cell r="Q7026">
            <v>5165.99</v>
          </cell>
        </row>
        <row r="7027">
          <cell r="D7027">
            <v>6100</v>
          </cell>
          <cell r="E7027" t="str">
            <v xml:space="preserve">OBRA PÚBLICA EN BIENES DE DOMINIO PÚBLICO           </v>
          </cell>
          <cell r="F7027">
            <v>615</v>
          </cell>
          <cell r="G7027" t="str">
            <v xml:space="preserve">Construcción de vías de comunicación             </v>
          </cell>
          <cell r="H7027">
            <v>18993</v>
          </cell>
          <cell r="I7027">
            <v>0</v>
          </cell>
          <cell r="J7027">
            <v>0</v>
          </cell>
          <cell r="K7027">
            <v>0</v>
          </cell>
          <cell r="L7027">
            <v>0</v>
          </cell>
          <cell r="M7027">
            <v>0</v>
          </cell>
          <cell r="O7027">
            <v>0</v>
          </cell>
          <cell r="Q7027">
            <v>18993</v>
          </cell>
        </row>
        <row r="7028">
          <cell r="D7028">
            <v>6100</v>
          </cell>
          <cell r="E7028" t="str">
            <v xml:space="preserve">OBRA PÚBLICA EN BIENES DE DOMINIO PÚBLICO           </v>
          </cell>
          <cell r="F7028">
            <v>615</v>
          </cell>
          <cell r="G7028" t="str">
            <v xml:space="preserve">Construcción de vías de comunicación             </v>
          </cell>
          <cell r="H7028">
            <v>18993</v>
          </cell>
          <cell r="I7028">
            <v>-18993</v>
          </cell>
          <cell r="J7028">
            <v>0</v>
          </cell>
          <cell r="K7028">
            <v>0</v>
          </cell>
          <cell r="L7028">
            <v>0</v>
          </cell>
          <cell r="M7028">
            <v>0</v>
          </cell>
          <cell r="O7028">
            <v>0</v>
          </cell>
          <cell r="Q7028">
            <v>0</v>
          </cell>
        </row>
        <row r="7029">
          <cell r="D7029">
            <v>6100</v>
          </cell>
          <cell r="E7029" t="str">
            <v xml:space="preserve">OBRA PÚBLICA EN BIENES DE DOMINIO PÚBLICO           </v>
          </cell>
          <cell r="F7029">
            <v>615</v>
          </cell>
          <cell r="G7029" t="str">
            <v xml:space="preserve">Construcción de vías de comunicación             </v>
          </cell>
          <cell r="H7029">
            <v>18993</v>
          </cell>
          <cell r="I7029">
            <v>-18993</v>
          </cell>
          <cell r="J7029">
            <v>0</v>
          </cell>
          <cell r="K7029">
            <v>0</v>
          </cell>
          <cell r="L7029">
            <v>0</v>
          </cell>
          <cell r="M7029">
            <v>0</v>
          </cell>
          <cell r="O7029">
            <v>0</v>
          </cell>
          <cell r="Q7029">
            <v>0</v>
          </cell>
        </row>
        <row r="7030">
          <cell r="D7030">
            <v>6100</v>
          </cell>
          <cell r="E7030" t="str">
            <v xml:space="preserve">OBRA PÚBLICA EN BIENES DE DOMINIO PÚBLICO           </v>
          </cell>
          <cell r="F7030">
            <v>615</v>
          </cell>
          <cell r="G7030" t="str">
            <v xml:space="preserve">Construcción de vías de comunicación             </v>
          </cell>
          <cell r="H7030">
            <v>18993</v>
          </cell>
          <cell r="I7030">
            <v>-18993</v>
          </cell>
          <cell r="J7030">
            <v>0</v>
          </cell>
          <cell r="K7030">
            <v>0</v>
          </cell>
          <cell r="L7030">
            <v>0</v>
          </cell>
          <cell r="M7030">
            <v>0</v>
          </cell>
          <cell r="O7030">
            <v>0</v>
          </cell>
          <cell r="Q7030">
            <v>0</v>
          </cell>
        </row>
        <row r="7031">
          <cell r="D7031">
            <v>6100</v>
          </cell>
          <cell r="E7031" t="str">
            <v xml:space="preserve">OBRA PÚBLICA EN BIENES DE DOMINIO PÚBLICO           </v>
          </cell>
          <cell r="F7031">
            <v>615</v>
          </cell>
          <cell r="G7031" t="str">
            <v xml:space="preserve">Construcción de vías de comunicación             </v>
          </cell>
          <cell r="H7031">
            <v>18993</v>
          </cell>
          <cell r="I7031">
            <v>-18993</v>
          </cell>
          <cell r="J7031">
            <v>0</v>
          </cell>
          <cell r="K7031">
            <v>0</v>
          </cell>
          <cell r="L7031">
            <v>0</v>
          </cell>
          <cell r="M7031">
            <v>0</v>
          </cell>
          <cell r="O7031">
            <v>0</v>
          </cell>
          <cell r="Q7031">
            <v>0</v>
          </cell>
        </row>
        <row r="7032">
          <cell r="D7032">
            <v>6100</v>
          </cell>
          <cell r="E7032" t="str">
            <v xml:space="preserve">OBRA PÚBLICA EN BIENES DE DOMINIO PÚBLICO           </v>
          </cell>
          <cell r="F7032">
            <v>615</v>
          </cell>
          <cell r="G7032" t="str">
            <v xml:space="preserve">Construcción de vías de comunicación             </v>
          </cell>
          <cell r="H7032">
            <v>18993</v>
          </cell>
          <cell r="I7032">
            <v>-18993</v>
          </cell>
          <cell r="J7032">
            <v>0</v>
          </cell>
          <cell r="K7032">
            <v>0</v>
          </cell>
          <cell r="L7032">
            <v>0</v>
          </cell>
          <cell r="M7032">
            <v>0</v>
          </cell>
          <cell r="O7032">
            <v>0</v>
          </cell>
          <cell r="Q7032">
            <v>0</v>
          </cell>
        </row>
        <row r="7033">
          <cell r="D7033">
            <v>6100</v>
          </cell>
          <cell r="E7033" t="str">
            <v xml:space="preserve">OBRA PÚBLICA EN BIENES DE DOMINIO PÚBLICO           </v>
          </cell>
          <cell r="F7033">
            <v>615</v>
          </cell>
          <cell r="G7033" t="str">
            <v xml:space="preserve">Construcción de vías de comunicación             </v>
          </cell>
          <cell r="H7033">
            <v>18993</v>
          </cell>
          <cell r="I7033">
            <v>-18993</v>
          </cell>
          <cell r="J7033">
            <v>0</v>
          </cell>
          <cell r="K7033">
            <v>0</v>
          </cell>
          <cell r="L7033">
            <v>0</v>
          </cell>
          <cell r="M7033">
            <v>0</v>
          </cell>
          <cell r="O7033">
            <v>0</v>
          </cell>
          <cell r="Q7033">
            <v>0</v>
          </cell>
        </row>
        <row r="7034">
          <cell r="D7034">
            <v>6100</v>
          </cell>
          <cell r="E7034" t="str">
            <v xml:space="preserve">OBRA PÚBLICA EN BIENES DE DOMINIO PÚBLICO           </v>
          </cell>
          <cell r="F7034">
            <v>615</v>
          </cell>
          <cell r="G7034" t="str">
            <v xml:space="preserve">Construcción de vías de comunicación             </v>
          </cell>
          <cell r="H7034">
            <v>18993</v>
          </cell>
          <cell r="I7034">
            <v>-18993</v>
          </cell>
          <cell r="J7034">
            <v>0</v>
          </cell>
          <cell r="K7034">
            <v>0</v>
          </cell>
          <cell r="L7034">
            <v>0</v>
          </cell>
          <cell r="M7034">
            <v>0</v>
          </cell>
          <cell r="O7034">
            <v>0</v>
          </cell>
          <cell r="Q7034">
            <v>0</v>
          </cell>
        </row>
        <row r="7035">
          <cell r="D7035">
            <v>6100</v>
          </cell>
          <cell r="E7035" t="str">
            <v xml:space="preserve">OBRA PÚBLICA EN BIENES DE DOMINIO PÚBLICO           </v>
          </cell>
          <cell r="F7035">
            <v>615</v>
          </cell>
          <cell r="G7035" t="str">
            <v xml:space="preserve">Construcción de vías de comunicación             </v>
          </cell>
          <cell r="H7035">
            <v>18993</v>
          </cell>
          <cell r="I7035">
            <v>-18993</v>
          </cell>
          <cell r="J7035">
            <v>0</v>
          </cell>
          <cell r="K7035">
            <v>0</v>
          </cell>
          <cell r="L7035">
            <v>0</v>
          </cell>
          <cell r="M7035">
            <v>0</v>
          </cell>
          <cell r="O7035">
            <v>0</v>
          </cell>
          <cell r="Q7035">
            <v>0</v>
          </cell>
        </row>
        <row r="7036">
          <cell r="D7036">
            <v>6100</v>
          </cell>
          <cell r="E7036" t="str">
            <v xml:space="preserve">OBRA PÚBLICA EN BIENES DE DOMINIO PÚBLICO           </v>
          </cell>
          <cell r="F7036">
            <v>615</v>
          </cell>
          <cell r="G7036" t="str">
            <v xml:space="preserve">Construcción de vías de comunicación             </v>
          </cell>
          <cell r="H7036">
            <v>16667</v>
          </cell>
          <cell r="I7036">
            <v>0</v>
          </cell>
          <cell r="J7036">
            <v>0</v>
          </cell>
          <cell r="K7036">
            <v>0</v>
          </cell>
          <cell r="L7036">
            <v>0</v>
          </cell>
          <cell r="M7036">
            <v>0</v>
          </cell>
          <cell r="O7036">
            <v>0</v>
          </cell>
          <cell r="Q7036">
            <v>16667</v>
          </cell>
        </row>
        <row r="7037">
          <cell r="D7037">
            <v>6100</v>
          </cell>
          <cell r="E7037" t="str">
            <v xml:space="preserve">OBRA PÚBLICA EN BIENES DE DOMINIO PÚBLICO           </v>
          </cell>
          <cell r="F7037">
            <v>615</v>
          </cell>
          <cell r="G7037" t="str">
            <v xml:space="preserve">Construcción de vías de comunicación             </v>
          </cell>
          <cell r="H7037">
            <v>16667</v>
          </cell>
          <cell r="I7037">
            <v>0</v>
          </cell>
          <cell r="J7037">
            <v>0</v>
          </cell>
          <cell r="K7037">
            <v>0</v>
          </cell>
          <cell r="L7037">
            <v>0</v>
          </cell>
          <cell r="M7037">
            <v>0</v>
          </cell>
          <cell r="O7037">
            <v>0</v>
          </cell>
          <cell r="Q7037">
            <v>16667</v>
          </cell>
        </row>
        <row r="7038">
          <cell r="D7038">
            <v>6100</v>
          </cell>
          <cell r="E7038" t="str">
            <v xml:space="preserve">OBRA PÚBLICA EN BIENES DE DOMINIO PÚBLICO           </v>
          </cell>
          <cell r="F7038">
            <v>615</v>
          </cell>
          <cell r="G7038" t="str">
            <v xml:space="preserve">Construcción de vías de comunicación             </v>
          </cell>
          <cell r="H7038">
            <v>16667</v>
          </cell>
          <cell r="I7038">
            <v>0</v>
          </cell>
          <cell r="J7038">
            <v>0</v>
          </cell>
          <cell r="K7038">
            <v>0</v>
          </cell>
          <cell r="L7038">
            <v>0</v>
          </cell>
          <cell r="M7038">
            <v>0</v>
          </cell>
          <cell r="O7038">
            <v>0</v>
          </cell>
          <cell r="Q7038">
            <v>16667</v>
          </cell>
        </row>
        <row r="7039">
          <cell r="D7039">
            <v>6100</v>
          </cell>
          <cell r="E7039" t="str">
            <v xml:space="preserve">OBRA PÚBLICA EN BIENES DE DOMINIO PÚBLICO           </v>
          </cell>
          <cell r="F7039">
            <v>615</v>
          </cell>
          <cell r="G7039" t="str">
            <v xml:space="preserve">Construcción de vías de comunicación             </v>
          </cell>
          <cell r="H7039">
            <v>16667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O7039">
            <v>0</v>
          </cell>
          <cell r="Q7039">
            <v>16667</v>
          </cell>
        </row>
        <row r="7040">
          <cell r="D7040">
            <v>6100</v>
          </cell>
          <cell r="E7040" t="str">
            <v xml:space="preserve">OBRA PÚBLICA EN BIENES DE DOMINIO PÚBLICO           </v>
          </cell>
          <cell r="F7040">
            <v>615</v>
          </cell>
          <cell r="G7040" t="str">
            <v xml:space="preserve">Construcción de vías de comunicación             </v>
          </cell>
          <cell r="H7040">
            <v>16667</v>
          </cell>
          <cell r="I7040">
            <v>-16667</v>
          </cell>
          <cell r="J7040">
            <v>0</v>
          </cell>
          <cell r="K7040">
            <v>0</v>
          </cell>
          <cell r="L7040">
            <v>0</v>
          </cell>
          <cell r="M7040">
            <v>0</v>
          </cell>
          <cell r="O7040">
            <v>0</v>
          </cell>
          <cell r="Q7040">
            <v>0</v>
          </cell>
        </row>
        <row r="7041">
          <cell r="D7041">
            <v>6100</v>
          </cell>
          <cell r="E7041" t="str">
            <v xml:space="preserve">OBRA PÚBLICA EN BIENES DE DOMINIO PÚBLICO           </v>
          </cell>
          <cell r="F7041">
            <v>615</v>
          </cell>
          <cell r="G7041" t="str">
            <v xml:space="preserve">Construcción de vías de comunicación             </v>
          </cell>
          <cell r="H7041">
            <v>16667</v>
          </cell>
          <cell r="I7041">
            <v>-16667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O7041">
            <v>0</v>
          </cell>
          <cell r="Q7041">
            <v>0</v>
          </cell>
        </row>
        <row r="7042">
          <cell r="D7042">
            <v>6100</v>
          </cell>
          <cell r="E7042" t="str">
            <v xml:space="preserve">OBRA PÚBLICA EN BIENES DE DOMINIO PÚBLICO           </v>
          </cell>
          <cell r="F7042">
            <v>615</v>
          </cell>
          <cell r="G7042" t="str">
            <v xml:space="preserve">Construcción de vías de comunicación             </v>
          </cell>
          <cell r="H7042">
            <v>16667</v>
          </cell>
          <cell r="I7042">
            <v>-16667</v>
          </cell>
          <cell r="J7042">
            <v>0</v>
          </cell>
          <cell r="K7042">
            <v>0</v>
          </cell>
          <cell r="L7042">
            <v>0</v>
          </cell>
          <cell r="M7042">
            <v>0</v>
          </cell>
          <cell r="O7042">
            <v>0</v>
          </cell>
          <cell r="Q7042">
            <v>0</v>
          </cell>
        </row>
        <row r="7043">
          <cell r="D7043">
            <v>6100</v>
          </cell>
          <cell r="E7043" t="str">
            <v xml:space="preserve">OBRA PÚBLICA EN BIENES DE DOMINIO PÚBLICO           </v>
          </cell>
          <cell r="F7043">
            <v>615</v>
          </cell>
          <cell r="G7043" t="str">
            <v xml:space="preserve">Construcción de vías de comunicación             </v>
          </cell>
          <cell r="H7043">
            <v>16667</v>
          </cell>
          <cell r="I7043">
            <v>-16667</v>
          </cell>
          <cell r="J7043">
            <v>0</v>
          </cell>
          <cell r="K7043">
            <v>0</v>
          </cell>
          <cell r="L7043">
            <v>0</v>
          </cell>
          <cell r="M7043">
            <v>0</v>
          </cell>
          <cell r="O7043">
            <v>0</v>
          </cell>
          <cell r="Q7043">
            <v>0</v>
          </cell>
        </row>
        <row r="7044">
          <cell r="D7044">
            <v>6100</v>
          </cell>
          <cell r="E7044" t="str">
            <v xml:space="preserve">OBRA PÚBLICA EN BIENES DE DOMINIO PÚBLICO           </v>
          </cell>
          <cell r="F7044">
            <v>615</v>
          </cell>
          <cell r="G7044" t="str">
            <v xml:space="preserve">Construcción de vías de comunicación             </v>
          </cell>
          <cell r="H7044">
            <v>16667</v>
          </cell>
          <cell r="I7044">
            <v>-16667</v>
          </cell>
          <cell r="J7044">
            <v>0</v>
          </cell>
          <cell r="K7044">
            <v>0</v>
          </cell>
          <cell r="L7044">
            <v>0</v>
          </cell>
          <cell r="M7044">
            <v>0</v>
          </cell>
          <cell r="O7044">
            <v>0</v>
          </cell>
          <cell r="Q7044">
            <v>0</v>
          </cell>
        </row>
        <row r="7045">
          <cell r="D7045">
            <v>6100</v>
          </cell>
          <cell r="E7045" t="str">
            <v xml:space="preserve">OBRA PÚBLICA EN BIENES DE DOMINIO PÚBLICO           </v>
          </cell>
          <cell r="F7045">
            <v>615</v>
          </cell>
          <cell r="G7045" t="str">
            <v xml:space="preserve">Construcción de vías de comunicación             </v>
          </cell>
          <cell r="H7045">
            <v>0</v>
          </cell>
          <cell r="I7045">
            <v>32248</v>
          </cell>
          <cell r="J7045">
            <v>0</v>
          </cell>
          <cell r="K7045">
            <v>0</v>
          </cell>
          <cell r="L7045">
            <v>0</v>
          </cell>
          <cell r="M7045">
            <v>32248</v>
          </cell>
          <cell r="O7045">
            <v>0</v>
          </cell>
          <cell r="Q7045">
            <v>0</v>
          </cell>
        </row>
        <row r="7046">
          <cell r="D7046">
            <v>6100</v>
          </cell>
          <cell r="E7046" t="str">
            <v xml:space="preserve">OBRA PÚBLICA EN BIENES DE DOMINIO PÚBLICO           </v>
          </cell>
          <cell r="F7046">
            <v>615</v>
          </cell>
          <cell r="G7046" t="str">
            <v xml:space="preserve">Construcción de vías de comunicación             </v>
          </cell>
          <cell r="H7046">
            <v>0</v>
          </cell>
          <cell r="I7046">
            <v>0</v>
          </cell>
          <cell r="J7046">
            <v>0</v>
          </cell>
          <cell r="K7046">
            <v>0</v>
          </cell>
          <cell r="L7046">
            <v>0</v>
          </cell>
          <cell r="M7046">
            <v>-16124</v>
          </cell>
          <cell r="O7046">
            <v>16124</v>
          </cell>
          <cell r="Q7046">
            <v>0</v>
          </cell>
        </row>
        <row r="7047">
          <cell r="D7047">
            <v>6100</v>
          </cell>
          <cell r="E7047" t="str">
            <v xml:space="preserve">OBRA PÚBLICA EN BIENES DE DOMINIO PÚBLICO           </v>
          </cell>
          <cell r="F7047">
            <v>615</v>
          </cell>
          <cell r="G7047" t="str">
            <v xml:space="preserve">Construcción de vías de comunicación             </v>
          </cell>
          <cell r="H7047">
            <v>0</v>
          </cell>
          <cell r="I7047">
            <v>0</v>
          </cell>
          <cell r="J7047">
            <v>0</v>
          </cell>
          <cell r="K7047">
            <v>0</v>
          </cell>
          <cell r="L7047">
            <v>0</v>
          </cell>
          <cell r="M7047">
            <v>-16124</v>
          </cell>
          <cell r="O7047">
            <v>16124</v>
          </cell>
          <cell r="Q7047">
            <v>0</v>
          </cell>
        </row>
        <row r="7048">
          <cell r="D7048">
            <v>6100</v>
          </cell>
          <cell r="E7048" t="str">
            <v xml:space="preserve">OBRA PÚBLICA EN BIENES DE DOMINIO PÚBLICO           </v>
          </cell>
          <cell r="F7048">
            <v>615</v>
          </cell>
          <cell r="G7048" t="str">
            <v xml:space="preserve">Construcción de vías de comunicación             </v>
          </cell>
          <cell r="H7048">
            <v>20475</v>
          </cell>
          <cell r="I7048">
            <v>-20475</v>
          </cell>
          <cell r="J7048">
            <v>0</v>
          </cell>
          <cell r="K7048">
            <v>0</v>
          </cell>
          <cell r="L7048">
            <v>0</v>
          </cell>
          <cell r="M7048">
            <v>0</v>
          </cell>
          <cell r="O7048">
            <v>0</v>
          </cell>
          <cell r="Q7048">
            <v>0</v>
          </cell>
        </row>
        <row r="7049">
          <cell r="D7049">
            <v>6100</v>
          </cell>
          <cell r="E7049" t="str">
            <v xml:space="preserve">OBRA PÚBLICA EN BIENES DE DOMINIO PÚBLICO           </v>
          </cell>
          <cell r="F7049">
            <v>615</v>
          </cell>
          <cell r="G7049" t="str">
            <v xml:space="preserve">Construcción de vías de comunicación             </v>
          </cell>
          <cell r="H7049">
            <v>20474</v>
          </cell>
          <cell r="I7049">
            <v>-20474</v>
          </cell>
          <cell r="J7049">
            <v>0</v>
          </cell>
          <cell r="K7049">
            <v>0</v>
          </cell>
          <cell r="L7049">
            <v>0</v>
          </cell>
          <cell r="M7049">
            <v>0</v>
          </cell>
          <cell r="O7049">
            <v>0</v>
          </cell>
          <cell r="Q7049">
            <v>0</v>
          </cell>
        </row>
        <row r="7050">
          <cell r="D7050">
            <v>6100</v>
          </cell>
          <cell r="E7050" t="str">
            <v xml:space="preserve">OBRA PÚBLICA EN BIENES DE DOMINIO PÚBLICO           </v>
          </cell>
          <cell r="F7050">
            <v>615</v>
          </cell>
          <cell r="G7050" t="str">
            <v xml:space="preserve">Construcción de vías de comunicación             </v>
          </cell>
          <cell r="H7050">
            <v>20474</v>
          </cell>
          <cell r="I7050">
            <v>-20474</v>
          </cell>
          <cell r="J7050">
            <v>0</v>
          </cell>
          <cell r="K7050">
            <v>0</v>
          </cell>
          <cell r="L7050">
            <v>0</v>
          </cell>
          <cell r="M7050">
            <v>0</v>
          </cell>
          <cell r="O7050">
            <v>0</v>
          </cell>
          <cell r="Q7050">
            <v>0</v>
          </cell>
        </row>
        <row r="7051">
          <cell r="D7051">
            <v>6100</v>
          </cell>
          <cell r="E7051" t="str">
            <v xml:space="preserve">OBRA PÚBLICA EN BIENES DE DOMINIO PÚBLICO           </v>
          </cell>
          <cell r="F7051">
            <v>615</v>
          </cell>
          <cell r="G7051" t="str">
            <v xml:space="preserve">Construcción de vías de comunicación             </v>
          </cell>
          <cell r="H7051">
            <v>20474</v>
          </cell>
          <cell r="I7051">
            <v>-20474</v>
          </cell>
          <cell r="J7051">
            <v>0</v>
          </cell>
          <cell r="K7051">
            <v>0</v>
          </cell>
          <cell r="L7051">
            <v>0</v>
          </cell>
          <cell r="M7051">
            <v>0</v>
          </cell>
          <cell r="O7051">
            <v>0</v>
          </cell>
          <cell r="Q7051">
            <v>0</v>
          </cell>
        </row>
        <row r="7052">
          <cell r="D7052">
            <v>6100</v>
          </cell>
          <cell r="E7052" t="str">
            <v xml:space="preserve">OBRA PÚBLICA EN BIENES DE DOMINIO PÚBLICO           </v>
          </cell>
          <cell r="F7052">
            <v>615</v>
          </cell>
          <cell r="G7052" t="str">
            <v xml:space="preserve">Construcción de vías de comunicación             </v>
          </cell>
          <cell r="H7052">
            <v>20474</v>
          </cell>
          <cell r="I7052">
            <v>-20474</v>
          </cell>
          <cell r="J7052">
            <v>0</v>
          </cell>
          <cell r="K7052">
            <v>0</v>
          </cell>
          <cell r="L7052">
            <v>0</v>
          </cell>
          <cell r="M7052">
            <v>0</v>
          </cell>
          <cell r="O7052">
            <v>0</v>
          </cell>
          <cell r="Q7052">
            <v>0</v>
          </cell>
        </row>
        <row r="7053">
          <cell r="D7053">
            <v>6100</v>
          </cell>
          <cell r="E7053" t="str">
            <v xml:space="preserve">OBRA PÚBLICA EN BIENES DE DOMINIO PÚBLICO           </v>
          </cell>
          <cell r="F7053">
            <v>615</v>
          </cell>
          <cell r="G7053" t="str">
            <v xml:space="preserve">Construcción de vías de comunicación             </v>
          </cell>
          <cell r="H7053">
            <v>20474</v>
          </cell>
          <cell r="I7053">
            <v>-20474</v>
          </cell>
          <cell r="J7053">
            <v>0</v>
          </cell>
          <cell r="K7053">
            <v>0</v>
          </cell>
          <cell r="L7053">
            <v>0</v>
          </cell>
          <cell r="M7053">
            <v>0</v>
          </cell>
          <cell r="O7053">
            <v>0</v>
          </cell>
          <cell r="Q7053">
            <v>0</v>
          </cell>
        </row>
        <row r="7054">
          <cell r="D7054">
            <v>6100</v>
          </cell>
          <cell r="E7054" t="str">
            <v xml:space="preserve">OBRA PÚBLICA EN BIENES DE DOMINIO PÚBLICO           </v>
          </cell>
          <cell r="F7054">
            <v>615</v>
          </cell>
          <cell r="G7054" t="str">
            <v xml:space="preserve">Construcción de vías de comunicación             </v>
          </cell>
          <cell r="H7054">
            <v>20474</v>
          </cell>
          <cell r="I7054">
            <v>-20474</v>
          </cell>
          <cell r="J7054">
            <v>0</v>
          </cell>
          <cell r="K7054">
            <v>0</v>
          </cell>
          <cell r="L7054">
            <v>0</v>
          </cell>
          <cell r="M7054">
            <v>0</v>
          </cell>
          <cell r="O7054">
            <v>0</v>
          </cell>
          <cell r="Q7054">
            <v>0</v>
          </cell>
        </row>
        <row r="7055">
          <cell r="D7055">
            <v>6100</v>
          </cell>
          <cell r="E7055" t="str">
            <v xml:space="preserve">OBRA PÚBLICA EN BIENES DE DOMINIO PÚBLICO           </v>
          </cell>
          <cell r="F7055">
            <v>615</v>
          </cell>
          <cell r="G7055" t="str">
            <v xml:space="preserve">Construcción de vías de comunicación             </v>
          </cell>
          <cell r="H7055">
            <v>20474</v>
          </cell>
          <cell r="I7055">
            <v>-20474</v>
          </cell>
          <cell r="J7055">
            <v>0</v>
          </cell>
          <cell r="K7055">
            <v>0</v>
          </cell>
          <cell r="L7055">
            <v>0</v>
          </cell>
          <cell r="M7055">
            <v>0</v>
          </cell>
          <cell r="O7055">
            <v>0</v>
          </cell>
          <cell r="Q7055">
            <v>0</v>
          </cell>
        </row>
        <row r="7056">
          <cell r="D7056">
            <v>6100</v>
          </cell>
          <cell r="E7056" t="str">
            <v xml:space="preserve">OBRA PÚBLICA EN BIENES DE DOMINIO PÚBLICO           </v>
          </cell>
          <cell r="F7056">
            <v>615</v>
          </cell>
          <cell r="G7056" t="str">
            <v xml:space="preserve">Construcción de vías de comunicación             </v>
          </cell>
          <cell r="H7056">
            <v>20474</v>
          </cell>
          <cell r="I7056">
            <v>-20474</v>
          </cell>
          <cell r="J7056">
            <v>0</v>
          </cell>
          <cell r="K7056">
            <v>0</v>
          </cell>
          <cell r="L7056">
            <v>0</v>
          </cell>
          <cell r="M7056">
            <v>0</v>
          </cell>
          <cell r="O7056">
            <v>0</v>
          </cell>
          <cell r="Q7056">
            <v>0</v>
          </cell>
        </row>
        <row r="7057">
          <cell r="D7057">
            <v>6100</v>
          </cell>
          <cell r="E7057" t="str">
            <v xml:space="preserve">OBRA PÚBLICA EN BIENES DE DOMINIO PÚBLICO           </v>
          </cell>
          <cell r="F7057">
            <v>615</v>
          </cell>
          <cell r="G7057" t="str">
            <v xml:space="preserve">Construcción de vías de comunicación             </v>
          </cell>
          <cell r="H7057">
            <v>17026</v>
          </cell>
          <cell r="I7057">
            <v>28388</v>
          </cell>
          <cell r="J7057">
            <v>30276</v>
          </cell>
          <cell r="K7057">
            <v>15138</v>
          </cell>
          <cell r="L7057">
            <v>0</v>
          </cell>
          <cell r="M7057">
            <v>0</v>
          </cell>
          <cell r="O7057">
            <v>0</v>
          </cell>
          <cell r="Q7057">
            <v>0</v>
          </cell>
        </row>
        <row r="7058">
          <cell r="D7058">
            <v>6100</v>
          </cell>
          <cell r="E7058" t="str">
            <v xml:space="preserve">OBRA PÚBLICA EN BIENES DE DOMINIO PÚBLICO           </v>
          </cell>
          <cell r="F7058">
            <v>615</v>
          </cell>
          <cell r="G7058" t="str">
            <v xml:space="preserve">Construcción de vías de comunicación             </v>
          </cell>
          <cell r="H7058">
            <v>17026</v>
          </cell>
          <cell r="I7058">
            <v>9609.92</v>
          </cell>
          <cell r="J7058">
            <v>26635.919999999998</v>
          </cell>
          <cell r="K7058">
            <v>0</v>
          </cell>
          <cell r="L7058">
            <v>0</v>
          </cell>
          <cell r="M7058">
            <v>0</v>
          </cell>
          <cell r="O7058">
            <v>0</v>
          </cell>
          <cell r="Q7058">
            <v>0</v>
          </cell>
        </row>
        <row r="7059">
          <cell r="D7059">
            <v>6100</v>
          </cell>
          <cell r="E7059" t="str">
            <v xml:space="preserve">OBRA PÚBLICA EN BIENES DE DOMINIO PÚBLICO           </v>
          </cell>
          <cell r="F7059">
            <v>615</v>
          </cell>
          <cell r="G7059" t="str">
            <v xml:space="preserve">Construcción de vías de comunicación             </v>
          </cell>
          <cell r="H7059">
            <v>17026</v>
          </cell>
          <cell r="I7059">
            <v>9609.92</v>
          </cell>
          <cell r="J7059">
            <v>0</v>
          </cell>
          <cell r="K7059">
            <v>0</v>
          </cell>
          <cell r="L7059">
            <v>0</v>
          </cell>
          <cell r="M7059">
            <v>26635.919999999998</v>
          </cell>
          <cell r="O7059">
            <v>0</v>
          </cell>
          <cell r="Q7059">
            <v>0</v>
          </cell>
        </row>
        <row r="7060">
          <cell r="D7060">
            <v>6100</v>
          </cell>
          <cell r="E7060" t="str">
            <v xml:space="preserve">OBRA PÚBLICA EN BIENES DE DOMINIO PÚBLICO           </v>
          </cell>
          <cell r="F7060">
            <v>615</v>
          </cell>
          <cell r="G7060" t="str">
            <v xml:space="preserve">Construcción de vías de comunicación             </v>
          </cell>
          <cell r="H7060">
            <v>17026</v>
          </cell>
          <cell r="I7060">
            <v>0</v>
          </cell>
          <cell r="J7060">
            <v>0</v>
          </cell>
          <cell r="K7060">
            <v>0</v>
          </cell>
          <cell r="L7060">
            <v>0</v>
          </cell>
          <cell r="M7060">
            <v>-76734</v>
          </cell>
          <cell r="O7060">
            <v>76734</v>
          </cell>
          <cell r="Q7060">
            <v>17026</v>
          </cell>
        </row>
        <row r="7061">
          <cell r="D7061">
            <v>6100</v>
          </cell>
          <cell r="E7061" t="str">
            <v xml:space="preserve">OBRA PÚBLICA EN BIENES DE DOMINIO PÚBLICO           </v>
          </cell>
          <cell r="F7061">
            <v>615</v>
          </cell>
          <cell r="G7061" t="str">
            <v xml:space="preserve">Construcción de vías de comunicación             </v>
          </cell>
          <cell r="H7061">
            <v>17026</v>
          </cell>
          <cell r="I7061">
            <v>-12341.92</v>
          </cell>
          <cell r="J7061">
            <v>-26635.919999999998</v>
          </cell>
          <cell r="K7061">
            <v>0</v>
          </cell>
          <cell r="L7061">
            <v>0</v>
          </cell>
          <cell r="M7061">
            <v>31320</v>
          </cell>
          <cell r="O7061">
            <v>0</v>
          </cell>
          <cell r="Q7061">
            <v>0</v>
          </cell>
        </row>
        <row r="7062">
          <cell r="D7062">
            <v>6100</v>
          </cell>
          <cell r="E7062" t="str">
            <v xml:space="preserve">OBRA PÚBLICA EN BIENES DE DOMINIO PÚBLICO           </v>
          </cell>
          <cell r="F7062">
            <v>615</v>
          </cell>
          <cell r="G7062" t="str">
            <v xml:space="preserve">Construcción de vías de comunicación             </v>
          </cell>
          <cell r="H7062">
            <v>17026</v>
          </cell>
          <cell r="I7062">
            <v>-13564.35</v>
          </cell>
          <cell r="J7062">
            <v>3461.65</v>
          </cell>
          <cell r="K7062">
            <v>0</v>
          </cell>
          <cell r="L7062">
            <v>0</v>
          </cell>
          <cell r="M7062">
            <v>-26635.919999999998</v>
          </cell>
          <cell r="O7062">
            <v>26635.919999999998</v>
          </cell>
          <cell r="Q7062">
            <v>0</v>
          </cell>
        </row>
        <row r="7063">
          <cell r="D7063">
            <v>6100</v>
          </cell>
          <cell r="E7063" t="str">
            <v xml:space="preserve">OBRA PÚBLICA EN BIENES DE DOMINIO PÚBLICO           </v>
          </cell>
          <cell r="F7063">
            <v>615</v>
          </cell>
          <cell r="G7063" t="str">
            <v xml:space="preserve">Construcción de vías de comunicación             </v>
          </cell>
          <cell r="H7063">
            <v>17026</v>
          </cell>
          <cell r="I7063">
            <v>-17026</v>
          </cell>
          <cell r="J7063">
            <v>0</v>
          </cell>
          <cell r="K7063">
            <v>0</v>
          </cell>
          <cell r="L7063">
            <v>0</v>
          </cell>
          <cell r="M7063">
            <v>0</v>
          </cell>
          <cell r="O7063">
            <v>0</v>
          </cell>
          <cell r="Q7063">
            <v>0</v>
          </cell>
        </row>
        <row r="7064">
          <cell r="D7064">
            <v>6100</v>
          </cell>
          <cell r="E7064" t="str">
            <v xml:space="preserve">OBRA PÚBLICA EN BIENES DE DOMINIO PÚBLICO           </v>
          </cell>
          <cell r="F7064">
            <v>615</v>
          </cell>
          <cell r="G7064" t="str">
            <v xml:space="preserve">Construcción de vías de comunicación             </v>
          </cell>
          <cell r="H7064">
            <v>17026</v>
          </cell>
          <cell r="I7064">
            <v>-17026</v>
          </cell>
          <cell r="J7064">
            <v>-30276</v>
          </cell>
          <cell r="K7064">
            <v>-15138</v>
          </cell>
          <cell r="L7064">
            <v>0</v>
          </cell>
          <cell r="M7064">
            <v>45414</v>
          </cell>
          <cell r="O7064">
            <v>0</v>
          </cell>
          <cell r="Q7064">
            <v>0</v>
          </cell>
        </row>
        <row r="7065">
          <cell r="D7065">
            <v>6100</v>
          </cell>
          <cell r="E7065" t="str">
            <v xml:space="preserve">OBRA PÚBLICA EN BIENES DE DOMINIO PÚBLICO           </v>
          </cell>
          <cell r="F7065">
            <v>615</v>
          </cell>
          <cell r="G7065" t="str">
            <v xml:space="preserve">Construcción de vías de comunicación             </v>
          </cell>
          <cell r="H7065">
            <v>17024</v>
          </cell>
          <cell r="I7065">
            <v>-17024</v>
          </cell>
          <cell r="J7065">
            <v>0</v>
          </cell>
          <cell r="K7065">
            <v>0</v>
          </cell>
          <cell r="L7065">
            <v>0</v>
          </cell>
          <cell r="M7065">
            <v>0</v>
          </cell>
          <cell r="O7065">
            <v>0</v>
          </cell>
          <cell r="Q7065">
            <v>0</v>
          </cell>
        </row>
        <row r="7066">
          <cell r="D7066">
            <v>6100</v>
          </cell>
          <cell r="E7066" t="str">
            <v xml:space="preserve">OBRA PÚBLICA EN BIENES DE DOMINIO PÚBLICO           </v>
          </cell>
          <cell r="F7066">
            <v>615</v>
          </cell>
          <cell r="G7066" t="str">
            <v xml:space="preserve">Construcción de vías de comunicación             </v>
          </cell>
          <cell r="H7066">
            <v>4700624</v>
          </cell>
          <cell r="I7066">
            <v>-2462851.5</v>
          </cell>
          <cell r="J7066">
            <v>0</v>
          </cell>
          <cell r="K7066">
            <v>0</v>
          </cell>
          <cell r="L7066">
            <v>0</v>
          </cell>
          <cell r="M7066">
            <v>0</v>
          </cell>
          <cell r="O7066">
            <v>2237772.5</v>
          </cell>
          <cell r="Q7066">
            <v>0</v>
          </cell>
        </row>
        <row r="7067">
          <cell r="D7067">
            <v>6100</v>
          </cell>
          <cell r="E7067" t="str">
            <v xml:space="preserve">OBRA PÚBLICA EN BIENES DE DOMINIO PÚBLICO           </v>
          </cell>
          <cell r="F7067">
            <v>615</v>
          </cell>
          <cell r="G7067" t="str">
            <v xml:space="preserve">Construcción de vías de comunicación             </v>
          </cell>
          <cell r="H7067">
            <v>4700623</v>
          </cell>
          <cell r="I7067">
            <v>-3920758.86</v>
          </cell>
          <cell r="J7067">
            <v>0</v>
          </cell>
          <cell r="K7067">
            <v>0</v>
          </cell>
          <cell r="L7067">
            <v>0</v>
          </cell>
          <cell r="M7067">
            <v>180078.89</v>
          </cell>
          <cell r="O7067">
            <v>599785.25</v>
          </cell>
          <cell r="Q7067">
            <v>0</v>
          </cell>
        </row>
        <row r="7068">
          <cell r="D7068">
            <v>6100</v>
          </cell>
          <cell r="E7068" t="str">
            <v xml:space="preserve">OBRA PÚBLICA EN BIENES DE DOMINIO PÚBLICO           </v>
          </cell>
          <cell r="F7068">
            <v>615</v>
          </cell>
          <cell r="G7068" t="str">
            <v xml:space="preserve">Construcción de vías de comunicación             </v>
          </cell>
          <cell r="H7068">
            <v>4700623</v>
          </cell>
          <cell r="I7068">
            <v>-4429304.91</v>
          </cell>
          <cell r="J7068">
            <v>0</v>
          </cell>
          <cell r="K7068">
            <v>0</v>
          </cell>
          <cell r="L7068">
            <v>0</v>
          </cell>
          <cell r="M7068">
            <v>25000</v>
          </cell>
          <cell r="O7068">
            <v>233283.93</v>
          </cell>
          <cell r="Q7068">
            <v>13034.16</v>
          </cell>
        </row>
        <row r="7069">
          <cell r="D7069">
            <v>6100</v>
          </cell>
          <cell r="E7069" t="str">
            <v xml:space="preserve">OBRA PÚBLICA EN BIENES DE DOMINIO PÚBLICO           </v>
          </cell>
          <cell r="F7069">
            <v>615</v>
          </cell>
          <cell r="G7069" t="str">
            <v xml:space="preserve">Construcción de vías de comunicación             </v>
          </cell>
          <cell r="H7069">
            <v>4700623</v>
          </cell>
          <cell r="I7069">
            <v>-4505323</v>
          </cell>
          <cell r="J7069">
            <v>0</v>
          </cell>
          <cell r="K7069">
            <v>0</v>
          </cell>
          <cell r="L7069">
            <v>0</v>
          </cell>
          <cell r="M7069">
            <v>119715.34</v>
          </cell>
          <cell r="O7069">
            <v>75000</v>
          </cell>
          <cell r="Q7069">
            <v>584.66</v>
          </cell>
        </row>
        <row r="7070">
          <cell r="D7070">
            <v>6100</v>
          </cell>
          <cell r="E7070" t="str">
            <v xml:space="preserve">OBRA PÚBLICA EN BIENES DE DOMINIO PÚBLICO           </v>
          </cell>
          <cell r="F7070">
            <v>615</v>
          </cell>
          <cell r="G7070" t="str">
            <v xml:space="preserve">Construcción de vías de comunicación             </v>
          </cell>
          <cell r="H7070">
            <v>4700623</v>
          </cell>
          <cell r="I7070">
            <v>-4700623</v>
          </cell>
          <cell r="J7070">
            <v>0</v>
          </cell>
          <cell r="K7070">
            <v>-882900.97</v>
          </cell>
          <cell r="L7070">
            <v>0</v>
          </cell>
          <cell r="M7070">
            <v>0</v>
          </cell>
          <cell r="O7070">
            <v>882900.97</v>
          </cell>
          <cell r="Q7070">
            <v>0</v>
          </cell>
        </row>
        <row r="7071">
          <cell r="D7071">
            <v>6100</v>
          </cell>
          <cell r="E7071" t="str">
            <v xml:space="preserve">OBRA PÚBLICA EN BIENES DE DOMINIO PÚBLICO           </v>
          </cell>
          <cell r="F7071">
            <v>615</v>
          </cell>
          <cell r="G7071" t="str">
            <v xml:space="preserve">Construcción de vías de comunicación             </v>
          </cell>
          <cell r="H7071">
            <v>4700623</v>
          </cell>
          <cell r="I7071">
            <v>-4700623</v>
          </cell>
          <cell r="J7071">
            <v>0</v>
          </cell>
          <cell r="K7071">
            <v>0</v>
          </cell>
          <cell r="L7071">
            <v>0</v>
          </cell>
          <cell r="M7071">
            <v>0</v>
          </cell>
          <cell r="O7071">
            <v>0</v>
          </cell>
          <cell r="Q7071">
            <v>0</v>
          </cell>
        </row>
        <row r="7072">
          <cell r="D7072">
            <v>6100</v>
          </cell>
          <cell r="E7072" t="str">
            <v xml:space="preserve">OBRA PÚBLICA EN BIENES DE DOMINIO PÚBLICO           </v>
          </cell>
          <cell r="F7072">
            <v>615</v>
          </cell>
          <cell r="G7072" t="str">
            <v xml:space="preserve">Construcción de vías de comunicación             </v>
          </cell>
          <cell r="H7072">
            <v>4700623</v>
          </cell>
          <cell r="I7072">
            <v>-4700623</v>
          </cell>
          <cell r="J7072">
            <v>0</v>
          </cell>
          <cell r="K7072">
            <v>0</v>
          </cell>
          <cell r="L7072">
            <v>0</v>
          </cell>
          <cell r="M7072">
            <v>-35000</v>
          </cell>
          <cell r="O7072">
            <v>35000</v>
          </cell>
          <cell r="Q7072">
            <v>0</v>
          </cell>
        </row>
        <row r="7073">
          <cell r="D7073">
            <v>6100</v>
          </cell>
          <cell r="E7073" t="str">
            <v xml:space="preserve">OBRA PÚBLICA EN BIENES DE DOMINIO PÚBLICO           </v>
          </cell>
          <cell r="F7073">
            <v>615</v>
          </cell>
          <cell r="G7073" t="str">
            <v xml:space="preserve">Construcción de vías de comunicación             </v>
          </cell>
          <cell r="H7073">
            <v>4700623</v>
          </cell>
          <cell r="I7073">
            <v>-4700623</v>
          </cell>
          <cell r="J7073">
            <v>0</v>
          </cell>
          <cell r="K7073">
            <v>0</v>
          </cell>
          <cell r="L7073">
            <v>0</v>
          </cell>
          <cell r="M7073">
            <v>-35000</v>
          </cell>
          <cell r="O7073">
            <v>35000</v>
          </cell>
          <cell r="Q7073">
            <v>0</v>
          </cell>
        </row>
        <row r="7074">
          <cell r="D7074">
            <v>6100</v>
          </cell>
          <cell r="E7074" t="str">
            <v xml:space="preserve">OBRA PÚBLICA EN BIENES DE DOMINIO PÚBLICO           </v>
          </cell>
          <cell r="F7074">
            <v>615</v>
          </cell>
          <cell r="G7074" t="str">
            <v xml:space="preserve">Construcción de vías de comunicación             </v>
          </cell>
          <cell r="H7074">
            <v>4700623</v>
          </cell>
          <cell r="I7074">
            <v>-4700623</v>
          </cell>
          <cell r="J7074">
            <v>0</v>
          </cell>
          <cell r="K7074">
            <v>0</v>
          </cell>
          <cell r="L7074">
            <v>0</v>
          </cell>
          <cell r="M7074">
            <v>-113416.76</v>
          </cell>
          <cell r="O7074">
            <v>113416.76</v>
          </cell>
          <cell r="Q7074">
            <v>0</v>
          </cell>
        </row>
        <row r="7075">
          <cell r="D7075">
            <v>6100</v>
          </cell>
          <cell r="E7075" t="str">
            <v xml:space="preserve">OBRA PÚBLICA EN BIENES DE DOMINIO PÚBLICO           </v>
          </cell>
          <cell r="F7075">
            <v>615</v>
          </cell>
          <cell r="G7075" t="str">
            <v xml:space="preserve">Construcción de vías de comunicación             </v>
          </cell>
          <cell r="H7075">
            <v>0</v>
          </cell>
          <cell r="I7075">
            <v>2232185</v>
          </cell>
          <cell r="J7075">
            <v>0</v>
          </cell>
          <cell r="K7075">
            <v>0</v>
          </cell>
          <cell r="L7075">
            <v>0</v>
          </cell>
          <cell r="M7075">
            <v>2232184.62</v>
          </cell>
          <cell r="O7075">
            <v>0</v>
          </cell>
          <cell r="Q7075">
            <v>0.38</v>
          </cell>
        </row>
        <row r="7076">
          <cell r="D7076">
            <v>6100</v>
          </cell>
          <cell r="E7076" t="str">
            <v xml:space="preserve">OBRA PÚBLICA EN BIENES DE DOMINIO PÚBLICO           </v>
          </cell>
          <cell r="F7076">
            <v>615</v>
          </cell>
          <cell r="G7076" t="str">
            <v xml:space="preserve">Construcción de vías de comunicación             </v>
          </cell>
          <cell r="H7076">
            <v>0</v>
          </cell>
          <cell r="I7076">
            <v>312040</v>
          </cell>
          <cell r="J7076">
            <v>0</v>
          </cell>
          <cell r="K7076">
            <v>0</v>
          </cell>
          <cell r="L7076">
            <v>0</v>
          </cell>
          <cell r="M7076">
            <v>312040</v>
          </cell>
          <cell r="O7076">
            <v>0</v>
          </cell>
          <cell r="Q7076">
            <v>0</v>
          </cell>
        </row>
        <row r="7077">
          <cell r="D7077">
            <v>6100</v>
          </cell>
          <cell r="E7077" t="str">
            <v xml:space="preserve">OBRA PÚBLICA EN BIENES DE DOMINIO PÚBLICO           </v>
          </cell>
          <cell r="F7077">
            <v>615</v>
          </cell>
          <cell r="G7077" t="str">
            <v xml:space="preserve">Construcción de vías de comunicación             </v>
          </cell>
          <cell r="H7077">
            <v>218000</v>
          </cell>
          <cell r="I7077">
            <v>233900.07</v>
          </cell>
          <cell r="J7077">
            <v>250027.79</v>
          </cell>
          <cell r="K7077">
            <v>185101.7</v>
          </cell>
          <cell r="L7077">
            <v>0</v>
          </cell>
          <cell r="M7077">
            <v>-121477.53</v>
          </cell>
          <cell r="O7077">
            <v>138248.10999999999</v>
          </cell>
          <cell r="Q7077">
            <v>0</v>
          </cell>
        </row>
        <row r="7078">
          <cell r="D7078">
            <v>6100</v>
          </cell>
          <cell r="E7078" t="str">
            <v xml:space="preserve">OBRA PÚBLICA EN BIENES DE DOMINIO PÚBLICO           </v>
          </cell>
          <cell r="F7078">
            <v>615</v>
          </cell>
          <cell r="G7078" t="str">
            <v xml:space="preserve">Construcción de vías de comunicación             </v>
          </cell>
          <cell r="H7078">
            <v>218000</v>
          </cell>
          <cell r="I7078">
            <v>143856.54</v>
          </cell>
          <cell r="J7078">
            <v>21124.31</v>
          </cell>
          <cell r="K7078">
            <v>195477.23</v>
          </cell>
          <cell r="L7078">
            <v>0</v>
          </cell>
          <cell r="M7078">
            <v>39233</v>
          </cell>
          <cell r="O7078">
            <v>106022</v>
          </cell>
          <cell r="Q7078">
            <v>0</v>
          </cell>
        </row>
        <row r="7079">
          <cell r="D7079">
            <v>6100</v>
          </cell>
          <cell r="E7079" t="str">
            <v xml:space="preserve">OBRA PÚBLICA EN BIENES DE DOMINIO PÚBLICO           </v>
          </cell>
          <cell r="F7079">
            <v>615</v>
          </cell>
          <cell r="G7079" t="str">
            <v xml:space="preserve">Construcción de vías de comunicación             </v>
          </cell>
          <cell r="H7079">
            <v>218000</v>
          </cell>
          <cell r="I7079">
            <v>72294.67</v>
          </cell>
          <cell r="J7079">
            <v>155000.63</v>
          </cell>
          <cell r="K7079">
            <v>14794.35</v>
          </cell>
          <cell r="L7079">
            <v>0</v>
          </cell>
          <cell r="M7079">
            <v>-91422.13</v>
          </cell>
          <cell r="O7079">
            <v>211921.82</v>
          </cell>
          <cell r="Q7079">
            <v>0</v>
          </cell>
        </row>
        <row r="7080">
          <cell r="D7080">
            <v>6100</v>
          </cell>
          <cell r="E7080" t="str">
            <v xml:space="preserve">OBRA PÚBLICA EN BIENES DE DOMINIO PÚBLICO           </v>
          </cell>
          <cell r="F7080">
            <v>615</v>
          </cell>
          <cell r="G7080" t="str">
            <v xml:space="preserve">Construcción de vías de comunicación             </v>
          </cell>
          <cell r="H7080">
            <v>218000</v>
          </cell>
          <cell r="I7080">
            <v>-11184.39</v>
          </cell>
          <cell r="J7080">
            <v>95600.47</v>
          </cell>
          <cell r="K7080">
            <v>0</v>
          </cell>
          <cell r="L7080">
            <v>0</v>
          </cell>
          <cell r="M7080">
            <v>95007.63</v>
          </cell>
          <cell r="O7080">
            <v>16207.51</v>
          </cell>
          <cell r="Q7080">
            <v>0</v>
          </cell>
        </row>
        <row r="7081">
          <cell r="D7081">
            <v>6100</v>
          </cell>
          <cell r="E7081" t="str">
            <v xml:space="preserve">OBRA PÚBLICA EN BIENES DE DOMINIO PÚBLICO           </v>
          </cell>
          <cell r="F7081">
            <v>615</v>
          </cell>
          <cell r="G7081" t="str">
            <v xml:space="preserve">Construcción de vías de comunicación             </v>
          </cell>
          <cell r="H7081">
            <v>218000</v>
          </cell>
          <cell r="I7081">
            <v>-32438.25</v>
          </cell>
          <cell r="J7081">
            <v>-233529.48</v>
          </cell>
          <cell r="K7081">
            <v>-168.06</v>
          </cell>
          <cell r="L7081">
            <v>275381.09999999998</v>
          </cell>
          <cell r="M7081">
            <v>-51908.58</v>
          </cell>
          <cell r="O7081">
            <v>195786.77</v>
          </cell>
          <cell r="Q7081">
            <v>0</v>
          </cell>
        </row>
        <row r="7082">
          <cell r="D7082">
            <v>6100</v>
          </cell>
          <cell r="E7082" t="str">
            <v xml:space="preserve">OBRA PÚBLICA EN BIENES DE DOMINIO PÚBLICO           </v>
          </cell>
          <cell r="F7082">
            <v>615</v>
          </cell>
          <cell r="G7082" t="str">
            <v xml:space="preserve">Construcción de vías de comunicación             </v>
          </cell>
          <cell r="H7082">
            <v>218000</v>
          </cell>
          <cell r="I7082">
            <v>-89933.88</v>
          </cell>
          <cell r="J7082">
            <v>-92729.45</v>
          </cell>
          <cell r="K7082">
            <v>-196353.57</v>
          </cell>
          <cell r="L7082">
            <v>0</v>
          </cell>
          <cell r="M7082">
            <v>387267.54</v>
          </cell>
          <cell r="O7082">
            <v>29881.599999999999</v>
          </cell>
          <cell r="Q7082">
            <v>0</v>
          </cell>
        </row>
        <row r="7083">
          <cell r="D7083">
            <v>6100</v>
          </cell>
          <cell r="E7083" t="str">
            <v xml:space="preserve">OBRA PÚBLICA EN BIENES DE DOMINIO PÚBLICO           </v>
          </cell>
          <cell r="F7083">
            <v>615</v>
          </cell>
          <cell r="G7083" t="str">
            <v xml:space="preserve">Construcción de vías de comunicación             </v>
          </cell>
          <cell r="H7083">
            <v>218000</v>
          </cell>
          <cell r="I7083">
            <v>-104289.34</v>
          </cell>
          <cell r="J7083">
            <v>-8482.7099999999991</v>
          </cell>
          <cell r="K7083">
            <v>-149917.64000000001</v>
          </cell>
          <cell r="L7083">
            <v>0</v>
          </cell>
          <cell r="M7083">
            <v>82874.75</v>
          </cell>
          <cell r="O7083">
            <v>189236.26</v>
          </cell>
          <cell r="Q7083">
            <v>0</v>
          </cell>
        </row>
        <row r="7084">
          <cell r="D7084">
            <v>6100</v>
          </cell>
          <cell r="E7084" t="str">
            <v xml:space="preserve">OBRA PÚBLICA EN BIENES DE DOMINIO PÚBLICO           </v>
          </cell>
          <cell r="F7084">
            <v>615</v>
          </cell>
          <cell r="G7084" t="str">
            <v xml:space="preserve">Construcción de vías de comunicación             </v>
          </cell>
          <cell r="H7084">
            <v>218000</v>
          </cell>
          <cell r="I7084">
            <v>-198396</v>
          </cell>
          <cell r="J7084">
            <v>0</v>
          </cell>
          <cell r="K7084">
            <v>-44660</v>
          </cell>
          <cell r="L7084">
            <v>-275381.09999999998</v>
          </cell>
          <cell r="M7084">
            <v>193831.21</v>
          </cell>
          <cell r="O7084">
            <v>145813.89000000001</v>
          </cell>
          <cell r="Q7084">
            <v>0</v>
          </cell>
        </row>
        <row r="7085">
          <cell r="D7085">
            <v>6100</v>
          </cell>
          <cell r="E7085" t="str">
            <v xml:space="preserve">OBRA PÚBLICA EN BIENES DE DOMINIO PÚBLICO           </v>
          </cell>
          <cell r="F7085">
            <v>615</v>
          </cell>
          <cell r="G7085" t="str">
            <v xml:space="preserve">Construcción de vías de comunicación             </v>
          </cell>
          <cell r="H7085">
            <v>218000</v>
          </cell>
          <cell r="I7085">
            <v>-218000</v>
          </cell>
          <cell r="J7085">
            <v>0</v>
          </cell>
          <cell r="K7085">
            <v>0</v>
          </cell>
          <cell r="L7085">
            <v>0</v>
          </cell>
          <cell r="M7085">
            <v>0</v>
          </cell>
          <cell r="O7085">
            <v>0</v>
          </cell>
          <cell r="Q7085">
            <v>0</v>
          </cell>
        </row>
        <row r="7086">
          <cell r="D7086">
            <v>6100</v>
          </cell>
          <cell r="E7086" t="str">
            <v xml:space="preserve">OBRA PÚBLICA EN BIENES DE DOMINIO PÚBLICO           </v>
          </cell>
          <cell r="F7086">
            <v>615</v>
          </cell>
          <cell r="G7086" t="str">
            <v xml:space="preserve">Construcción de vías de comunicación             </v>
          </cell>
          <cell r="H7086">
            <v>29166</v>
          </cell>
          <cell r="I7086">
            <v>-29166</v>
          </cell>
          <cell r="J7086">
            <v>0</v>
          </cell>
          <cell r="K7086">
            <v>0</v>
          </cell>
          <cell r="L7086">
            <v>0</v>
          </cell>
          <cell r="M7086">
            <v>0</v>
          </cell>
          <cell r="O7086">
            <v>0</v>
          </cell>
          <cell r="Q7086">
            <v>0</v>
          </cell>
        </row>
        <row r="7087">
          <cell r="D7087">
            <v>6100</v>
          </cell>
          <cell r="E7087" t="str">
            <v xml:space="preserve">OBRA PÚBLICA EN BIENES DE DOMINIO PÚBLICO           </v>
          </cell>
          <cell r="F7087">
            <v>615</v>
          </cell>
          <cell r="G7087" t="str">
            <v xml:space="preserve">Construcción de vías de comunicación             </v>
          </cell>
          <cell r="H7087">
            <v>29165</v>
          </cell>
          <cell r="I7087">
            <v>7955</v>
          </cell>
          <cell r="J7087">
            <v>0</v>
          </cell>
          <cell r="K7087">
            <v>0</v>
          </cell>
          <cell r="L7087">
            <v>0</v>
          </cell>
          <cell r="M7087">
            <v>0</v>
          </cell>
          <cell r="O7087">
            <v>37120</v>
          </cell>
          <cell r="Q7087">
            <v>0</v>
          </cell>
        </row>
        <row r="7088">
          <cell r="D7088">
            <v>6100</v>
          </cell>
          <cell r="E7088" t="str">
            <v xml:space="preserve">OBRA PÚBLICA EN BIENES DE DOMINIO PÚBLICO           </v>
          </cell>
          <cell r="F7088">
            <v>615</v>
          </cell>
          <cell r="G7088" t="str">
            <v xml:space="preserve">Construcción de vías de comunicación             </v>
          </cell>
          <cell r="H7088">
            <v>29165</v>
          </cell>
          <cell r="I7088">
            <v>-26381</v>
          </cell>
          <cell r="J7088">
            <v>0</v>
          </cell>
          <cell r="K7088">
            <v>0</v>
          </cell>
          <cell r="L7088">
            <v>0</v>
          </cell>
          <cell r="M7088">
            <v>2784</v>
          </cell>
          <cell r="O7088">
            <v>0</v>
          </cell>
          <cell r="Q7088">
            <v>0</v>
          </cell>
        </row>
        <row r="7089">
          <cell r="D7089">
            <v>6100</v>
          </cell>
          <cell r="E7089" t="str">
            <v xml:space="preserve">OBRA PÚBLICA EN BIENES DE DOMINIO PÚBLICO           </v>
          </cell>
          <cell r="F7089">
            <v>615</v>
          </cell>
          <cell r="G7089" t="str">
            <v xml:space="preserve">Construcción de vías de comunicación             </v>
          </cell>
          <cell r="H7089">
            <v>29165</v>
          </cell>
          <cell r="I7089">
            <v>-29165</v>
          </cell>
          <cell r="J7089">
            <v>0</v>
          </cell>
          <cell r="K7089">
            <v>0</v>
          </cell>
          <cell r="L7089">
            <v>0</v>
          </cell>
          <cell r="M7089">
            <v>0</v>
          </cell>
          <cell r="O7089">
            <v>0</v>
          </cell>
          <cell r="Q7089">
            <v>0</v>
          </cell>
        </row>
        <row r="7090">
          <cell r="D7090">
            <v>6100</v>
          </cell>
          <cell r="E7090" t="str">
            <v xml:space="preserve">OBRA PÚBLICA EN BIENES DE DOMINIO PÚBLICO           </v>
          </cell>
          <cell r="F7090">
            <v>615</v>
          </cell>
          <cell r="G7090" t="str">
            <v xml:space="preserve">Construcción de vías de comunicación             </v>
          </cell>
          <cell r="H7090">
            <v>29165</v>
          </cell>
          <cell r="I7090">
            <v>-29165</v>
          </cell>
          <cell r="J7090">
            <v>0</v>
          </cell>
          <cell r="K7090">
            <v>0</v>
          </cell>
          <cell r="L7090">
            <v>0</v>
          </cell>
          <cell r="M7090">
            <v>0</v>
          </cell>
          <cell r="O7090">
            <v>0</v>
          </cell>
          <cell r="Q7090">
            <v>0</v>
          </cell>
        </row>
        <row r="7091">
          <cell r="D7091">
            <v>6100</v>
          </cell>
          <cell r="E7091" t="str">
            <v xml:space="preserve">OBRA PÚBLICA EN BIENES DE DOMINIO PÚBLICO           </v>
          </cell>
          <cell r="F7091">
            <v>615</v>
          </cell>
          <cell r="G7091" t="str">
            <v xml:space="preserve">Construcción de vías de comunicación             </v>
          </cell>
          <cell r="H7091">
            <v>29165</v>
          </cell>
          <cell r="I7091">
            <v>-29165</v>
          </cell>
          <cell r="J7091">
            <v>0</v>
          </cell>
          <cell r="K7091">
            <v>0</v>
          </cell>
          <cell r="L7091">
            <v>0</v>
          </cell>
          <cell r="M7091">
            <v>0</v>
          </cell>
          <cell r="O7091">
            <v>0</v>
          </cell>
          <cell r="Q7091">
            <v>0</v>
          </cell>
        </row>
        <row r="7092">
          <cell r="D7092">
            <v>6100</v>
          </cell>
          <cell r="E7092" t="str">
            <v xml:space="preserve">OBRA PÚBLICA EN BIENES DE DOMINIO PÚBLICO           </v>
          </cell>
          <cell r="F7092">
            <v>615</v>
          </cell>
          <cell r="G7092" t="str">
            <v xml:space="preserve">Construcción de vías de comunicación             </v>
          </cell>
          <cell r="H7092">
            <v>29165</v>
          </cell>
          <cell r="I7092">
            <v>-29165</v>
          </cell>
          <cell r="J7092">
            <v>0</v>
          </cell>
          <cell r="K7092">
            <v>0</v>
          </cell>
          <cell r="L7092">
            <v>0</v>
          </cell>
          <cell r="M7092">
            <v>0</v>
          </cell>
          <cell r="O7092">
            <v>0</v>
          </cell>
          <cell r="Q7092">
            <v>0</v>
          </cell>
        </row>
        <row r="7093">
          <cell r="D7093">
            <v>6100</v>
          </cell>
          <cell r="E7093" t="str">
            <v xml:space="preserve">OBRA PÚBLICA EN BIENES DE DOMINIO PÚBLICO           </v>
          </cell>
          <cell r="F7093">
            <v>615</v>
          </cell>
          <cell r="G7093" t="str">
            <v xml:space="preserve">Construcción de vías de comunicación             </v>
          </cell>
          <cell r="H7093">
            <v>29165</v>
          </cell>
          <cell r="I7093">
            <v>-29165</v>
          </cell>
          <cell r="J7093">
            <v>0</v>
          </cell>
          <cell r="K7093">
            <v>0</v>
          </cell>
          <cell r="L7093">
            <v>0</v>
          </cell>
          <cell r="M7093">
            <v>0</v>
          </cell>
          <cell r="O7093">
            <v>0</v>
          </cell>
          <cell r="Q7093">
            <v>0</v>
          </cell>
        </row>
        <row r="7094">
          <cell r="D7094">
            <v>6100</v>
          </cell>
          <cell r="E7094" t="str">
            <v xml:space="preserve">OBRA PÚBLICA EN BIENES DE DOMINIO PÚBLICO           </v>
          </cell>
          <cell r="F7094">
            <v>615</v>
          </cell>
          <cell r="G7094" t="str">
            <v xml:space="preserve">Construcción de vías de comunicación             </v>
          </cell>
          <cell r="H7094">
            <v>29165</v>
          </cell>
          <cell r="I7094">
            <v>-29165</v>
          </cell>
          <cell r="J7094">
            <v>0</v>
          </cell>
          <cell r="K7094">
            <v>0</v>
          </cell>
          <cell r="L7094">
            <v>0</v>
          </cell>
          <cell r="M7094">
            <v>-2784</v>
          </cell>
          <cell r="O7094">
            <v>2784</v>
          </cell>
          <cell r="Q7094">
            <v>0</v>
          </cell>
        </row>
        <row r="7095">
          <cell r="D7095">
            <v>6100</v>
          </cell>
          <cell r="E7095" t="str">
            <v xml:space="preserve">OBRA PÚBLICA EN BIENES DE DOMINIO PÚBLICO           </v>
          </cell>
          <cell r="F7095">
            <v>615</v>
          </cell>
          <cell r="G7095" t="str">
            <v xml:space="preserve">Construcción de vías de comunicación             </v>
          </cell>
          <cell r="H7095">
            <v>2353</v>
          </cell>
          <cell r="I7095">
            <v>-2353</v>
          </cell>
          <cell r="J7095">
            <v>0</v>
          </cell>
          <cell r="K7095">
            <v>0</v>
          </cell>
          <cell r="L7095">
            <v>0</v>
          </cell>
          <cell r="M7095">
            <v>0</v>
          </cell>
          <cell r="O7095">
            <v>0</v>
          </cell>
          <cell r="Q7095">
            <v>0</v>
          </cell>
        </row>
        <row r="7096">
          <cell r="D7096">
            <v>6100</v>
          </cell>
          <cell r="E7096" t="str">
            <v xml:space="preserve">OBRA PÚBLICA EN BIENES DE DOMINIO PÚBLICO           </v>
          </cell>
          <cell r="F7096">
            <v>615</v>
          </cell>
          <cell r="G7096" t="str">
            <v xml:space="preserve">Construcción de vías de comunicación             </v>
          </cell>
          <cell r="H7096">
            <v>2349</v>
          </cell>
          <cell r="I7096">
            <v>2235.06</v>
          </cell>
          <cell r="J7096">
            <v>-1247.96</v>
          </cell>
          <cell r="K7096">
            <v>0</v>
          </cell>
          <cell r="L7096">
            <v>0</v>
          </cell>
          <cell r="M7096">
            <v>0</v>
          </cell>
          <cell r="O7096">
            <v>5832.02</v>
          </cell>
          <cell r="Q7096">
            <v>0</v>
          </cell>
        </row>
        <row r="7097">
          <cell r="D7097">
            <v>6100</v>
          </cell>
          <cell r="E7097" t="str">
            <v xml:space="preserve">OBRA PÚBLICA EN BIENES DE DOMINIO PÚBLICO           </v>
          </cell>
          <cell r="F7097">
            <v>615</v>
          </cell>
          <cell r="G7097" t="str">
            <v xml:space="preserve">Construcción de vías de comunicación             </v>
          </cell>
          <cell r="H7097">
            <v>2349</v>
          </cell>
          <cell r="I7097">
            <v>1621.56</v>
          </cell>
          <cell r="J7097">
            <v>0</v>
          </cell>
          <cell r="K7097">
            <v>3970.56</v>
          </cell>
          <cell r="L7097">
            <v>0</v>
          </cell>
          <cell r="M7097">
            <v>0</v>
          </cell>
          <cell r="O7097">
            <v>0</v>
          </cell>
          <cell r="Q7097">
            <v>0</v>
          </cell>
        </row>
        <row r="7098">
          <cell r="D7098">
            <v>6100</v>
          </cell>
          <cell r="E7098" t="str">
            <v xml:space="preserve">OBRA PÚBLICA EN BIENES DE DOMINIO PÚBLICO           </v>
          </cell>
          <cell r="F7098">
            <v>615</v>
          </cell>
          <cell r="G7098" t="str">
            <v xml:space="preserve">Construcción de vías de comunicación             </v>
          </cell>
          <cell r="H7098">
            <v>2349</v>
          </cell>
          <cell r="I7098">
            <v>0</v>
          </cell>
          <cell r="J7098">
            <v>0</v>
          </cell>
          <cell r="K7098">
            <v>0</v>
          </cell>
          <cell r="L7098">
            <v>0</v>
          </cell>
          <cell r="M7098">
            <v>0</v>
          </cell>
          <cell r="O7098">
            <v>0</v>
          </cell>
          <cell r="Q7098">
            <v>2349</v>
          </cell>
        </row>
        <row r="7099">
          <cell r="D7099">
            <v>6100</v>
          </cell>
          <cell r="E7099" t="str">
            <v xml:space="preserve">OBRA PÚBLICA EN BIENES DE DOMINIO PÚBLICO           </v>
          </cell>
          <cell r="F7099">
            <v>615</v>
          </cell>
          <cell r="G7099" t="str">
            <v xml:space="preserve">Construcción de vías de comunicación             </v>
          </cell>
          <cell r="H7099">
            <v>2349</v>
          </cell>
          <cell r="I7099">
            <v>0</v>
          </cell>
          <cell r="J7099">
            <v>0</v>
          </cell>
          <cell r="K7099">
            <v>0</v>
          </cell>
          <cell r="L7099">
            <v>0</v>
          </cell>
          <cell r="M7099">
            <v>0</v>
          </cell>
          <cell r="O7099">
            <v>0</v>
          </cell>
          <cell r="Q7099">
            <v>2349</v>
          </cell>
        </row>
        <row r="7100">
          <cell r="D7100">
            <v>6100</v>
          </cell>
          <cell r="E7100" t="str">
            <v xml:space="preserve">OBRA PÚBLICA EN BIENES DE DOMINIO PÚBLICO           </v>
          </cell>
          <cell r="F7100">
            <v>615</v>
          </cell>
          <cell r="G7100" t="str">
            <v xml:space="preserve">Construcción de vías de comunicación             </v>
          </cell>
          <cell r="H7100">
            <v>2349</v>
          </cell>
          <cell r="I7100">
            <v>0</v>
          </cell>
          <cell r="J7100">
            <v>0</v>
          </cell>
          <cell r="K7100">
            <v>0</v>
          </cell>
          <cell r="L7100">
            <v>0</v>
          </cell>
          <cell r="M7100">
            <v>0</v>
          </cell>
          <cell r="O7100">
            <v>0</v>
          </cell>
          <cell r="Q7100">
            <v>2349</v>
          </cell>
        </row>
        <row r="7101">
          <cell r="D7101">
            <v>6100</v>
          </cell>
          <cell r="E7101" t="str">
            <v xml:space="preserve">OBRA PÚBLICA EN BIENES DE DOMINIO PÚBLICO           </v>
          </cell>
          <cell r="F7101">
            <v>615</v>
          </cell>
          <cell r="G7101" t="str">
            <v xml:space="preserve">Construcción de vías de comunicación             </v>
          </cell>
          <cell r="H7101">
            <v>2349</v>
          </cell>
          <cell r="I7101">
            <v>-1101.04</v>
          </cell>
          <cell r="J7101">
            <v>1247.96</v>
          </cell>
          <cell r="K7101">
            <v>0</v>
          </cell>
          <cell r="L7101">
            <v>0</v>
          </cell>
          <cell r="M7101">
            <v>0</v>
          </cell>
          <cell r="O7101">
            <v>0</v>
          </cell>
          <cell r="Q7101">
            <v>0</v>
          </cell>
        </row>
        <row r="7102">
          <cell r="D7102">
            <v>6100</v>
          </cell>
          <cell r="E7102" t="str">
            <v xml:space="preserve">OBRA PÚBLICA EN BIENES DE DOMINIO PÚBLICO           </v>
          </cell>
          <cell r="F7102">
            <v>615</v>
          </cell>
          <cell r="G7102" t="str">
            <v xml:space="preserve">Construcción de vías de comunicación             </v>
          </cell>
          <cell r="H7102">
            <v>2349</v>
          </cell>
          <cell r="I7102">
            <v>-2349</v>
          </cell>
          <cell r="J7102">
            <v>0</v>
          </cell>
          <cell r="K7102">
            <v>0</v>
          </cell>
          <cell r="L7102">
            <v>0</v>
          </cell>
          <cell r="M7102">
            <v>0</v>
          </cell>
          <cell r="O7102">
            <v>0</v>
          </cell>
          <cell r="Q7102">
            <v>0</v>
          </cell>
        </row>
        <row r="7103">
          <cell r="D7103">
            <v>6100</v>
          </cell>
          <cell r="E7103" t="str">
            <v xml:space="preserve">OBRA PÚBLICA EN BIENES DE DOMINIO PÚBLICO           </v>
          </cell>
          <cell r="F7103">
            <v>615</v>
          </cell>
          <cell r="G7103" t="str">
            <v xml:space="preserve">Construcción de vías de comunicación             </v>
          </cell>
          <cell r="H7103">
            <v>2349</v>
          </cell>
          <cell r="I7103">
            <v>-2349</v>
          </cell>
          <cell r="J7103">
            <v>0</v>
          </cell>
          <cell r="K7103">
            <v>0</v>
          </cell>
          <cell r="L7103">
            <v>0</v>
          </cell>
          <cell r="M7103">
            <v>0</v>
          </cell>
          <cell r="O7103">
            <v>0</v>
          </cell>
          <cell r="Q7103">
            <v>0</v>
          </cell>
        </row>
        <row r="7104">
          <cell r="D7104">
            <v>6100</v>
          </cell>
          <cell r="E7104" t="str">
            <v xml:space="preserve">OBRA PÚBLICA EN BIENES DE DOMINIO PÚBLICO           </v>
          </cell>
          <cell r="F7104">
            <v>615</v>
          </cell>
          <cell r="G7104" t="str">
            <v xml:space="preserve">Construcción de vías de comunicación             </v>
          </cell>
          <cell r="H7104">
            <v>805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O7104">
            <v>0</v>
          </cell>
          <cell r="Q7104">
            <v>805</v>
          </cell>
        </row>
        <row r="7105">
          <cell r="D7105">
            <v>6100</v>
          </cell>
          <cell r="E7105" t="str">
            <v xml:space="preserve">OBRA PÚBLICA EN BIENES DE DOMINIO PÚBLICO           </v>
          </cell>
          <cell r="F7105">
            <v>615</v>
          </cell>
          <cell r="G7105" t="str">
            <v xml:space="preserve">Construcción de vías de comunicación             </v>
          </cell>
          <cell r="H7105">
            <v>805</v>
          </cell>
          <cell r="I7105">
            <v>0</v>
          </cell>
          <cell r="J7105">
            <v>0</v>
          </cell>
          <cell r="K7105">
            <v>0</v>
          </cell>
          <cell r="L7105">
            <v>0</v>
          </cell>
          <cell r="M7105">
            <v>0</v>
          </cell>
          <cell r="O7105">
            <v>0</v>
          </cell>
          <cell r="Q7105">
            <v>805</v>
          </cell>
        </row>
        <row r="7106">
          <cell r="D7106">
            <v>6100</v>
          </cell>
          <cell r="E7106" t="str">
            <v xml:space="preserve">OBRA PÚBLICA EN BIENES DE DOMINIO PÚBLICO           </v>
          </cell>
          <cell r="F7106">
            <v>615</v>
          </cell>
          <cell r="G7106" t="str">
            <v xml:space="preserve">Construcción de vías de comunicación             </v>
          </cell>
          <cell r="H7106">
            <v>805</v>
          </cell>
          <cell r="I7106">
            <v>0</v>
          </cell>
          <cell r="J7106">
            <v>0</v>
          </cell>
          <cell r="K7106">
            <v>0</v>
          </cell>
          <cell r="L7106">
            <v>0</v>
          </cell>
          <cell r="M7106">
            <v>0</v>
          </cell>
          <cell r="O7106">
            <v>0</v>
          </cell>
          <cell r="Q7106">
            <v>805</v>
          </cell>
        </row>
        <row r="7107">
          <cell r="D7107">
            <v>6100</v>
          </cell>
          <cell r="E7107" t="str">
            <v xml:space="preserve">OBRA PÚBLICA EN BIENES DE DOMINIO PÚBLICO           </v>
          </cell>
          <cell r="F7107">
            <v>615</v>
          </cell>
          <cell r="G7107" t="str">
            <v xml:space="preserve">Construcción de vías de comunicación             </v>
          </cell>
          <cell r="H7107">
            <v>805</v>
          </cell>
          <cell r="I7107">
            <v>0</v>
          </cell>
          <cell r="J7107">
            <v>0</v>
          </cell>
          <cell r="K7107">
            <v>0</v>
          </cell>
          <cell r="L7107">
            <v>0</v>
          </cell>
          <cell r="M7107">
            <v>0</v>
          </cell>
          <cell r="O7107">
            <v>0</v>
          </cell>
          <cell r="Q7107">
            <v>805</v>
          </cell>
        </row>
        <row r="7108">
          <cell r="D7108">
            <v>6100</v>
          </cell>
          <cell r="E7108" t="str">
            <v xml:space="preserve">OBRA PÚBLICA EN BIENES DE DOMINIO PÚBLICO           </v>
          </cell>
          <cell r="F7108">
            <v>615</v>
          </cell>
          <cell r="G7108" t="str">
            <v xml:space="preserve">Construcción de vías de comunicación             </v>
          </cell>
          <cell r="H7108">
            <v>805</v>
          </cell>
          <cell r="I7108">
            <v>-805</v>
          </cell>
          <cell r="J7108">
            <v>0</v>
          </cell>
          <cell r="K7108">
            <v>0</v>
          </cell>
          <cell r="L7108">
            <v>0</v>
          </cell>
          <cell r="M7108">
            <v>0</v>
          </cell>
          <cell r="O7108">
            <v>0</v>
          </cell>
          <cell r="Q7108">
            <v>0</v>
          </cell>
        </row>
        <row r="7109">
          <cell r="D7109">
            <v>6100</v>
          </cell>
          <cell r="E7109" t="str">
            <v xml:space="preserve">OBRA PÚBLICA EN BIENES DE DOMINIO PÚBLICO           </v>
          </cell>
          <cell r="F7109">
            <v>615</v>
          </cell>
          <cell r="G7109" t="str">
            <v xml:space="preserve">Construcción de vías de comunicación             </v>
          </cell>
          <cell r="H7109">
            <v>805</v>
          </cell>
          <cell r="I7109">
            <v>-805</v>
          </cell>
          <cell r="J7109">
            <v>0</v>
          </cell>
          <cell r="K7109">
            <v>0</v>
          </cell>
          <cell r="L7109">
            <v>0</v>
          </cell>
          <cell r="M7109">
            <v>0</v>
          </cell>
          <cell r="O7109">
            <v>0</v>
          </cell>
          <cell r="Q7109">
            <v>0</v>
          </cell>
        </row>
        <row r="7110">
          <cell r="D7110">
            <v>6100</v>
          </cell>
          <cell r="E7110" t="str">
            <v xml:space="preserve">OBRA PÚBLICA EN BIENES DE DOMINIO PÚBLICO           </v>
          </cell>
          <cell r="F7110">
            <v>615</v>
          </cell>
          <cell r="G7110" t="str">
            <v xml:space="preserve">Construcción de vías de comunicación             </v>
          </cell>
          <cell r="H7110">
            <v>805</v>
          </cell>
          <cell r="I7110">
            <v>-805</v>
          </cell>
          <cell r="J7110">
            <v>0</v>
          </cell>
          <cell r="K7110">
            <v>0</v>
          </cell>
          <cell r="L7110">
            <v>0</v>
          </cell>
          <cell r="M7110">
            <v>0</v>
          </cell>
          <cell r="O7110">
            <v>0</v>
          </cell>
          <cell r="Q7110">
            <v>0</v>
          </cell>
        </row>
        <row r="7111">
          <cell r="D7111">
            <v>6100</v>
          </cell>
          <cell r="E7111" t="str">
            <v xml:space="preserve">OBRA PÚBLICA EN BIENES DE DOMINIO PÚBLICO           </v>
          </cell>
          <cell r="F7111">
            <v>615</v>
          </cell>
          <cell r="G7111" t="str">
            <v xml:space="preserve">Construcción de vías de comunicación             </v>
          </cell>
          <cell r="H7111">
            <v>805</v>
          </cell>
          <cell r="I7111">
            <v>-805</v>
          </cell>
          <cell r="J7111">
            <v>0</v>
          </cell>
          <cell r="K7111">
            <v>0</v>
          </cell>
          <cell r="L7111">
            <v>0</v>
          </cell>
          <cell r="M7111">
            <v>0</v>
          </cell>
          <cell r="O7111">
            <v>0</v>
          </cell>
          <cell r="Q7111">
            <v>0</v>
          </cell>
        </row>
        <row r="7112">
          <cell r="D7112">
            <v>6100</v>
          </cell>
          <cell r="E7112" t="str">
            <v xml:space="preserve">OBRA PÚBLICA EN BIENES DE DOMINIO PÚBLICO           </v>
          </cell>
          <cell r="F7112">
            <v>615</v>
          </cell>
          <cell r="G7112" t="str">
            <v xml:space="preserve">Construcción de vías de comunicación             </v>
          </cell>
          <cell r="H7112">
            <v>805</v>
          </cell>
          <cell r="I7112">
            <v>-805</v>
          </cell>
          <cell r="J7112">
            <v>0</v>
          </cell>
          <cell r="K7112">
            <v>0</v>
          </cell>
          <cell r="L7112">
            <v>0</v>
          </cell>
          <cell r="M7112">
            <v>0</v>
          </cell>
          <cell r="O7112">
            <v>0</v>
          </cell>
          <cell r="Q7112">
            <v>0</v>
          </cell>
        </row>
        <row r="7113">
          <cell r="D7113">
            <v>6100</v>
          </cell>
          <cell r="E7113" t="str">
            <v xml:space="preserve">OBRA PÚBLICA EN BIENES DE DOMINIO PÚBLICO           </v>
          </cell>
          <cell r="F7113">
            <v>615</v>
          </cell>
          <cell r="G7113" t="str">
            <v xml:space="preserve">Construcción de vías de comunicación             </v>
          </cell>
          <cell r="H7113">
            <v>0</v>
          </cell>
          <cell r="I7113">
            <v>60000</v>
          </cell>
          <cell r="J7113">
            <v>0</v>
          </cell>
          <cell r="K7113">
            <v>59740</v>
          </cell>
          <cell r="L7113">
            <v>0</v>
          </cell>
          <cell r="M7113">
            <v>0</v>
          </cell>
          <cell r="O7113">
            <v>0</v>
          </cell>
          <cell r="Q7113">
            <v>260</v>
          </cell>
        </row>
        <row r="7114">
          <cell r="D7114">
            <v>6100</v>
          </cell>
          <cell r="E7114" t="str">
            <v xml:space="preserve">OBRA PÚBLICA EN BIENES DE DOMINIO PÚBLICO           </v>
          </cell>
          <cell r="F7114">
            <v>615</v>
          </cell>
          <cell r="G7114" t="str">
            <v xml:space="preserve">Construcción de vías de comunicación             </v>
          </cell>
          <cell r="H7114">
            <v>0</v>
          </cell>
          <cell r="I7114">
            <v>23745.200000000001</v>
          </cell>
          <cell r="J7114">
            <v>-5370.8</v>
          </cell>
          <cell r="K7114">
            <v>8131.6</v>
          </cell>
          <cell r="L7114">
            <v>0</v>
          </cell>
          <cell r="M7114">
            <v>20984.400000000001</v>
          </cell>
          <cell r="O7114">
            <v>0</v>
          </cell>
          <cell r="Q7114">
            <v>0</v>
          </cell>
        </row>
        <row r="7115">
          <cell r="D7115">
            <v>6100</v>
          </cell>
          <cell r="E7115" t="str">
            <v xml:space="preserve">OBRA PÚBLICA EN BIENES DE DOMINIO PÚBLICO           </v>
          </cell>
          <cell r="F7115">
            <v>615</v>
          </cell>
          <cell r="G7115" t="str">
            <v xml:space="preserve">Construcción de vías de comunicación             </v>
          </cell>
          <cell r="H7115">
            <v>0</v>
          </cell>
          <cell r="I7115">
            <v>5372</v>
          </cell>
          <cell r="J7115">
            <v>5370.8</v>
          </cell>
          <cell r="K7115">
            <v>0</v>
          </cell>
          <cell r="L7115">
            <v>0</v>
          </cell>
          <cell r="M7115">
            <v>0</v>
          </cell>
          <cell r="O7115">
            <v>0</v>
          </cell>
          <cell r="Q7115">
            <v>1.2</v>
          </cell>
        </row>
        <row r="7116">
          <cell r="D7116">
            <v>6100</v>
          </cell>
          <cell r="E7116" t="str">
            <v xml:space="preserve">OBRA PÚBLICA EN BIENES DE DOMINIO PÚBLICO           </v>
          </cell>
          <cell r="F7116">
            <v>615</v>
          </cell>
          <cell r="G7116" t="str">
            <v xml:space="preserve">Construcción de vías de comunicación             </v>
          </cell>
          <cell r="H7116">
            <v>0</v>
          </cell>
          <cell r="I7116">
            <v>0</v>
          </cell>
          <cell r="J7116">
            <v>0</v>
          </cell>
          <cell r="K7116">
            <v>-59740</v>
          </cell>
          <cell r="L7116">
            <v>0</v>
          </cell>
          <cell r="M7116">
            <v>59740</v>
          </cell>
          <cell r="O7116">
            <v>0</v>
          </cell>
          <cell r="Q7116">
            <v>0</v>
          </cell>
        </row>
        <row r="7117">
          <cell r="D7117">
            <v>6100</v>
          </cell>
          <cell r="E7117" t="str">
            <v xml:space="preserve">OBRA PÚBLICA EN BIENES DE DOMINIO PÚBLICO           </v>
          </cell>
          <cell r="F7117">
            <v>615</v>
          </cell>
          <cell r="G7117" t="str">
            <v xml:space="preserve">Construcción de vías de comunicación             </v>
          </cell>
          <cell r="H7117">
            <v>10835</v>
          </cell>
          <cell r="I7117">
            <v>-10835</v>
          </cell>
          <cell r="J7117">
            <v>0</v>
          </cell>
          <cell r="K7117">
            <v>0</v>
          </cell>
          <cell r="L7117">
            <v>0</v>
          </cell>
          <cell r="M7117">
            <v>0</v>
          </cell>
          <cell r="O7117">
            <v>0</v>
          </cell>
          <cell r="Q7117">
            <v>0</v>
          </cell>
        </row>
        <row r="7118">
          <cell r="D7118">
            <v>6100</v>
          </cell>
          <cell r="E7118" t="str">
            <v xml:space="preserve">OBRA PÚBLICA EN BIENES DE DOMINIO PÚBLICO           </v>
          </cell>
          <cell r="F7118">
            <v>615</v>
          </cell>
          <cell r="G7118" t="str">
            <v xml:space="preserve">Construcción de vías de comunicación             </v>
          </cell>
          <cell r="H7118">
            <v>10833</v>
          </cell>
          <cell r="I7118">
            <v>2260198.27</v>
          </cell>
          <cell r="J7118">
            <v>110234.8</v>
          </cell>
          <cell r="K7118">
            <v>0</v>
          </cell>
          <cell r="L7118">
            <v>0</v>
          </cell>
          <cell r="M7118">
            <v>2147182.71</v>
          </cell>
          <cell r="O7118">
            <v>13613.76</v>
          </cell>
          <cell r="Q7118">
            <v>0</v>
          </cell>
        </row>
        <row r="7119">
          <cell r="D7119">
            <v>6100</v>
          </cell>
          <cell r="E7119" t="str">
            <v xml:space="preserve">OBRA PÚBLICA EN BIENES DE DOMINIO PÚBLICO           </v>
          </cell>
          <cell r="F7119">
            <v>615</v>
          </cell>
          <cell r="G7119" t="str">
            <v xml:space="preserve">Construcción de vías de comunicación             </v>
          </cell>
          <cell r="H7119">
            <v>10833</v>
          </cell>
          <cell r="I7119">
            <v>238764.2</v>
          </cell>
          <cell r="J7119">
            <v>-49355.68</v>
          </cell>
          <cell r="K7119">
            <v>249597.2</v>
          </cell>
          <cell r="L7119">
            <v>0</v>
          </cell>
          <cell r="M7119">
            <v>49355.68</v>
          </cell>
          <cell r="O7119">
            <v>0</v>
          </cell>
          <cell r="Q7119">
            <v>0</v>
          </cell>
        </row>
        <row r="7120">
          <cell r="D7120">
            <v>6100</v>
          </cell>
          <cell r="E7120" t="str">
            <v xml:space="preserve">OBRA PÚBLICA EN BIENES DE DOMINIO PÚBLICO           </v>
          </cell>
          <cell r="F7120">
            <v>615</v>
          </cell>
          <cell r="G7120" t="str">
            <v xml:space="preserve">Construcción de vías de comunicación             </v>
          </cell>
          <cell r="H7120">
            <v>10833</v>
          </cell>
          <cell r="I7120">
            <v>54159.48</v>
          </cell>
          <cell r="J7120">
            <v>64992.480000000003</v>
          </cell>
          <cell r="K7120">
            <v>0</v>
          </cell>
          <cell r="L7120">
            <v>0</v>
          </cell>
          <cell r="M7120">
            <v>-39124.480000000003</v>
          </cell>
          <cell r="O7120">
            <v>39124.480000000003</v>
          </cell>
          <cell r="Q7120">
            <v>0</v>
          </cell>
        </row>
        <row r="7121">
          <cell r="D7121">
            <v>6100</v>
          </cell>
          <cell r="E7121" t="str">
            <v xml:space="preserve">OBRA PÚBLICA EN BIENES DE DOMINIO PÚBLICO           </v>
          </cell>
          <cell r="F7121">
            <v>615</v>
          </cell>
          <cell r="G7121" t="str">
            <v xml:space="preserve">Construcción de vías de comunicación             </v>
          </cell>
          <cell r="H7121">
            <v>10833</v>
          </cell>
          <cell r="I7121">
            <v>48266.68</v>
          </cell>
          <cell r="J7121">
            <v>39124.480000000003</v>
          </cell>
          <cell r="K7121">
            <v>0</v>
          </cell>
          <cell r="L7121">
            <v>0</v>
          </cell>
          <cell r="M7121">
            <v>19975.2</v>
          </cell>
          <cell r="O7121">
            <v>0</v>
          </cell>
          <cell r="Q7121">
            <v>0</v>
          </cell>
        </row>
        <row r="7122">
          <cell r="D7122">
            <v>6100</v>
          </cell>
          <cell r="E7122" t="str">
            <v xml:space="preserve">OBRA PÚBLICA EN BIENES DE DOMINIO PÚBLICO           </v>
          </cell>
          <cell r="F7122">
            <v>615</v>
          </cell>
          <cell r="G7122" t="str">
            <v xml:space="preserve">Construcción de vías de comunicación             </v>
          </cell>
          <cell r="H7122">
            <v>10833</v>
          </cell>
          <cell r="I7122">
            <v>47631</v>
          </cell>
          <cell r="J7122">
            <v>0</v>
          </cell>
          <cell r="K7122">
            <v>-191133.2</v>
          </cell>
          <cell r="L7122">
            <v>0</v>
          </cell>
          <cell r="M7122">
            <v>213855.28</v>
          </cell>
          <cell r="O7122">
            <v>35741.919999999998</v>
          </cell>
          <cell r="Q7122">
            <v>0</v>
          </cell>
        </row>
        <row r="7123">
          <cell r="D7123">
            <v>6100</v>
          </cell>
          <cell r="E7123" t="str">
            <v xml:space="preserve">OBRA PÚBLICA EN BIENES DE DOMINIO PÚBLICO           </v>
          </cell>
          <cell r="F7123">
            <v>615</v>
          </cell>
          <cell r="G7123" t="str">
            <v xml:space="preserve">Construcción de vías de comunicación             </v>
          </cell>
          <cell r="H7123">
            <v>10833</v>
          </cell>
          <cell r="I7123">
            <v>25000</v>
          </cell>
          <cell r="J7123">
            <v>-96328.72</v>
          </cell>
          <cell r="K7123">
            <v>110234.8</v>
          </cell>
          <cell r="L7123">
            <v>0</v>
          </cell>
          <cell r="M7123">
            <v>-366656.78</v>
          </cell>
          <cell r="O7123">
            <v>384404.78</v>
          </cell>
          <cell r="Q7123">
            <v>4178.92</v>
          </cell>
        </row>
        <row r="7124">
          <cell r="D7124">
            <v>6100</v>
          </cell>
          <cell r="E7124" t="str">
            <v xml:space="preserve">OBRA PÚBLICA EN BIENES DE DOMINIO PÚBLICO           </v>
          </cell>
          <cell r="F7124">
            <v>615</v>
          </cell>
          <cell r="G7124" t="str">
            <v xml:space="preserve">Construcción de vías de comunicación             </v>
          </cell>
          <cell r="H7124">
            <v>10833</v>
          </cell>
          <cell r="I7124">
            <v>0</v>
          </cell>
          <cell r="J7124">
            <v>-13906.08</v>
          </cell>
          <cell r="K7124">
            <v>-157893.4</v>
          </cell>
          <cell r="L7124">
            <v>0</v>
          </cell>
          <cell r="M7124">
            <v>-788819.67</v>
          </cell>
          <cell r="O7124">
            <v>971424.55</v>
          </cell>
          <cell r="Q7124">
            <v>27.6</v>
          </cell>
        </row>
        <row r="7125">
          <cell r="D7125">
            <v>6100</v>
          </cell>
          <cell r="E7125" t="str">
            <v xml:space="preserve">OBRA PÚBLICA EN BIENES DE DOMINIO PÚBLICO           </v>
          </cell>
          <cell r="F7125">
            <v>615</v>
          </cell>
          <cell r="G7125" t="str">
            <v xml:space="preserve">Construcción de vías de comunicación             </v>
          </cell>
          <cell r="H7125">
            <v>10833</v>
          </cell>
          <cell r="I7125">
            <v>-10833</v>
          </cell>
          <cell r="J7125">
            <v>-39124.480000000003</v>
          </cell>
          <cell r="K7125">
            <v>0</v>
          </cell>
          <cell r="L7125">
            <v>0</v>
          </cell>
          <cell r="M7125">
            <v>19149.28</v>
          </cell>
          <cell r="O7125">
            <v>19975.2</v>
          </cell>
          <cell r="Q7125">
            <v>0</v>
          </cell>
        </row>
        <row r="7126">
          <cell r="D7126">
            <v>6100</v>
          </cell>
          <cell r="E7126" t="str">
            <v xml:space="preserve">OBRA PÚBLICA EN BIENES DE DOMINIO PÚBLICO           </v>
          </cell>
          <cell r="F7126">
            <v>615</v>
          </cell>
          <cell r="G7126" t="str">
            <v xml:space="preserve">Construcción de vías de comunicación             </v>
          </cell>
          <cell r="H7126">
            <v>0</v>
          </cell>
          <cell r="I7126">
            <v>1811700</v>
          </cell>
          <cell r="J7126">
            <v>0</v>
          </cell>
          <cell r="K7126">
            <v>0</v>
          </cell>
          <cell r="L7126">
            <v>0</v>
          </cell>
          <cell r="M7126">
            <v>1698384.79</v>
          </cell>
          <cell r="O7126">
            <v>113313.65</v>
          </cell>
          <cell r="Q7126">
            <v>1.56</v>
          </cell>
        </row>
        <row r="7127">
          <cell r="D7127">
            <v>6100</v>
          </cell>
          <cell r="E7127" t="str">
            <v xml:space="preserve">OBRA PÚBLICA EN BIENES DE DOMINIO PÚBLICO           </v>
          </cell>
          <cell r="F7127">
            <v>615</v>
          </cell>
          <cell r="G7127" t="str">
            <v xml:space="preserve">Construcción de vías de comunicación             </v>
          </cell>
          <cell r="H7127">
            <v>0</v>
          </cell>
          <cell r="I7127">
            <v>1624530</v>
          </cell>
          <cell r="J7127">
            <v>0</v>
          </cell>
          <cell r="K7127">
            <v>0</v>
          </cell>
          <cell r="L7127">
            <v>0</v>
          </cell>
          <cell r="M7127">
            <v>1624524.39</v>
          </cell>
          <cell r="O7127">
            <v>0</v>
          </cell>
          <cell r="Q7127">
            <v>5.61</v>
          </cell>
        </row>
        <row r="7128">
          <cell r="D7128">
            <v>6100</v>
          </cell>
          <cell r="E7128" t="str">
            <v xml:space="preserve">OBRA PÚBLICA EN BIENES DE DOMINIO PÚBLICO           </v>
          </cell>
          <cell r="F7128">
            <v>615</v>
          </cell>
          <cell r="G7128" t="str">
            <v xml:space="preserve">Construcción de vías de comunicación             </v>
          </cell>
          <cell r="H7128">
            <v>0</v>
          </cell>
          <cell r="I7128">
            <v>3445.2</v>
          </cell>
          <cell r="J7128">
            <v>3445.2</v>
          </cell>
          <cell r="K7128">
            <v>0</v>
          </cell>
          <cell r="L7128">
            <v>0</v>
          </cell>
          <cell r="M7128">
            <v>0</v>
          </cell>
          <cell r="O7128">
            <v>0</v>
          </cell>
          <cell r="Q7128">
            <v>0</v>
          </cell>
        </row>
        <row r="7129">
          <cell r="D7129">
            <v>6100</v>
          </cell>
          <cell r="E7129" t="str">
            <v xml:space="preserve">OBRA PÚBLICA EN BIENES DE DOMINIO PÚBLICO           </v>
          </cell>
          <cell r="F7129">
            <v>615</v>
          </cell>
          <cell r="G7129" t="str">
            <v xml:space="preserve">Construcción de vías de comunicación             </v>
          </cell>
          <cell r="H7129">
            <v>0</v>
          </cell>
          <cell r="I7129">
            <v>0</v>
          </cell>
          <cell r="J7129">
            <v>0</v>
          </cell>
          <cell r="K7129">
            <v>0</v>
          </cell>
          <cell r="L7129">
            <v>0</v>
          </cell>
          <cell r="M7129">
            <v>-3445.2</v>
          </cell>
          <cell r="O7129">
            <v>3445.2</v>
          </cell>
          <cell r="Q7129">
            <v>0</v>
          </cell>
        </row>
        <row r="7130">
          <cell r="D7130">
            <v>6100</v>
          </cell>
          <cell r="E7130" t="str">
            <v xml:space="preserve">OBRA PÚBLICA EN BIENES DE DOMINIO PÚBLICO           </v>
          </cell>
          <cell r="F7130">
            <v>615</v>
          </cell>
          <cell r="G7130" t="str">
            <v xml:space="preserve">Construcción de vías de comunicación             </v>
          </cell>
          <cell r="H7130">
            <v>0</v>
          </cell>
          <cell r="I7130">
            <v>0</v>
          </cell>
          <cell r="J7130">
            <v>-3445.2</v>
          </cell>
          <cell r="K7130">
            <v>0</v>
          </cell>
          <cell r="L7130">
            <v>0</v>
          </cell>
          <cell r="M7130">
            <v>3445.2</v>
          </cell>
          <cell r="O7130">
            <v>0</v>
          </cell>
          <cell r="Q7130">
            <v>0</v>
          </cell>
        </row>
        <row r="7131">
          <cell r="D7131" t="str">
            <v>Total 6100</v>
          </cell>
          <cell r="H7131">
            <v>45314422</v>
          </cell>
          <cell r="I7131">
            <v>-30947749.669999998</v>
          </cell>
          <cell r="J7131">
            <v>206110.00999999998</v>
          </cell>
          <cell r="K7131">
            <v>-855719.4</v>
          </cell>
          <cell r="L7131">
            <v>0</v>
          </cell>
          <cell r="M7131">
            <v>7877558.7799999993</v>
          </cell>
          <cell r="N7131">
            <v>7877558.7799999993</v>
          </cell>
          <cell r="O7131">
            <v>7007674.8499999996</v>
          </cell>
          <cell r="P7131">
            <v>14885233.629999999</v>
          </cell>
          <cell r="Q7131">
            <v>131048.09000000001</v>
          </cell>
        </row>
        <row r="7132">
          <cell r="D7132">
            <v>6200</v>
          </cell>
          <cell r="E7132" t="str">
            <v xml:space="preserve">OBRA PÚBLICA EN BIENES PROPIOS             </v>
          </cell>
          <cell r="F7132">
            <v>625</v>
          </cell>
          <cell r="G7132" t="str">
            <v xml:space="preserve">Construcción de vías de comunicación             </v>
          </cell>
          <cell r="H7132">
            <v>670000</v>
          </cell>
          <cell r="I7132">
            <v>1534115.82</v>
          </cell>
          <cell r="J7132">
            <v>187088.57</v>
          </cell>
          <cell r="K7132">
            <v>57420</v>
          </cell>
          <cell r="L7132">
            <v>0</v>
          </cell>
          <cell r="M7132">
            <v>-14756.06</v>
          </cell>
          <cell r="O7132">
            <v>1974363.31</v>
          </cell>
          <cell r="Q7132">
            <v>0</v>
          </cell>
        </row>
        <row r="7133">
          <cell r="D7133">
            <v>6200</v>
          </cell>
          <cell r="E7133" t="str">
            <v xml:space="preserve">OBRA PÚBLICA EN BIENES PROPIOS             </v>
          </cell>
          <cell r="F7133">
            <v>625</v>
          </cell>
          <cell r="G7133" t="str">
            <v xml:space="preserve">Construcción de vías de comunicación             </v>
          </cell>
          <cell r="H7133">
            <v>670000</v>
          </cell>
          <cell r="I7133">
            <v>1348679.06</v>
          </cell>
          <cell r="J7133">
            <v>-431921.94</v>
          </cell>
          <cell r="K7133">
            <v>148704.46</v>
          </cell>
          <cell r="L7133">
            <v>-117782.34</v>
          </cell>
          <cell r="M7133">
            <v>-164246.28</v>
          </cell>
          <cell r="O7133">
            <v>2583925.16</v>
          </cell>
          <cell r="Q7133">
            <v>0</v>
          </cell>
        </row>
        <row r="7134">
          <cell r="D7134">
            <v>6200</v>
          </cell>
          <cell r="E7134" t="str">
            <v xml:space="preserve">OBRA PÚBLICA EN BIENES PROPIOS             </v>
          </cell>
          <cell r="F7134">
            <v>625</v>
          </cell>
          <cell r="G7134" t="str">
            <v xml:space="preserve">Construcción de vías de comunicación             </v>
          </cell>
          <cell r="H7134">
            <v>670000</v>
          </cell>
          <cell r="I7134">
            <v>1343334.29</v>
          </cell>
          <cell r="J7134">
            <v>129982.93</v>
          </cell>
          <cell r="K7134">
            <v>-51006.94</v>
          </cell>
          <cell r="L7134">
            <v>117782.34</v>
          </cell>
          <cell r="M7134">
            <v>477153.91</v>
          </cell>
          <cell r="O7134">
            <v>1339422.05</v>
          </cell>
          <cell r="Q7134">
            <v>0</v>
          </cell>
        </row>
        <row r="7135">
          <cell r="D7135">
            <v>6200</v>
          </cell>
          <cell r="E7135" t="str">
            <v xml:space="preserve">OBRA PÚBLICA EN BIENES PROPIOS             </v>
          </cell>
          <cell r="F7135">
            <v>625</v>
          </cell>
          <cell r="G7135" t="str">
            <v xml:space="preserve">Construcción de vías de comunicación             </v>
          </cell>
          <cell r="H7135">
            <v>670000</v>
          </cell>
          <cell r="I7135">
            <v>1267913.6499999999</v>
          </cell>
          <cell r="J7135">
            <v>126214.55</v>
          </cell>
          <cell r="K7135">
            <v>201678.3</v>
          </cell>
          <cell r="L7135">
            <v>0</v>
          </cell>
          <cell r="M7135">
            <v>339986.42</v>
          </cell>
          <cell r="O7135">
            <v>1270034.3799999999</v>
          </cell>
          <cell r="Q7135">
            <v>0</v>
          </cell>
        </row>
        <row r="7136">
          <cell r="D7136">
            <v>6200</v>
          </cell>
          <cell r="E7136" t="str">
            <v xml:space="preserve">OBRA PÚBLICA EN BIENES PROPIOS             </v>
          </cell>
          <cell r="F7136">
            <v>625</v>
          </cell>
          <cell r="G7136" t="str">
            <v xml:space="preserve">Construcción de vías de comunicación             </v>
          </cell>
          <cell r="H7136">
            <v>670000</v>
          </cell>
          <cell r="I7136">
            <v>749022.09</v>
          </cell>
          <cell r="J7136">
            <v>-105100.88</v>
          </cell>
          <cell r="K7136">
            <v>-142907.35999999999</v>
          </cell>
          <cell r="L7136">
            <v>0</v>
          </cell>
          <cell r="M7136">
            <v>167046.85</v>
          </cell>
          <cell r="O7136">
            <v>1499983.48</v>
          </cell>
          <cell r="Q7136">
            <v>0</v>
          </cell>
        </row>
        <row r="7137">
          <cell r="D7137">
            <v>6200</v>
          </cell>
          <cell r="E7137" t="str">
            <v xml:space="preserve">OBRA PÚBLICA EN BIENES PROPIOS             </v>
          </cell>
          <cell r="F7137">
            <v>625</v>
          </cell>
          <cell r="G7137" t="str">
            <v xml:space="preserve">Construcción de vías de comunicación             </v>
          </cell>
          <cell r="H7137">
            <v>670000</v>
          </cell>
          <cell r="I7137">
            <v>-235893.07</v>
          </cell>
          <cell r="J7137">
            <v>114850.44</v>
          </cell>
          <cell r="K7137">
            <v>-16820</v>
          </cell>
          <cell r="L7137">
            <v>-30002.94</v>
          </cell>
          <cell r="M7137">
            <v>185620.87</v>
          </cell>
          <cell r="O7137">
            <v>180458.56</v>
          </cell>
          <cell r="Q7137">
            <v>0</v>
          </cell>
        </row>
        <row r="7138">
          <cell r="D7138">
            <v>6200</v>
          </cell>
          <cell r="E7138" t="str">
            <v xml:space="preserve">OBRA PÚBLICA EN BIENES PROPIOS             </v>
          </cell>
          <cell r="F7138">
            <v>625</v>
          </cell>
          <cell r="G7138" t="str">
            <v xml:space="preserve">Construcción de vías de comunicación             </v>
          </cell>
          <cell r="H7138">
            <v>670000</v>
          </cell>
          <cell r="I7138">
            <v>-519847.96</v>
          </cell>
          <cell r="J7138">
            <v>404.98</v>
          </cell>
          <cell r="K7138">
            <v>-1317124</v>
          </cell>
          <cell r="L7138">
            <v>0</v>
          </cell>
          <cell r="M7138">
            <v>1226871.06</v>
          </cell>
          <cell r="O7138">
            <v>240000</v>
          </cell>
          <cell r="Q7138">
            <v>0</v>
          </cell>
        </row>
        <row r="7139">
          <cell r="D7139">
            <v>6200</v>
          </cell>
          <cell r="E7139" t="str">
            <v xml:space="preserve">OBRA PÚBLICA EN BIENES PROPIOS             </v>
          </cell>
          <cell r="F7139">
            <v>625</v>
          </cell>
          <cell r="G7139" t="str">
            <v xml:space="preserve">Construcción de vías de comunicación             </v>
          </cell>
          <cell r="H7139">
            <v>670000</v>
          </cell>
          <cell r="I7139">
            <v>-527807.25</v>
          </cell>
          <cell r="J7139">
            <v>33875.78</v>
          </cell>
          <cell r="K7139">
            <v>0</v>
          </cell>
          <cell r="L7139">
            <v>0</v>
          </cell>
          <cell r="M7139">
            <v>-1201689.78</v>
          </cell>
          <cell r="O7139">
            <v>1310006.75</v>
          </cell>
          <cell r="Q7139">
            <v>0</v>
          </cell>
        </row>
        <row r="7140">
          <cell r="D7140">
            <v>6200</v>
          </cell>
          <cell r="E7140" t="str">
            <v xml:space="preserve">OBRA PÚBLICA EN BIENES PROPIOS             </v>
          </cell>
          <cell r="F7140">
            <v>625</v>
          </cell>
          <cell r="G7140" t="str">
            <v xml:space="preserve">Construcción de vías de comunicación             </v>
          </cell>
          <cell r="H7140">
            <v>670000</v>
          </cell>
          <cell r="I7140">
            <v>-670000</v>
          </cell>
          <cell r="J7140">
            <v>0</v>
          </cell>
          <cell r="K7140">
            <v>-111807.76</v>
          </cell>
          <cell r="L7140">
            <v>0</v>
          </cell>
          <cell r="M7140">
            <v>55903.88</v>
          </cell>
          <cell r="O7140">
            <v>55903.88</v>
          </cell>
          <cell r="Q7140">
            <v>0</v>
          </cell>
        </row>
        <row r="7141">
          <cell r="D7141">
            <v>6200</v>
          </cell>
          <cell r="E7141" t="str">
            <v xml:space="preserve">OBRA PÚBLICA EN BIENES PROPIOS             </v>
          </cell>
          <cell r="F7141">
            <v>625</v>
          </cell>
          <cell r="G7141" t="str">
            <v xml:space="preserve">Construcción de vías de comunicación             </v>
          </cell>
          <cell r="H7141">
            <v>284915</v>
          </cell>
          <cell r="I7141">
            <v>-259735.02</v>
          </cell>
          <cell r="J7141">
            <v>0</v>
          </cell>
          <cell r="K7141">
            <v>0</v>
          </cell>
          <cell r="L7141">
            <v>0</v>
          </cell>
          <cell r="M7141">
            <v>0</v>
          </cell>
          <cell r="O7141">
            <v>25179.98</v>
          </cell>
          <cell r="Q7141">
            <v>0</v>
          </cell>
        </row>
        <row r="7142">
          <cell r="D7142">
            <v>6200</v>
          </cell>
          <cell r="E7142" t="str">
            <v xml:space="preserve">OBRA PÚBLICA EN BIENES PROPIOS             </v>
          </cell>
          <cell r="F7142">
            <v>625</v>
          </cell>
          <cell r="G7142" t="str">
            <v xml:space="preserve">Construcción de vías de comunicación             </v>
          </cell>
          <cell r="H7142">
            <v>284915</v>
          </cell>
          <cell r="I7142">
            <v>-284915</v>
          </cell>
          <cell r="J7142">
            <v>0</v>
          </cell>
          <cell r="K7142">
            <v>0</v>
          </cell>
          <cell r="L7142">
            <v>0</v>
          </cell>
          <cell r="M7142">
            <v>0</v>
          </cell>
          <cell r="O7142">
            <v>0</v>
          </cell>
          <cell r="Q7142">
            <v>0</v>
          </cell>
        </row>
        <row r="7143">
          <cell r="D7143">
            <v>6200</v>
          </cell>
          <cell r="E7143" t="str">
            <v xml:space="preserve">OBRA PÚBLICA EN BIENES PROPIOS             </v>
          </cell>
          <cell r="F7143">
            <v>625</v>
          </cell>
          <cell r="G7143" t="str">
            <v xml:space="preserve">Construcción de vías de comunicación             </v>
          </cell>
          <cell r="H7143">
            <v>284915</v>
          </cell>
          <cell r="I7143">
            <v>-284915</v>
          </cell>
          <cell r="J7143">
            <v>0</v>
          </cell>
          <cell r="K7143">
            <v>0</v>
          </cell>
          <cell r="L7143">
            <v>0</v>
          </cell>
          <cell r="M7143">
            <v>0</v>
          </cell>
          <cell r="O7143">
            <v>0</v>
          </cell>
          <cell r="Q7143">
            <v>0</v>
          </cell>
        </row>
        <row r="7144">
          <cell r="D7144">
            <v>6200</v>
          </cell>
          <cell r="E7144" t="str">
            <v xml:space="preserve">OBRA PÚBLICA EN BIENES PROPIOS             </v>
          </cell>
          <cell r="F7144">
            <v>625</v>
          </cell>
          <cell r="G7144" t="str">
            <v xml:space="preserve">Construcción de vías de comunicación             </v>
          </cell>
          <cell r="H7144">
            <v>284915</v>
          </cell>
          <cell r="I7144">
            <v>-284915</v>
          </cell>
          <cell r="J7144">
            <v>0</v>
          </cell>
          <cell r="K7144">
            <v>0</v>
          </cell>
          <cell r="L7144">
            <v>0</v>
          </cell>
          <cell r="M7144">
            <v>0</v>
          </cell>
          <cell r="O7144">
            <v>0</v>
          </cell>
          <cell r="Q7144">
            <v>0</v>
          </cell>
        </row>
        <row r="7145">
          <cell r="D7145">
            <v>6200</v>
          </cell>
          <cell r="E7145" t="str">
            <v xml:space="preserve">OBRA PÚBLICA EN BIENES PROPIOS             </v>
          </cell>
          <cell r="F7145">
            <v>625</v>
          </cell>
          <cell r="G7145" t="str">
            <v xml:space="preserve">Construcción de vías de comunicación             </v>
          </cell>
          <cell r="H7145">
            <v>284915</v>
          </cell>
          <cell r="I7145">
            <v>-284915</v>
          </cell>
          <cell r="J7145">
            <v>0</v>
          </cell>
          <cell r="K7145">
            <v>0</v>
          </cell>
          <cell r="L7145">
            <v>0</v>
          </cell>
          <cell r="M7145">
            <v>0</v>
          </cell>
          <cell r="O7145">
            <v>0</v>
          </cell>
          <cell r="Q7145">
            <v>0</v>
          </cell>
        </row>
        <row r="7146">
          <cell r="D7146">
            <v>6200</v>
          </cell>
          <cell r="E7146" t="str">
            <v xml:space="preserve">OBRA PÚBLICA EN BIENES PROPIOS             </v>
          </cell>
          <cell r="F7146">
            <v>625</v>
          </cell>
          <cell r="G7146" t="str">
            <v xml:space="preserve">Construcción de vías de comunicación             </v>
          </cell>
          <cell r="H7146">
            <v>284915</v>
          </cell>
          <cell r="I7146">
            <v>-284915</v>
          </cell>
          <cell r="J7146">
            <v>0</v>
          </cell>
          <cell r="K7146">
            <v>0</v>
          </cell>
          <cell r="L7146">
            <v>0</v>
          </cell>
          <cell r="M7146">
            <v>0</v>
          </cell>
          <cell r="O7146">
            <v>0</v>
          </cell>
          <cell r="Q7146">
            <v>0</v>
          </cell>
        </row>
        <row r="7147">
          <cell r="D7147">
            <v>6200</v>
          </cell>
          <cell r="E7147" t="str">
            <v xml:space="preserve">OBRA PÚBLICA EN BIENES PROPIOS             </v>
          </cell>
          <cell r="F7147">
            <v>625</v>
          </cell>
          <cell r="G7147" t="str">
            <v xml:space="preserve">Construcción de vías de comunicación             </v>
          </cell>
          <cell r="H7147">
            <v>284915</v>
          </cell>
          <cell r="I7147">
            <v>-284915</v>
          </cell>
          <cell r="J7147">
            <v>0</v>
          </cell>
          <cell r="K7147">
            <v>0</v>
          </cell>
          <cell r="L7147">
            <v>0</v>
          </cell>
          <cell r="M7147">
            <v>0</v>
          </cell>
          <cell r="O7147">
            <v>0</v>
          </cell>
          <cell r="Q7147">
            <v>0</v>
          </cell>
        </row>
        <row r="7148">
          <cell r="D7148">
            <v>6200</v>
          </cell>
          <cell r="E7148" t="str">
            <v xml:space="preserve">OBRA PÚBLICA EN BIENES PROPIOS             </v>
          </cell>
          <cell r="F7148">
            <v>625</v>
          </cell>
          <cell r="G7148" t="str">
            <v xml:space="preserve">Construcción de vías de comunicación             </v>
          </cell>
          <cell r="H7148">
            <v>284915</v>
          </cell>
          <cell r="I7148">
            <v>-284915</v>
          </cell>
          <cell r="J7148">
            <v>0</v>
          </cell>
          <cell r="K7148">
            <v>0</v>
          </cell>
          <cell r="L7148">
            <v>0</v>
          </cell>
          <cell r="M7148">
            <v>0</v>
          </cell>
          <cell r="O7148">
            <v>0</v>
          </cell>
          <cell r="Q7148">
            <v>0</v>
          </cell>
        </row>
        <row r="7149">
          <cell r="D7149">
            <v>6200</v>
          </cell>
          <cell r="E7149" t="str">
            <v xml:space="preserve">OBRA PÚBLICA EN BIENES PROPIOS             </v>
          </cell>
          <cell r="F7149">
            <v>625</v>
          </cell>
          <cell r="G7149" t="str">
            <v xml:space="preserve">Construcción de vías de comunicación             </v>
          </cell>
          <cell r="H7149">
            <v>284915</v>
          </cell>
          <cell r="I7149">
            <v>-284915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O7149">
            <v>0</v>
          </cell>
          <cell r="Q7149">
            <v>0</v>
          </cell>
        </row>
        <row r="7150">
          <cell r="D7150">
            <v>6200</v>
          </cell>
          <cell r="E7150" t="str">
            <v xml:space="preserve">OBRA PÚBLICA EN BIENES PROPIOS             </v>
          </cell>
          <cell r="F7150">
            <v>622</v>
          </cell>
          <cell r="G7150" t="str">
            <v xml:space="preserve">Edificación no habitacional               </v>
          </cell>
          <cell r="H7150">
            <v>1667</v>
          </cell>
          <cell r="I7150">
            <v>0</v>
          </cell>
          <cell r="J7150">
            <v>0</v>
          </cell>
          <cell r="K7150">
            <v>0</v>
          </cell>
          <cell r="L7150">
            <v>0</v>
          </cell>
          <cell r="M7150">
            <v>0</v>
          </cell>
          <cell r="O7150">
            <v>0</v>
          </cell>
          <cell r="Q7150">
            <v>1667</v>
          </cell>
        </row>
        <row r="7151">
          <cell r="D7151">
            <v>6200</v>
          </cell>
          <cell r="E7151" t="str">
            <v xml:space="preserve">OBRA PÚBLICA EN BIENES PROPIOS             </v>
          </cell>
          <cell r="F7151">
            <v>622</v>
          </cell>
          <cell r="G7151" t="str">
            <v xml:space="preserve">Edificación no habitacional               </v>
          </cell>
          <cell r="H7151">
            <v>1667</v>
          </cell>
          <cell r="I7151">
            <v>0</v>
          </cell>
          <cell r="J7151">
            <v>0</v>
          </cell>
          <cell r="K7151">
            <v>0</v>
          </cell>
          <cell r="L7151">
            <v>0</v>
          </cell>
          <cell r="M7151">
            <v>0</v>
          </cell>
          <cell r="O7151">
            <v>0</v>
          </cell>
          <cell r="Q7151">
            <v>1667</v>
          </cell>
        </row>
        <row r="7152">
          <cell r="D7152">
            <v>6200</v>
          </cell>
          <cell r="E7152" t="str">
            <v xml:space="preserve">OBRA PÚBLICA EN BIENES PROPIOS             </v>
          </cell>
          <cell r="F7152">
            <v>622</v>
          </cell>
          <cell r="G7152" t="str">
            <v xml:space="preserve">Edificación no habitacional               </v>
          </cell>
          <cell r="H7152">
            <v>1667</v>
          </cell>
          <cell r="I7152">
            <v>0</v>
          </cell>
          <cell r="J7152">
            <v>0</v>
          </cell>
          <cell r="K7152">
            <v>0</v>
          </cell>
          <cell r="L7152">
            <v>0</v>
          </cell>
          <cell r="M7152">
            <v>0</v>
          </cell>
          <cell r="O7152">
            <v>0</v>
          </cell>
          <cell r="Q7152">
            <v>1667</v>
          </cell>
        </row>
        <row r="7153">
          <cell r="D7153">
            <v>6200</v>
          </cell>
          <cell r="E7153" t="str">
            <v xml:space="preserve">OBRA PÚBLICA EN BIENES PROPIOS             </v>
          </cell>
          <cell r="F7153">
            <v>622</v>
          </cell>
          <cell r="G7153" t="str">
            <v xml:space="preserve">Edificación no habitacional               </v>
          </cell>
          <cell r="H7153">
            <v>1667</v>
          </cell>
          <cell r="I7153">
            <v>-1667</v>
          </cell>
          <cell r="J7153">
            <v>0</v>
          </cell>
          <cell r="K7153">
            <v>0</v>
          </cell>
          <cell r="L7153">
            <v>0</v>
          </cell>
          <cell r="M7153">
            <v>0</v>
          </cell>
          <cell r="O7153">
            <v>0</v>
          </cell>
          <cell r="Q7153">
            <v>0</v>
          </cell>
        </row>
        <row r="7154">
          <cell r="D7154">
            <v>6200</v>
          </cell>
          <cell r="E7154" t="str">
            <v xml:space="preserve">OBRA PÚBLICA EN BIENES PROPIOS             </v>
          </cell>
          <cell r="F7154">
            <v>622</v>
          </cell>
          <cell r="G7154" t="str">
            <v xml:space="preserve">Edificación no habitacional               </v>
          </cell>
          <cell r="H7154">
            <v>1667</v>
          </cell>
          <cell r="I7154">
            <v>-1667</v>
          </cell>
          <cell r="J7154">
            <v>0</v>
          </cell>
          <cell r="K7154">
            <v>0</v>
          </cell>
          <cell r="L7154">
            <v>0</v>
          </cell>
          <cell r="M7154">
            <v>0</v>
          </cell>
          <cell r="O7154">
            <v>0</v>
          </cell>
          <cell r="Q7154">
            <v>0</v>
          </cell>
        </row>
        <row r="7155">
          <cell r="D7155">
            <v>6200</v>
          </cell>
          <cell r="E7155" t="str">
            <v xml:space="preserve">OBRA PÚBLICA EN BIENES PROPIOS             </v>
          </cell>
          <cell r="F7155">
            <v>622</v>
          </cell>
          <cell r="G7155" t="str">
            <v xml:space="preserve">Edificación no habitacional               </v>
          </cell>
          <cell r="H7155">
            <v>1667</v>
          </cell>
          <cell r="I7155">
            <v>-1667</v>
          </cell>
          <cell r="J7155">
            <v>0</v>
          </cell>
          <cell r="K7155">
            <v>0</v>
          </cell>
          <cell r="L7155">
            <v>0</v>
          </cell>
          <cell r="M7155">
            <v>0</v>
          </cell>
          <cell r="O7155">
            <v>0</v>
          </cell>
          <cell r="Q7155">
            <v>0</v>
          </cell>
        </row>
        <row r="7156">
          <cell r="D7156">
            <v>6200</v>
          </cell>
          <cell r="E7156" t="str">
            <v xml:space="preserve">OBRA PÚBLICA EN BIENES PROPIOS             </v>
          </cell>
          <cell r="F7156">
            <v>622</v>
          </cell>
          <cell r="G7156" t="str">
            <v xml:space="preserve">Edificación no habitacional               </v>
          </cell>
          <cell r="H7156">
            <v>1667</v>
          </cell>
          <cell r="I7156">
            <v>-1667</v>
          </cell>
          <cell r="J7156">
            <v>0</v>
          </cell>
          <cell r="K7156">
            <v>0</v>
          </cell>
          <cell r="L7156">
            <v>0</v>
          </cell>
          <cell r="M7156">
            <v>0</v>
          </cell>
          <cell r="O7156">
            <v>0</v>
          </cell>
          <cell r="Q7156">
            <v>0</v>
          </cell>
        </row>
        <row r="7157">
          <cell r="D7157">
            <v>6200</v>
          </cell>
          <cell r="E7157" t="str">
            <v xml:space="preserve">OBRA PÚBLICA EN BIENES PROPIOS             </v>
          </cell>
          <cell r="F7157">
            <v>622</v>
          </cell>
          <cell r="G7157" t="str">
            <v xml:space="preserve">Edificación no habitacional               </v>
          </cell>
          <cell r="H7157">
            <v>1667</v>
          </cell>
          <cell r="I7157">
            <v>-1667</v>
          </cell>
          <cell r="J7157">
            <v>0</v>
          </cell>
          <cell r="K7157">
            <v>0</v>
          </cell>
          <cell r="L7157">
            <v>0</v>
          </cell>
          <cell r="M7157">
            <v>0</v>
          </cell>
          <cell r="O7157">
            <v>0</v>
          </cell>
          <cell r="Q7157">
            <v>0</v>
          </cell>
        </row>
        <row r="7158">
          <cell r="D7158">
            <v>6200</v>
          </cell>
          <cell r="E7158" t="str">
            <v xml:space="preserve">OBRA PÚBLICA EN BIENES PROPIOS             </v>
          </cell>
          <cell r="F7158">
            <v>622</v>
          </cell>
          <cell r="G7158" t="str">
            <v xml:space="preserve">Edificación no habitacional               </v>
          </cell>
          <cell r="H7158">
            <v>1664</v>
          </cell>
          <cell r="I7158">
            <v>-1664</v>
          </cell>
          <cell r="J7158">
            <v>0</v>
          </cell>
          <cell r="K7158">
            <v>0</v>
          </cell>
          <cell r="L7158">
            <v>0</v>
          </cell>
          <cell r="M7158">
            <v>0</v>
          </cell>
          <cell r="O7158">
            <v>0</v>
          </cell>
          <cell r="Q7158">
            <v>0</v>
          </cell>
        </row>
        <row r="7159">
          <cell r="D7159">
            <v>6200</v>
          </cell>
          <cell r="E7159" t="str">
            <v xml:space="preserve">OBRA PÚBLICA EN BIENES PROPIOS             </v>
          </cell>
          <cell r="F7159">
            <v>622</v>
          </cell>
          <cell r="G7159" t="str">
            <v xml:space="preserve">Edificación no habitacional               </v>
          </cell>
          <cell r="H7159">
            <v>250000</v>
          </cell>
          <cell r="I7159">
            <v>685938.15</v>
          </cell>
          <cell r="J7159">
            <v>32302.19</v>
          </cell>
          <cell r="K7159">
            <v>-9309.16</v>
          </cell>
          <cell r="L7159">
            <v>0</v>
          </cell>
          <cell r="M7159">
            <v>797766.48</v>
          </cell>
          <cell r="O7159">
            <v>115178.64</v>
          </cell>
          <cell r="Q7159">
            <v>0</v>
          </cell>
        </row>
        <row r="7160">
          <cell r="D7160">
            <v>6200</v>
          </cell>
          <cell r="E7160" t="str">
            <v xml:space="preserve">OBRA PÚBLICA EN BIENES PROPIOS             </v>
          </cell>
          <cell r="F7160">
            <v>622</v>
          </cell>
          <cell r="G7160" t="str">
            <v xml:space="preserve">Edificación no habitacional               </v>
          </cell>
          <cell r="H7160">
            <v>250000</v>
          </cell>
          <cell r="I7160">
            <v>193665.79</v>
          </cell>
          <cell r="J7160">
            <v>231762.05</v>
          </cell>
          <cell r="K7160">
            <v>133400</v>
          </cell>
          <cell r="L7160">
            <v>0</v>
          </cell>
          <cell r="M7160">
            <v>30091.31</v>
          </cell>
          <cell r="O7160">
            <v>48412.43</v>
          </cell>
          <cell r="Q7160">
            <v>0</v>
          </cell>
        </row>
        <row r="7161">
          <cell r="D7161">
            <v>6200</v>
          </cell>
          <cell r="E7161" t="str">
            <v xml:space="preserve">OBRA PÚBLICA EN BIENES PROPIOS             </v>
          </cell>
          <cell r="F7161">
            <v>622</v>
          </cell>
          <cell r="G7161" t="str">
            <v xml:space="preserve">Edificación no habitacional               </v>
          </cell>
          <cell r="H7161">
            <v>250000</v>
          </cell>
          <cell r="I7161">
            <v>180000</v>
          </cell>
          <cell r="J7161">
            <v>0</v>
          </cell>
          <cell r="K7161">
            <v>-30573.54</v>
          </cell>
          <cell r="L7161">
            <v>0</v>
          </cell>
          <cell r="M7161">
            <v>355655.42</v>
          </cell>
          <cell r="O7161">
            <v>102842.12</v>
          </cell>
          <cell r="Q7161">
            <v>2076</v>
          </cell>
        </row>
        <row r="7162">
          <cell r="D7162">
            <v>6200</v>
          </cell>
          <cell r="E7162" t="str">
            <v xml:space="preserve">OBRA PÚBLICA EN BIENES PROPIOS             </v>
          </cell>
          <cell r="F7162">
            <v>622</v>
          </cell>
          <cell r="G7162" t="str">
            <v xml:space="preserve">Edificación no habitacional               </v>
          </cell>
          <cell r="H7162">
            <v>250000</v>
          </cell>
          <cell r="I7162">
            <v>-76428.45</v>
          </cell>
          <cell r="J7162">
            <v>32768.92</v>
          </cell>
          <cell r="K7162">
            <v>0</v>
          </cell>
          <cell r="L7162">
            <v>0</v>
          </cell>
          <cell r="M7162">
            <v>-112190.46</v>
          </cell>
          <cell r="O7162">
            <v>252993.09</v>
          </cell>
          <cell r="Q7162">
            <v>0</v>
          </cell>
        </row>
        <row r="7163">
          <cell r="D7163">
            <v>6200</v>
          </cell>
          <cell r="E7163" t="str">
            <v xml:space="preserve">OBRA PÚBLICA EN BIENES PROPIOS             </v>
          </cell>
          <cell r="F7163">
            <v>622</v>
          </cell>
          <cell r="G7163" t="str">
            <v xml:space="preserve">Edificación no habitacional               </v>
          </cell>
          <cell r="H7163">
            <v>250000</v>
          </cell>
          <cell r="I7163">
            <v>-125903.56</v>
          </cell>
          <cell r="J7163">
            <v>0</v>
          </cell>
          <cell r="K7163">
            <v>100620.72</v>
          </cell>
          <cell r="L7163">
            <v>0</v>
          </cell>
          <cell r="M7163">
            <v>-6978.25</v>
          </cell>
          <cell r="O7163">
            <v>20784.330000000002</v>
          </cell>
          <cell r="Q7163">
            <v>9669.64</v>
          </cell>
        </row>
        <row r="7164">
          <cell r="D7164">
            <v>6200</v>
          </cell>
          <cell r="E7164" t="str">
            <v xml:space="preserve">OBRA PÚBLICA EN BIENES PROPIOS             </v>
          </cell>
          <cell r="F7164">
            <v>622</v>
          </cell>
          <cell r="G7164" t="str">
            <v xml:space="preserve">Edificación no habitacional               </v>
          </cell>
          <cell r="H7164">
            <v>250000</v>
          </cell>
          <cell r="I7164">
            <v>-176912</v>
          </cell>
          <cell r="J7164">
            <v>0</v>
          </cell>
          <cell r="K7164">
            <v>28842.639999999999</v>
          </cell>
          <cell r="L7164">
            <v>0</v>
          </cell>
          <cell r="M7164">
            <v>27792.79</v>
          </cell>
          <cell r="O7164">
            <v>15706.44</v>
          </cell>
          <cell r="Q7164">
            <v>746.13</v>
          </cell>
        </row>
        <row r="7165">
          <cell r="D7165">
            <v>6200</v>
          </cell>
          <cell r="E7165" t="str">
            <v xml:space="preserve">OBRA PÚBLICA EN BIENES PROPIOS             </v>
          </cell>
          <cell r="F7165">
            <v>622</v>
          </cell>
          <cell r="G7165" t="str">
            <v xml:space="preserve">Edificación no habitacional               </v>
          </cell>
          <cell r="H7165">
            <v>250000</v>
          </cell>
          <cell r="I7165">
            <v>-216466</v>
          </cell>
          <cell r="J7165">
            <v>0</v>
          </cell>
          <cell r="K7165">
            <v>-1479</v>
          </cell>
          <cell r="L7165">
            <v>0</v>
          </cell>
          <cell r="M7165">
            <v>-390588.02</v>
          </cell>
          <cell r="O7165">
            <v>424102.88</v>
          </cell>
          <cell r="Q7165">
            <v>1498.14</v>
          </cell>
        </row>
        <row r="7166">
          <cell r="D7166">
            <v>6200</v>
          </cell>
          <cell r="E7166" t="str">
            <v xml:space="preserve">OBRA PÚBLICA EN BIENES PROPIOS             </v>
          </cell>
          <cell r="F7166">
            <v>622</v>
          </cell>
          <cell r="G7166" t="str">
            <v xml:space="preserve">Edificación no habitacional               </v>
          </cell>
          <cell r="H7166">
            <v>250000</v>
          </cell>
          <cell r="I7166">
            <v>-233827.47</v>
          </cell>
          <cell r="J7166">
            <v>-53114.96</v>
          </cell>
          <cell r="K7166">
            <v>3209.9</v>
          </cell>
          <cell r="L7166">
            <v>0</v>
          </cell>
          <cell r="M7166">
            <v>-786580.22</v>
          </cell>
          <cell r="O7166">
            <v>852657.81</v>
          </cell>
          <cell r="Q7166">
            <v>0</v>
          </cell>
        </row>
        <row r="7167">
          <cell r="D7167">
            <v>6200</v>
          </cell>
          <cell r="E7167" t="str">
            <v xml:space="preserve">OBRA PÚBLICA EN BIENES PROPIOS             </v>
          </cell>
          <cell r="F7167">
            <v>622</v>
          </cell>
          <cell r="G7167" t="str">
            <v xml:space="preserve">Edificación no habitacional               </v>
          </cell>
          <cell r="H7167">
            <v>250000</v>
          </cell>
          <cell r="I7167">
            <v>-250000</v>
          </cell>
          <cell r="J7167">
            <v>0</v>
          </cell>
          <cell r="K7167">
            <v>-133400</v>
          </cell>
          <cell r="L7167">
            <v>0</v>
          </cell>
          <cell r="M7167">
            <v>133400</v>
          </cell>
          <cell r="O7167">
            <v>0</v>
          </cell>
          <cell r="Q7167">
            <v>0</v>
          </cell>
        </row>
        <row r="7168">
          <cell r="D7168" t="str">
            <v>Total 6200</v>
          </cell>
          <cell r="H7168">
            <v>10859235</v>
          </cell>
          <cell r="I7168">
            <v>1720529.0699999996</v>
          </cell>
          <cell r="J7168">
            <v>299112.62999999995</v>
          </cell>
          <cell r="K7168">
            <v>-1140551.74</v>
          </cell>
          <cell r="L7168">
            <v>-30002.94</v>
          </cell>
          <cell r="M7168">
            <v>1120259.9200000002</v>
          </cell>
          <cell r="N7168">
            <v>1090256.9800000002</v>
          </cell>
          <cell r="O7168">
            <v>12311955.290000003</v>
          </cell>
          <cell r="P7168">
            <v>13402212.270000003</v>
          </cell>
          <cell r="Q7168">
            <v>18990.91</v>
          </cell>
        </row>
        <row r="7169">
          <cell r="D7169">
            <v>7900</v>
          </cell>
          <cell r="E7169" t="str">
            <v xml:space="preserve">PROVISIONES PARA CONTINGENCIAS Y OTRAS EROGACIONES ESPECIALES           </v>
          </cell>
          <cell r="F7169">
            <v>792</v>
          </cell>
          <cell r="G7169" t="str">
            <v xml:space="preserve">Contingencias socioeconómicas                </v>
          </cell>
          <cell r="H7169">
            <v>13000000</v>
          </cell>
          <cell r="I7169">
            <v>-7317203</v>
          </cell>
          <cell r="J7169">
            <v>0</v>
          </cell>
          <cell r="K7169">
            <v>0</v>
          </cell>
          <cell r="L7169">
            <v>0</v>
          </cell>
          <cell r="M7169">
            <v>0</v>
          </cell>
          <cell r="O7169">
            <v>0</v>
          </cell>
          <cell r="Q7169">
            <v>5682797</v>
          </cell>
        </row>
        <row r="7170">
          <cell r="D7170">
            <v>7900</v>
          </cell>
          <cell r="E7170" t="str">
            <v xml:space="preserve">PROVISIONES PARA CONTINGENCIAS Y OTRAS EROGACIONES ESPECIALES           </v>
          </cell>
          <cell r="F7170">
            <v>792</v>
          </cell>
          <cell r="G7170" t="str">
            <v xml:space="preserve">Contingencias socioeconómicas                </v>
          </cell>
          <cell r="H7170">
            <v>13000000</v>
          </cell>
          <cell r="I7170">
            <v>-12029774</v>
          </cell>
          <cell r="J7170">
            <v>0</v>
          </cell>
          <cell r="K7170">
            <v>0</v>
          </cell>
          <cell r="L7170">
            <v>0</v>
          </cell>
          <cell r="M7170">
            <v>0</v>
          </cell>
          <cell r="O7170">
            <v>0</v>
          </cell>
          <cell r="Q7170">
            <v>970226</v>
          </cell>
        </row>
        <row r="7171">
          <cell r="D7171">
            <v>7900</v>
          </cell>
          <cell r="E7171" t="str">
            <v xml:space="preserve">PROVISIONES PARA CONTINGENCIAS Y OTRAS EROGACIONES ESPECIALES           </v>
          </cell>
          <cell r="F7171">
            <v>792</v>
          </cell>
          <cell r="G7171" t="str">
            <v xml:space="preserve">Contingencias socioeconómicas                </v>
          </cell>
          <cell r="H7171">
            <v>13000000</v>
          </cell>
          <cell r="I7171">
            <v>-12772927</v>
          </cell>
          <cell r="J7171">
            <v>0</v>
          </cell>
          <cell r="K7171">
            <v>0</v>
          </cell>
          <cell r="L7171">
            <v>0</v>
          </cell>
          <cell r="M7171">
            <v>0</v>
          </cell>
          <cell r="O7171">
            <v>0</v>
          </cell>
          <cell r="Q7171">
            <v>227073</v>
          </cell>
        </row>
        <row r="7172">
          <cell r="D7172">
            <v>7900</v>
          </cell>
          <cell r="E7172" t="str">
            <v xml:space="preserve">PROVISIONES PARA CONTINGENCIAS Y OTRAS EROGACIONES ESPECIALES           </v>
          </cell>
          <cell r="F7172">
            <v>792</v>
          </cell>
          <cell r="G7172" t="str">
            <v xml:space="preserve">Contingencias socioeconómicas                </v>
          </cell>
          <cell r="H7172">
            <v>13000000</v>
          </cell>
          <cell r="I7172">
            <v>-13000000</v>
          </cell>
          <cell r="J7172">
            <v>0</v>
          </cell>
          <cell r="K7172">
            <v>0</v>
          </cell>
          <cell r="L7172">
            <v>0</v>
          </cell>
          <cell r="M7172">
            <v>0</v>
          </cell>
          <cell r="O7172">
            <v>0</v>
          </cell>
          <cell r="Q7172">
            <v>0</v>
          </cell>
        </row>
        <row r="7173">
          <cell r="D7173">
            <v>7900</v>
          </cell>
          <cell r="E7173" t="str">
            <v xml:space="preserve">PROVISIONES PARA CONTINGENCIAS Y OTRAS EROGACIONES ESPECIALES           </v>
          </cell>
          <cell r="F7173">
            <v>792</v>
          </cell>
          <cell r="G7173" t="str">
            <v xml:space="preserve">Contingencias socioeconómicas                </v>
          </cell>
          <cell r="H7173">
            <v>13000000</v>
          </cell>
          <cell r="I7173">
            <v>-13000000</v>
          </cell>
          <cell r="J7173">
            <v>0</v>
          </cell>
          <cell r="K7173">
            <v>0</v>
          </cell>
          <cell r="L7173">
            <v>0</v>
          </cell>
          <cell r="M7173">
            <v>0</v>
          </cell>
          <cell r="O7173">
            <v>0</v>
          </cell>
          <cell r="Q7173">
            <v>0</v>
          </cell>
        </row>
        <row r="7174">
          <cell r="D7174">
            <v>7900</v>
          </cell>
          <cell r="E7174" t="str">
            <v xml:space="preserve">PROVISIONES PARA CONTINGENCIAS Y OTRAS EROGACIONES ESPECIALES           </v>
          </cell>
          <cell r="F7174">
            <v>792</v>
          </cell>
          <cell r="G7174" t="str">
            <v xml:space="preserve">Contingencias socioeconómicas                </v>
          </cell>
          <cell r="H7174">
            <v>13000000</v>
          </cell>
          <cell r="I7174">
            <v>-13000000</v>
          </cell>
          <cell r="J7174">
            <v>0</v>
          </cell>
          <cell r="K7174">
            <v>0</v>
          </cell>
          <cell r="L7174">
            <v>0</v>
          </cell>
          <cell r="M7174">
            <v>0</v>
          </cell>
          <cell r="O7174">
            <v>0</v>
          </cell>
          <cell r="Q7174">
            <v>0</v>
          </cell>
        </row>
        <row r="7175">
          <cell r="D7175">
            <v>7900</v>
          </cell>
          <cell r="E7175" t="str">
            <v xml:space="preserve">PROVISIONES PARA CONTINGENCIAS Y OTRAS EROGACIONES ESPECIALES           </v>
          </cell>
          <cell r="F7175">
            <v>792</v>
          </cell>
          <cell r="G7175" t="str">
            <v xml:space="preserve">Contingencias socioeconómicas                </v>
          </cell>
          <cell r="H7175">
            <v>13000000</v>
          </cell>
          <cell r="I7175">
            <v>-13000000</v>
          </cell>
          <cell r="J7175">
            <v>0</v>
          </cell>
          <cell r="K7175">
            <v>0</v>
          </cell>
          <cell r="L7175">
            <v>0</v>
          </cell>
          <cell r="M7175">
            <v>0</v>
          </cell>
          <cell r="O7175">
            <v>0</v>
          </cell>
          <cell r="Q7175">
            <v>0</v>
          </cell>
        </row>
        <row r="7176">
          <cell r="D7176">
            <v>7900</v>
          </cell>
          <cell r="E7176" t="str">
            <v xml:space="preserve">PROVISIONES PARA CONTINGENCIAS Y OTRAS EROGACIONES ESPECIALES           </v>
          </cell>
          <cell r="F7176">
            <v>792</v>
          </cell>
          <cell r="G7176" t="str">
            <v xml:space="preserve">Contingencias socioeconómicas                </v>
          </cell>
          <cell r="H7176">
            <v>13000000</v>
          </cell>
          <cell r="I7176">
            <v>-13000000</v>
          </cell>
          <cell r="J7176">
            <v>0</v>
          </cell>
          <cell r="K7176">
            <v>0</v>
          </cell>
          <cell r="L7176">
            <v>0</v>
          </cell>
          <cell r="M7176">
            <v>0</v>
          </cell>
          <cell r="O7176">
            <v>0</v>
          </cell>
          <cell r="Q7176">
            <v>0</v>
          </cell>
        </row>
        <row r="7177">
          <cell r="D7177">
            <v>7900</v>
          </cell>
          <cell r="E7177" t="str">
            <v xml:space="preserve">PROVISIONES PARA CONTINGENCIAS Y OTRAS EROGACIONES ESPECIALES           </v>
          </cell>
          <cell r="F7177">
            <v>792</v>
          </cell>
          <cell r="G7177" t="str">
            <v xml:space="preserve">Contingencias socioeconómicas                </v>
          </cell>
          <cell r="H7177">
            <v>13000000</v>
          </cell>
          <cell r="I7177">
            <v>-13000000</v>
          </cell>
          <cell r="J7177">
            <v>0</v>
          </cell>
          <cell r="K7177">
            <v>0</v>
          </cell>
          <cell r="L7177">
            <v>0</v>
          </cell>
          <cell r="M7177">
            <v>0</v>
          </cell>
          <cell r="O7177">
            <v>0</v>
          </cell>
          <cell r="Q7177">
            <v>0</v>
          </cell>
        </row>
        <row r="7178">
          <cell r="D7178">
            <v>7900</v>
          </cell>
          <cell r="E7178" t="str">
            <v xml:space="preserve">PROVISIONES PARA CONTINGENCIAS Y OTRAS EROGACIONES ESPECIALES           </v>
          </cell>
          <cell r="F7178">
            <v>792</v>
          </cell>
          <cell r="G7178" t="str">
            <v xml:space="preserve">Contingencias socioeconómicas                </v>
          </cell>
          <cell r="H7178">
            <v>0</v>
          </cell>
          <cell r="I7178">
            <v>1500000</v>
          </cell>
          <cell r="J7178">
            <v>0</v>
          </cell>
          <cell r="K7178">
            <v>0</v>
          </cell>
          <cell r="L7178">
            <v>0</v>
          </cell>
          <cell r="M7178">
            <v>0</v>
          </cell>
          <cell r="O7178">
            <v>929472.79</v>
          </cell>
          <cell r="Q7178">
            <v>570527.21</v>
          </cell>
        </row>
        <row r="7179">
          <cell r="D7179">
            <v>7900</v>
          </cell>
          <cell r="E7179" t="str">
            <v xml:space="preserve">PROVISIONES PARA CONTINGENCIAS Y OTRAS EROGACIONES ESPECIALES           </v>
          </cell>
          <cell r="F7179">
            <v>792</v>
          </cell>
          <cell r="G7179" t="str">
            <v xml:space="preserve">Contingencias socioeconómicas                </v>
          </cell>
          <cell r="H7179">
            <v>0</v>
          </cell>
          <cell r="I7179">
            <v>1376510</v>
          </cell>
          <cell r="J7179">
            <v>0</v>
          </cell>
          <cell r="K7179">
            <v>0</v>
          </cell>
          <cell r="L7179">
            <v>0</v>
          </cell>
          <cell r="M7179">
            <v>1376507.42</v>
          </cell>
          <cell r="O7179">
            <v>0</v>
          </cell>
          <cell r="Q7179">
            <v>2.58</v>
          </cell>
        </row>
        <row r="7180">
          <cell r="D7180">
            <v>7900</v>
          </cell>
          <cell r="E7180" t="str">
            <v xml:space="preserve">PROVISIONES PARA CONTINGENCIAS Y OTRAS EROGACIONES ESPECIALES           </v>
          </cell>
          <cell r="F7180">
            <v>792</v>
          </cell>
          <cell r="G7180" t="str">
            <v xml:space="preserve">Contingencias socioeconómicas                </v>
          </cell>
          <cell r="H7180">
            <v>0</v>
          </cell>
          <cell r="I7180">
            <v>291600</v>
          </cell>
          <cell r="J7180">
            <v>0</v>
          </cell>
          <cell r="K7180">
            <v>0</v>
          </cell>
          <cell r="L7180">
            <v>0</v>
          </cell>
          <cell r="M7180">
            <v>-276507.42</v>
          </cell>
          <cell r="O7180">
            <v>568063.04</v>
          </cell>
          <cell r="Q7180">
            <v>44.38</v>
          </cell>
        </row>
        <row r="7181">
          <cell r="D7181">
            <v>7900</v>
          </cell>
          <cell r="E7181" t="str">
            <v xml:space="preserve">PROVISIONES PARA CONTINGENCIAS Y OTRAS EROGACIONES ESPECIALES           </v>
          </cell>
          <cell r="F7181">
            <v>792</v>
          </cell>
          <cell r="G7181" t="str">
            <v xml:space="preserve">Contingencias socioeconómicas                </v>
          </cell>
          <cell r="H7181">
            <v>0</v>
          </cell>
          <cell r="I7181">
            <v>0</v>
          </cell>
          <cell r="J7181">
            <v>0</v>
          </cell>
          <cell r="K7181">
            <v>0</v>
          </cell>
          <cell r="L7181">
            <v>0</v>
          </cell>
          <cell r="M7181">
            <v>-1100000</v>
          </cell>
          <cell r="O7181">
            <v>1100000</v>
          </cell>
          <cell r="Q7181">
            <v>0</v>
          </cell>
        </row>
        <row r="7182">
          <cell r="D7182">
            <v>7900</v>
          </cell>
          <cell r="E7182" t="str">
            <v xml:space="preserve">PROVISIONES PARA CONTINGENCIAS Y OTRAS EROGACIONES ESPECIALES           </v>
          </cell>
          <cell r="F7182">
            <v>792</v>
          </cell>
          <cell r="G7182" t="str">
            <v xml:space="preserve">Contingencias socioeconómicas                </v>
          </cell>
          <cell r="H7182">
            <v>0</v>
          </cell>
          <cell r="I7182">
            <v>1763201.92</v>
          </cell>
          <cell r="J7182">
            <v>0</v>
          </cell>
          <cell r="K7182">
            <v>0</v>
          </cell>
          <cell r="L7182">
            <v>0</v>
          </cell>
          <cell r="M7182">
            <v>563201.92000000004</v>
          </cell>
          <cell r="O7182">
            <v>1200000</v>
          </cell>
          <cell r="Q7182">
            <v>0</v>
          </cell>
        </row>
        <row r="7183">
          <cell r="D7183">
            <v>7900</v>
          </cell>
          <cell r="E7183" t="str">
            <v xml:space="preserve">PROVISIONES PARA CONTINGENCIAS Y OTRAS EROGACIONES ESPECIALES           </v>
          </cell>
          <cell r="F7183">
            <v>792</v>
          </cell>
          <cell r="G7183" t="str">
            <v xml:space="preserve">Contingencias socioeconómicas                </v>
          </cell>
          <cell r="H7183">
            <v>0</v>
          </cell>
          <cell r="I7183">
            <v>1010852.37</v>
          </cell>
          <cell r="J7183">
            <v>0</v>
          </cell>
          <cell r="K7183">
            <v>0</v>
          </cell>
          <cell r="L7183">
            <v>0</v>
          </cell>
          <cell r="M7183">
            <v>-993775.54</v>
          </cell>
          <cell r="O7183">
            <v>2004627.91</v>
          </cell>
          <cell r="Q7183">
            <v>0</v>
          </cell>
        </row>
        <row r="7184">
          <cell r="D7184">
            <v>7900</v>
          </cell>
          <cell r="E7184" t="str">
            <v xml:space="preserve">PROVISIONES PARA CONTINGENCIAS Y OTRAS EROGACIONES ESPECIALES           </v>
          </cell>
          <cell r="F7184">
            <v>792</v>
          </cell>
          <cell r="G7184" t="str">
            <v xml:space="preserve">Contingencias socioeconómicas                </v>
          </cell>
          <cell r="H7184">
            <v>0</v>
          </cell>
          <cell r="I7184">
            <v>2995731.45</v>
          </cell>
          <cell r="J7184">
            <v>0</v>
          </cell>
          <cell r="K7184">
            <v>0</v>
          </cell>
          <cell r="L7184">
            <v>0</v>
          </cell>
          <cell r="M7184">
            <v>0</v>
          </cell>
          <cell r="O7184">
            <v>2995731.45</v>
          </cell>
          <cell r="Q7184">
            <v>0</v>
          </cell>
        </row>
        <row r="7185">
          <cell r="D7185">
            <v>7900</v>
          </cell>
          <cell r="E7185" t="str">
            <v xml:space="preserve">PROVISIONES PARA CONTINGENCIAS Y OTRAS EROGACIONES ESPECIALES           </v>
          </cell>
          <cell r="F7185">
            <v>792</v>
          </cell>
          <cell r="G7185" t="str">
            <v xml:space="preserve">Contingencias socioeconómicas                </v>
          </cell>
          <cell r="H7185">
            <v>0</v>
          </cell>
          <cell r="I7185">
            <v>320520.78000000003</v>
          </cell>
          <cell r="J7185">
            <v>0</v>
          </cell>
          <cell r="K7185">
            <v>0</v>
          </cell>
          <cell r="L7185">
            <v>0</v>
          </cell>
          <cell r="M7185">
            <v>0</v>
          </cell>
          <cell r="O7185">
            <v>320520.78000000003</v>
          </cell>
          <cell r="Q7185">
            <v>0</v>
          </cell>
        </row>
        <row r="7186">
          <cell r="D7186">
            <v>7900</v>
          </cell>
          <cell r="E7186" t="str">
            <v xml:space="preserve">PROVISIONES PARA CONTINGENCIAS Y OTRAS EROGACIONES ESPECIALES           </v>
          </cell>
          <cell r="F7186">
            <v>792</v>
          </cell>
          <cell r="G7186" t="str">
            <v xml:space="preserve">Contingencias socioeconómicas                </v>
          </cell>
          <cell r="H7186">
            <v>0</v>
          </cell>
          <cell r="I7186">
            <v>4328180.8600000003</v>
          </cell>
          <cell r="J7186">
            <v>0</v>
          </cell>
          <cell r="K7186">
            <v>-713333.33</v>
          </cell>
          <cell r="L7186">
            <v>0</v>
          </cell>
          <cell r="M7186">
            <v>1124740.33</v>
          </cell>
          <cell r="O7186">
            <v>3916773.86</v>
          </cell>
          <cell r="Q7186">
            <v>0</v>
          </cell>
        </row>
        <row r="7187">
          <cell r="D7187">
            <v>7900</v>
          </cell>
          <cell r="E7187" t="str">
            <v xml:space="preserve">PROVISIONES PARA CONTINGENCIAS Y OTRAS EROGACIONES ESPECIALES           </v>
          </cell>
          <cell r="F7187">
            <v>792</v>
          </cell>
          <cell r="G7187" t="str">
            <v xml:space="preserve">Contingencias socioeconómicas                </v>
          </cell>
          <cell r="H7187">
            <v>0</v>
          </cell>
          <cell r="I7187">
            <v>3878938.73</v>
          </cell>
          <cell r="J7187">
            <v>0</v>
          </cell>
          <cell r="K7187">
            <v>0</v>
          </cell>
          <cell r="L7187">
            <v>0</v>
          </cell>
          <cell r="M7187">
            <v>88593</v>
          </cell>
          <cell r="O7187">
            <v>3790345.73</v>
          </cell>
          <cell r="Q7187">
            <v>0</v>
          </cell>
        </row>
        <row r="7188">
          <cell r="D7188">
            <v>7900</v>
          </cell>
          <cell r="E7188" t="str">
            <v xml:space="preserve">PROVISIONES PARA CONTINGENCIAS Y OTRAS EROGACIONES ESPECIALES           </v>
          </cell>
          <cell r="F7188">
            <v>792</v>
          </cell>
          <cell r="G7188" t="str">
            <v xml:space="preserve">Contingencias socioeconómicas                </v>
          </cell>
          <cell r="H7188">
            <v>0</v>
          </cell>
          <cell r="I7188">
            <v>2880993.02</v>
          </cell>
          <cell r="J7188">
            <v>0</v>
          </cell>
          <cell r="K7188">
            <v>0</v>
          </cell>
          <cell r="L7188">
            <v>0</v>
          </cell>
          <cell r="M7188">
            <v>-4650469.5</v>
          </cell>
          <cell r="O7188">
            <v>7531330.5</v>
          </cell>
          <cell r="Q7188">
            <v>132.02000000000001</v>
          </cell>
        </row>
        <row r="7189">
          <cell r="D7189">
            <v>7900</v>
          </cell>
          <cell r="E7189" t="str">
            <v xml:space="preserve">PROVISIONES PARA CONTINGENCIAS Y OTRAS EROGACIONES ESPECIALES           </v>
          </cell>
          <cell r="F7189">
            <v>792</v>
          </cell>
          <cell r="G7189" t="str">
            <v xml:space="preserve">Contingencias socioeconómicas                </v>
          </cell>
          <cell r="H7189">
            <v>0</v>
          </cell>
          <cell r="I7189">
            <v>2830797.95</v>
          </cell>
          <cell r="J7189">
            <v>0</v>
          </cell>
          <cell r="K7189">
            <v>0</v>
          </cell>
          <cell r="L7189">
            <v>0</v>
          </cell>
          <cell r="M7189">
            <v>-483921.68</v>
          </cell>
          <cell r="O7189">
            <v>3314719.63</v>
          </cell>
          <cell r="Q7189">
            <v>0</v>
          </cell>
        </row>
        <row r="7190">
          <cell r="D7190">
            <v>7900</v>
          </cell>
          <cell r="E7190" t="str">
            <v xml:space="preserve">PROVISIONES PARA CONTINGENCIAS Y OTRAS EROGACIONES ESPECIALES           </v>
          </cell>
          <cell r="F7190">
            <v>792</v>
          </cell>
          <cell r="G7190" t="str">
            <v xml:space="preserve">Contingencias socioeconómicas                </v>
          </cell>
          <cell r="H7190">
            <v>0</v>
          </cell>
          <cell r="I7190">
            <v>2043013.7</v>
          </cell>
          <cell r="J7190">
            <v>0</v>
          </cell>
          <cell r="K7190">
            <v>0</v>
          </cell>
          <cell r="L7190">
            <v>0</v>
          </cell>
          <cell r="M7190">
            <v>0</v>
          </cell>
          <cell r="O7190">
            <v>2009369.56</v>
          </cell>
          <cell r="Q7190">
            <v>33644.14</v>
          </cell>
        </row>
        <row r="7191">
          <cell r="D7191">
            <v>7900</v>
          </cell>
          <cell r="E7191" t="str">
            <v xml:space="preserve">PROVISIONES PARA CONTINGENCIAS Y OTRAS EROGACIONES ESPECIALES           </v>
          </cell>
          <cell r="F7191">
            <v>792</v>
          </cell>
          <cell r="G7191" t="str">
            <v xml:space="preserve">Contingencias socioeconómicas                </v>
          </cell>
          <cell r="H7191">
            <v>0</v>
          </cell>
          <cell r="I7191">
            <v>793988.34</v>
          </cell>
          <cell r="J7191">
            <v>0</v>
          </cell>
          <cell r="K7191">
            <v>0</v>
          </cell>
          <cell r="L7191">
            <v>0</v>
          </cell>
          <cell r="M7191">
            <v>910222.93</v>
          </cell>
          <cell r="O7191">
            <v>-116234.59</v>
          </cell>
          <cell r="Q7191">
            <v>0</v>
          </cell>
        </row>
        <row r="7192">
          <cell r="D7192">
            <v>7900</v>
          </cell>
          <cell r="E7192" t="str">
            <v xml:space="preserve">PROVISIONES PARA CONTINGENCIAS Y OTRAS EROGACIONES ESPECIALES           </v>
          </cell>
          <cell r="F7192">
            <v>792</v>
          </cell>
          <cell r="G7192" t="str">
            <v xml:space="preserve">Contingencias socioeconómicas                </v>
          </cell>
          <cell r="H7192">
            <v>0</v>
          </cell>
          <cell r="I7192">
            <v>684830</v>
          </cell>
          <cell r="J7192">
            <v>0</v>
          </cell>
          <cell r="K7192">
            <v>0</v>
          </cell>
          <cell r="L7192">
            <v>0</v>
          </cell>
          <cell r="M7192">
            <v>-1161336.33</v>
          </cell>
          <cell r="O7192">
            <v>1599447.37</v>
          </cell>
          <cell r="Q7192">
            <v>246718.96</v>
          </cell>
        </row>
        <row r="7193">
          <cell r="D7193">
            <v>7900</v>
          </cell>
          <cell r="E7193" t="str">
            <v xml:space="preserve">PROVISIONES PARA CONTINGENCIAS Y OTRAS EROGACIONES ESPECIALES           </v>
          </cell>
          <cell r="F7193">
            <v>792</v>
          </cell>
          <cell r="G7193" t="str">
            <v xml:space="preserve">Contingencias socioeconómicas                </v>
          </cell>
          <cell r="H7193">
            <v>0</v>
          </cell>
          <cell r="I7193">
            <v>445103.62</v>
          </cell>
          <cell r="J7193">
            <v>-5005.3999999999996</v>
          </cell>
          <cell r="K7193">
            <v>59897.49</v>
          </cell>
          <cell r="L7193">
            <v>1827</v>
          </cell>
          <cell r="M7193">
            <v>-85939.08</v>
          </cell>
          <cell r="O7193">
            <v>472972.15</v>
          </cell>
          <cell r="Q7193">
            <v>1351.46</v>
          </cell>
        </row>
        <row r="7194">
          <cell r="D7194">
            <v>7900</v>
          </cell>
          <cell r="E7194" t="str">
            <v xml:space="preserve">PROVISIONES PARA CONTINGENCIAS Y OTRAS EROGACIONES ESPECIALES           </v>
          </cell>
          <cell r="F7194">
            <v>792</v>
          </cell>
          <cell r="G7194" t="str">
            <v xml:space="preserve">Contingencias socioeconómicas                </v>
          </cell>
          <cell r="H7194">
            <v>0</v>
          </cell>
          <cell r="I7194">
            <v>375700</v>
          </cell>
          <cell r="J7194">
            <v>0</v>
          </cell>
          <cell r="K7194">
            <v>5570.1</v>
          </cell>
          <cell r="L7194">
            <v>-1205.25</v>
          </cell>
          <cell r="M7194">
            <v>-47028.37</v>
          </cell>
          <cell r="O7194">
            <v>418187.77</v>
          </cell>
          <cell r="Q7194">
            <v>175.75</v>
          </cell>
        </row>
        <row r="7195">
          <cell r="D7195">
            <v>7900</v>
          </cell>
          <cell r="E7195" t="str">
            <v xml:space="preserve">PROVISIONES PARA CONTINGENCIAS Y OTRAS EROGACIONES ESPECIALES           </v>
          </cell>
          <cell r="F7195">
            <v>792</v>
          </cell>
          <cell r="G7195" t="str">
            <v xml:space="preserve">Contingencias socioeconómicas                </v>
          </cell>
          <cell r="H7195">
            <v>0</v>
          </cell>
          <cell r="I7195">
            <v>277066</v>
          </cell>
          <cell r="J7195">
            <v>0</v>
          </cell>
          <cell r="K7195">
            <v>0</v>
          </cell>
          <cell r="L7195">
            <v>0</v>
          </cell>
          <cell r="M7195">
            <v>-277065.36</v>
          </cell>
          <cell r="O7195">
            <v>-1492543.14</v>
          </cell>
          <cell r="Q7195">
            <v>2046674.5</v>
          </cell>
        </row>
        <row r="7196">
          <cell r="D7196">
            <v>7900</v>
          </cell>
          <cell r="E7196" t="str">
            <v xml:space="preserve">PROVISIONES PARA CONTINGENCIAS Y OTRAS EROGACIONES ESPECIALES           </v>
          </cell>
          <cell r="F7196">
            <v>792</v>
          </cell>
          <cell r="G7196" t="str">
            <v xml:space="preserve">Contingencias socioeconómicas                </v>
          </cell>
          <cell r="H7196">
            <v>0</v>
          </cell>
          <cell r="I7196">
            <v>121581.88</v>
          </cell>
          <cell r="J7196">
            <v>-32846.86</v>
          </cell>
          <cell r="K7196">
            <v>96547.96</v>
          </cell>
          <cell r="L7196">
            <v>0</v>
          </cell>
          <cell r="M7196">
            <v>41072.379999999997</v>
          </cell>
          <cell r="O7196">
            <v>16808.400000000001</v>
          </cell>
          <cell r="Q7196">
            <v>0</v>
          </cell>
        </row>
        <row r="7197">
          <cell r="D7197">
            <v>7900</v>
          </cell>
          <cell r="E7197" t="str">
            <v xml:space="preserve">PROVISIONES PARA CONTINGENCIAS Y OTRAS EROGACIONES ESPECIALES           </v>
          </cell>
          <cell r="F7197">
            <v>792</v>
          </cell>
          <cell r="G7197" t="str">
            <v xml:space="preserve">Contingencias socioeconómicas                </v>
          </cell>
          <cell r="H7197">
            <v>0</v>
          </cell>
          <cell r="I7197">
            <v>117660.95</v>
          </cell>
          <cell r="J7197">
            <v>49464.55</v>
          </cell>
          <cell r="K7197">
            <v>0</v>
          </cell>
          <cell r="L7197">
            <v>0</v>
          </cell>
          <cell r="M7197">
            <v>16808.400000000001</v>
          </cell>
          <cell r="O7197">
            <v>51388</v>
          </cell>
          <cell r="Q7197">
            <v>0</v>
          </cell>
        </row>
        <row r="7198">
          <cell r="D7198">
            <v>7900</v>
          </cell>
          <cell r="E7198" t="str">
            <v xml:space="preserve">PROVISIONES PARA CONTINGENCIAS Y OTRAS EROGACIONES ESPECIALES           </v>
          </cell>
          <cell r="F7198">
            <v>792</v>
          </cell>
          <cell r="G7198" t="str">
            <v xml:space="preserve">Contingencias socioeconómicas                </v>
          </cell>
          <cell r="H7198">
            <v>0</v>
          </cell>
          <cell r="I7198">
            <v>38295.760000000002</v>
          </cell>
          <cell r="J7198">
            <v>-11612.29</v>
          </cell>
          <cell r="K7198">
            <v>-78416.929999999993</v>
          </cell>
          <cell r="L7198">
            <v>858.49</v>
          </cell>
          <cell r="M7198">
            <v>112523.61</v>
          </cell>
          <cell r="O7198">
            <v>14942.88</v>
          </cell>
          <cell r="Q7198">
            <v>0</v>
          </cell>
        </row>
        <row r="7199">
          <cell r="D7199">
            <v>7900</v>
          </cell>
          <cell r="E7199" t="str">
            <v xml:space="preserve">PROVISIONES PARA CONTINGENCIAS Y OTRAS EROGACIONES ESPECIALES           </v>
          </cell>
          <cell r="F7199">
            <v>792</v>
          </cell>
          <cell r="G7199" t="str">
            <v xml:space="preserve">Contingencias socioeconómicas                </v>
          </cell>
          <cell r="H7199">
            <v>0</v>
          </cell>
          <cell r="I7199">
            <v>21849.73</v>
          </cell>
          <cell r="J7199">
            <v>0</v>
          </cell>
          <cell r="K7199">
            <v>0</v>
          </cell>
          <cell r="L7199">
            <v>0</v>
          </cell>
          <cell r="M7199">
            <v>21161.439999999999</v>
          </cell>
          <cell r="O7199">
            <v>688.29</v>
          </cell>
          <cell r="Q7199">
            <v>0</v>
          </cell>
        </row>
        <row r="7200">
          <cell r="D7200">
            <v>7900</v>
          </cell>
          <cell r="E7200" t="str">
            <v xml:space="preserve">PROVISIONES PARA CONTINGENCIAS Y OTRAS EROGACIONES ESPECIALES           </v>
          </cell>
          <cell r="F7200">
            <v>792</v>
          </cell>
          <cell r="G7200" t="str">
            <v xml:space="preserve">Contingencias socioeconómicas                </v>
          </cell>
          <cell r="H7200">
            <v>0</v>
          </cell>
          <cell r="I7200">
            <v>9500</v>
          </cell>
          <cell r="J7200">
            <v>0</v>
          </cell>
          <cell r="K7200">
            <v>-74794.22</v>
          </cell>
          <cell r="L7200">
            <v>-3075.15</v>
          </cell>
          <cell r="M7200">
            <v>74273.38</v>
          </cell>
          <cell r="O7200">
            <v>10846</v>
          </cell>
          <cell r="Q7200">
            <v>2249.9899999999998</v>
          </cell>
        </row>
        <row r="7201">
          <cell r="D7201">
            <v>7900</v>
          </cell>
          <cell r="E7201" t="str">
            <v xml:space="preserve">PROVISIONES PARA CONTINGENCIAS Y OTRAS EROGACIONES ESPECIALES           </v>
          </cell>
          <cell r="F7201">
            <v>792</v>
          </cell>
          <cell r="G7201" t="str">
            <v xml:space="preserve">Contingencias socioeconómicas                </v>
          </cell>
          <cell r="H7201">
            <v>0</v>
          </cell>
          <cell r="I7201">
            <v>0</v>
          </cell>
          <cell r="J7201">
            <v>0</v>
          </cell>
          <cell r="K7201">
            <v>0</v>
          </cell>
          <cell r="L7201">
            <v>0</v>
          </cell>
          <cell r="M7201">
            <v>-21161.439999999999</v>
          </cell>
          <cell r="O7201">
            <v>21161.439999999999</v>
          </cell>
          <cell r="Q7201">
            <v>0</v>
          </cell>
        </row>
        <row r="7202">
          <cell r="D7202">
            <v>7900</v>
          </cell>
          <cell r="E7202" t="str">
            <v xml:space="preserve">PROVISIONES PARA CONTINGENCIAS Y OTRAS EROGACIONES ESPECIALES           </v>
          </cell>
          <cell r="F7202">
            <v>792</v>
          </cell>
          <cell r="G7202" t="str">
            <v xml:space="preserve">Contingencias socioeconómicas                </v>
          </cell>
          <cell r="H7202">
            <v>0</v>
          </cell>
          <cell r="I7202">
            <v>-50831.6</v>
          </cell>
          <cell r="J7202">
            <v>0</v>
          </cell>
          <cell r="K7202">
            <v>0</v>
          </cell>
          <cell r="L7202">
            <v>0</v>
          </cell>
          <cell r="M7202">
            <v>-241960.84</v>
          </cell>
          <cell r="O7202">
            <v>191129.24</v>
          </cell>
          <cell r="Q7202">
            <v>0</v>
          </cell>
        </row>
        <row r="7203">
          <cell r="D7203" t="str">
            <v>Total 7900</v>
          </cell>
          <cell r="H7203">
            <v>117000000</v>
          </cell>
          <cell r="I7203">
            <v>-82064818.539999962</v>
          </cell>
          <cell r="J7203">
            <v>0</v>
          </cell>
          <cell r="K7203">
            <v>-704528.92999999993</v>
          </cell>
          <cell r="L7203">
            <v>-1594.91</v>
          </cell>
          <cell r="M7203">
            <v>-5010060.7499999991</v>
          </cell>
          <cell r="N7203">
            <v>-5011655.6599999992</v>
          </cell>
          <cell r="O7203">
            <v>30869749.059999991</v>
          </cell>
          <cell r="P7203">
            <v>25858093.399999991</v>
          </cell>
          <cell r="Q7203">
            <v>9781616.9900000002</v>
          </cell>
        </row>
        <row r="7204">
          <cell r="D7204">
            <v>8300</v>
          </cell>
          <cell r="E7204" t="str">
            <v xml:space="preserve">APORTACIONES                 </v>
          </cell>
          <cell r="F7204">
            <v>833</v>
          </cell>
          <cell r="G7204" t="str">
            <v xml:space="preserve">Aportaciones de las entidades federativas a los municipios          </v>
          </cell>
          <cell r="H7204">
            <v>12302426</v>
          </cell>
          <cell r="I7204">
            <v>-12302426</v>
          </cell>
          <cell r="J7204">
            <v>0</v>
          </cell>
          <cell r="K7204">
            <v>0</v>
          </cell>
          <cell r="L7204">
            <v>0</v>
          </cell>
          <cell r="M7204">
            <v>0</v>
          </cell>
          <cell r="O7204">
            <v>0</v>
          </cell>
          <cell r="Q7204">
            <v>0</v>
          </cell>
        </row>
        <row r="7205">
          <cell r="D7205">
            <v>8300</v>
          </cell>
          <cell r="E7205" t="str">
            <v xml:space="preserve">APORTACIONES                 </v>
          </cell>
          <cell r="F7205">
            <v>833</v>
          </cell>
          <cell r="G7205" t="str">
            <v xml:space="preserve">Aportaciones de las entidades federativas a los municipios          </v>
          </cell>
          <cell r="H7205">
            <v>12000000</v>
          </cell>
          <cell r="I7205">
            <v>-12000000</v>
          </cell>
          <cell r="J7205">
            <v>0</v>
          </cell>
          <cell r="K7205">
            <v>0</v>
          </cell>
          <cell r="L7205">
            <v>0</v>
          </cell>
          <cell r="M7205">
            <v>0</v>
          </cell>
          <cell r="O7205">
            <v>0</v>
          </cell>
          <cell r="Q7205">
            <v>0</v>
          </cell>
        </row>
        <row r="7206">
          <cell r="D7206">
            <v>8300</v>
          </cell>
          <cell r="E7206" t="str">
            <v xml:space="preserve">APORTACIONES                 </v>
          </cell>
          <cell r="F7206">
            <v>833</v>
          </cell>
          <cell r="G7206" t="str">
            <v xml:space="preserve">Aportaciones de las entidades federativas a los municipios          </v>
          </cell>
          <cell r="H7206">
            <v>12000000</v>
          </cell>
          <cell r="I7206">
            <v>-12000000</v>
          </cell>
          <cell r="J7206">
            <v>0</v>
          </cell>
          <cell r="K7206">
            <v>0</v>
          </cell>
          <cell r="L7206">
            <v>0</v>
          </cell>
          <cell r="M7206">
            <v>0</v>
          </cell>
          <cell r="O7206">
            <v>0</v>
          </cell>
          <cell r="Q7206">
            <v>0</v>
          </cell>
        </row>
        <row r="7207">
          <cell r="D7207">
            <v>8300</v>
          </cell>
          <cell r="E7207" t="str">
            <v xml:space="preserve">APORTACIONES                 </v>
          </cell>
          <cell r="F7207">
            <v>833</v>
          </cell>
          <cell r="G7207" t="str">
            <v xml:space="preserve">Aportaciones de las entidades federativas a los municipios          </v>
          </cell>
          <cell r="H7207">
            <v>12000000</v>
          </cell>
          <cell r="I7207">
            <v>-12000000</v>
          </cell>
          <cell r="J7207">
            <v>0</v>
          </cell>
          <cell r="K7207">
            <v>0</v>
          </cell>
          <cell r="L7207">
            <v>0</v>
          </cell>
          <cell r="M7207">
            <v>0</v>
          </cell>
          <cell r="O7207">
            <v>0</v>
          </cell>
          <cell r="Q7207">
            <v>0</v>
          </cell>
        </row>
        <row r="7208">
          <cell r="D7208">
            <v>8300</v>
          </cell>
          <cell r="E7208" t="str">
            <v xml:space="preserve">APORTACIONES                 </v>
          </cell>
          <cell r="F7208">
            <v>833</v>
          </cell>
          <cell r="G7208" t="str">
            <v xml:space="preserve">Aportaciones de las entidades federativas a los municipios          </v>
          </cell>
          <cell r="H7208">
            <v>12000000</v>
          </cell>
          <cell r="I7208">
            <v>-12000000</v>
          </cell>
          <cell r="J7208">
            <v>0</v>
          </cell>
          <cell r="K7208">
            <v>0</v>
          </cell>
          <cell r="L7208">
            <v>0</v>
          </cell>
          <cell r="M7208">
            <v>0</v>
          </cell>
          <cell r="O7208">
            <v>0</v>
          </cell>
          <cell r="Q7208">
            <v>0</v>
          </cell>
        </row>
        <row r="7209">
          <cell r="D7209">
            <v>8300</v>
          </cell>
          <cell r="E7209" t="str">
            <v xml:space="preserve">APORTACIONES                 </v>
          </cell>
          <cell r="F7209">
            <v>833</v>
          </cell>
          <cell r="G7209" t="str">
            <v xml:space="preserve">Aportaciones de las entidades federativas a los municipios          </v>
          </cell>
          <cell r="H7209">
            <v>12000000</v>
          </cell>
          <cell r="I7209">
            <v>-12000000</v>
          </cell>
          <cell r="J7209">
            <v>0</v>
          </cell>
          <cell r="K7209">
            <v>0</v>
          </cell>
          <cell r="L7209">
            <v>0</v>
          </cell>
          <cell r="M7209">
            <v>0</v>
          </cell>
          <cell r="O7209">
            <v>0</v>
          </cell>
          <cell r="Q7209">
            <v>0</v>
          </cell>
        </row>
        <row r="7210">
          <cell r="D7210">
            <v>8300</v>
          </cell>
          <cell r="E7210" t="str">
            <v xml:space="preserve">APORTACIONES                 </v>
          </cell>
          <cell r="F7210">
            <v>833</v>
          </cell>
          <cell r="G7210" t="str">
            <v xml:space="preserve">Aportaciones de las entidades federativas a los municipios          </v>
          </cell>
          <cell r="H7210">
            <v>12000000</v>
          </cell>
          <cell r="I7210">
            <v>-12000000</v>
          </cell>
          <cell r="J7210">
            <v>0</v>
          </cell>
          <cell r="K7210">
            <v>0</v>
          </cell>
          <cell r="L7210">
            <v>0</v>
          </cell>
          <cell r="M7210">
            <v>0</v>
          </cell>
          <cell r="O7210">
            <v>0</v>
          </cell>
          <cell r="Q7210">
            <v>0</v>
          </cell>
        </row>
        <row r="7211">
          <cell r="D7211">
            <v>8300</v>
          </cell>
          <cell r="E7211" t="str">
            <v xml:space="preserve">APORTACIONES                 </v>
          </cell>
          <cell r="F7211">
            <v>833</v>
          </cell>
          <cell r="G7211" t="str">
            <v xml:space="preserve">Aportaciones de las entidades federativas a los municipios          </v>
          </cell>
          <cell r="H7211">
            <v>10000000</v>
          </cell>
          <cell r="I7211">
            <v>-10000000</v>
          </cell>
          <cell r="J7211">
            <v>0</v>
          </cell>
          <cell r="K7211">
            <v>0</v>
          </cell>
          <cell r="L7211">
            <v>0</v>
          </cell>
          <cell r="M7211">
            <v>0</v>
          </cell>
          <cell r="O7211">
            <v>0</v>
          </cell>
          <cell r="Q7211">
            <v>0</v>
          </cell>
        </row>
        <row r="7212">
          <cell r="D7212">
            <v>8300</v>
          </cell>
          <cell r="E7212" t="str">
            <v xml:space="preserve">APORTACIONES                 </v>
          </cell>
          <cell r="F7212">
            <v>833</v>
          </cell>
          <cell r="G7212" t="str">
            <v xml:space="preserve">Aportaciones de las entidades federativas a los municipios          </v>
          </cell>
          <cell r="H7212">
            <v>10000000</v>
          </cell>
          <cell r="I7212">
            <v>-10000000</v>
          </cell>
          <cell r="J7212">
            <v>0</v>
          </cell>
          <cell r="K7212">
            <v>0</v>
          </cell>
          <cell r="L7212">
            <v>0</v>
          </cell>
          <cell r="M7212">
            <v>0</v>
          </cell>
          <cell r="O7212">
            <v>0</v>
          </cell>
          <cell r="Q7212">
            <v>0</v>
          </cell>
        </row>
        <row r="7213">
          <cell r="D7213">
            <v>8300</v>
          </cell>
          <cell r="E7213" t="str">
            <v xml:space="preserve">APORTACIONES                 </v>
          </cell>
          <cell r="F7213">
            <v>833</v>
          </cell>
          <cell r="G7213" t="str">
            <v xml:space="preserve">Aportaciones de las entidades federativas a los municipios          </v>
          </cell>
          <cell r="H7213">
            <v>0</v>
          </cell>
          <cell r="I7213">
            <v>783760.78</v>
          </cell>
          <cell r="J7213">
            <v>0</v>
          </cell>
          <cell r="K7213">
            <v>0</v>
          </cell>
          <cell r="L7213">
            <v>0</v>
          </cell>
          <cell r="M7213">
            <v>583760.78</v>
          </cell>
          <cell r="O7213">
            <v>200000</v>
          </cell>
          <cell r="Q7213">
            <v>0</v>
          </cell>
        </row>
        <row r="7214">
          <cell r="D7214">
            <v>8300</v>
          </cell>
          <cell r="E7214" t="str">
            <v xml:space="preserve">APORTACIONES                 </v>
          </cell>
          <cell r="F7214">
            <v>833</v>
          </cell>
          <cell r="G7214" t="str">
            <v xml:space="preserve">Aportaciones de las entidades federativas a los municipios          </v>
          </cell>
          <cell r="H7214">
            <v>0</v>
          </cell>
          <cell r="I7214">
            <v>0</v>
          </cell>
          <cell r="J7214">
            <v>0</v>
          </cell>
          <cell r="K7214">
            <v>0</v>
          </cell>
          <cell r="L7214">
            <v>0</v>
          </cell>
          <cell r="M7214">
            <v>-150000</v>
          </cell>
          <cell r="O7214">
            <v>150000</v>
          </cell>
          <cell r="Q7214">
            <v>0</v>
          </cell>
        </row>
        <row r="7215">
          <cell r="D7215">
            <v>8300</v>
          </cell>
          <cell r="E7215" t="str">
            <v xml:space="preserve">APORTACIONES                 </v>
          </cell>
          <cell r="F7215">
            <v>833</v>
          </cell>
          <cell r="G7215" t="str">
            <v xml:space="preserve">Aportaciones de las entidades federativas a los municipios          </v>
          </cell>
          <cell r="H7215">
            <v>0</v>
          </cell>
          <cell r="I7215">
            <v>0</v>
          </cell>
          <cell r="J7215">
            <v>0</v>
          </cell>
          <cell r="K7215">
            <v>0</v>
          </cell>
          <cell r="L7215">
            <v>0</v>
          </cell>
          <cell r="M7215">
            <v>-325000</v>
          </cell>
          <cell r="O7215">
            <v>325000</v>
          </cell>
          <cell r="Q7215">
            <v>0</v>
          </cell>
        </row>
        <row r="7216">
          <cell r="D7216">
            <v>8300</v>
          </cell>
          <cell r="E7216" t="str">
            <v xml:space="preserve">APORTACIONES                 </v>
          </cell>
          <cell r="F7216">
            <v>833</v>
          </cell>
          <cell r="G7216" t="str">
            <v xml:space="preserve">Aportaciones de las entidades federativas a los municipios          </v>
          </cell>
          <cell r="H7216">
            <v>0</v>
          </cell>
          <cell r="I7216">
            <v>0</v>
          </cell>
          <cell r="J7216">
            <v>0</v>
          </cell>
          <cell r="K7216">
            <v>0</v>
          </cell>
          <cell r="L7216">
            <v>0</v>
          </cell>
          <cell r="M7216">
            <v>-892521.56</v>
          </cell>
          <cell r="O7216">
            <v>108760.78</v>
          </cell>
          <cell r="Q7216">
            <v>783760.78</v>
          </cell>
        </row>
        <row r="7217">
          <cell r="D7217">
            <v>8300</v>
          </cell>
          <cell r="E7217" t="str">
            <v xml:space="preserve">APORTACIONES                 </v>
          </cell>
          <cell r="F7217">
            <v>833</v>
          </cell>
          <cell r="G7217" t="str">
            <v xml:space="preserve">Aportaciones de las entidades federativas a los municipios          </v>
          </cell>
          <cell r="H7217">
            <v>0</v>
          </cell>
          <cell r="I7217">
            <v>127766.55</v>
          </cell>
          <cell r="J7217">
            <v>0</v>
          </cell>
          <cell r="K7217">
            <v>0</v>
          </cell>
          <cell r="L7217">
            <v>0</v>
          </cell>
          <cell r="M7217">
            <v>97766.55</v>
          </cell>
          <cell r="O7217">
            <v>30000</v>
          </cell>
          <cell r="Q7217">
            <v>0</v>
          </cell>
        </row>
        <row r="7218">
          <cell r="D7218">
            <v>8300</v>
          </cell>
          <cell r="E7218" t="str">
            <v xml:space="preserve">APORTACIONES                 </v>
          </cell>
          <cell r="F7218">
            <v>833</v>
          </cell>
          <cell r="G7218" t="str">
            <v xml:space="preserve">Aportaciones de las entidades federativas a los municipios          </v>
          </cell>
          <cell r="H7218">
            <v>0</v>
          </cell>
          <cell r="I7218">
            <v>21880</v>
          </cell>
          <cell r="J7218">
            <v>0</v>
          </cell>
          <cell r="K7218">
            <v>0</v>
          </cell>
          <cell r="L7218">
            <v>0</v>
          </cell>
          <cell r="M7218">
            <v>0</v>
          </cell>
          <cell r="O7218">
            <v>21880</v>
          </cell>
          <cell r="Q7218">
            <v>0</v>
          </cell>
        </row>
        <row r="7219">
          <cell r="D7219">
            <v>8300</v>
          </cell>
          <cell r="E7219" t="str">
            <v xml:space="preserve">APORTACIONES                 </v>
          </cell>
          <cell r="F7219">
            <v>833</v>
          </cell>
          <cell r="G7219" t="str">
            <v xml:space="preserve">Aportaciones de las entidades federativas a los municipios          </v>
          </cell>
          <cell r="H7219">
            <v>0</v>
          </cell>
          <cell r="I7219">
            <v>0</v>
          </cell>
          <cell r="J7219">
            <v>0</v>
          </cell>
          <cell r="K7219">
            <v>0</v>
          </cell>
          <cell r="L7219">
            <v>0</v>
          </cell>
          <cell r="M7219">
            <v>-30000</v>
          </cell>
          <cell r="O7219">
            <v>30000</v>
          </cell>
          <cell r="Q7219">
            <v>0</v>
          </cell>
        </row>
        <row r="7220">
          <cell r="D7220">
            <v>8300</v>
          </cell>
          <cell r="E7220" t="str">
            <v xml:space="preserve">APORTACIONES                 </v>
          </cell>
          <cell r="F7220">
            <v>833</v>
          </cell>
          <cell r="G7220" t="str">
            <v xml:space="preserve">Aportaciones de las entidades federativas a los municipios          </v>
          </cell>
          <cell r="H7220">
            <v>0</v>
          </cell>
          <cell r="I7220">
            <v>0</v>
          </cell>
          <cell r="J7220">
            <v>0</v>
          </cell>
          <cell r="K7220">
            <v>0</v>
          </cell>
          <cell r="L7220">
            <v>0</v>
          </cell>
          <cell r="M7220">
            <v>-30000</v>
          </cell>
          <cell r="O7220">
            <v>30000</v>
          </cell>
          <cell r="Q7220">
            <v>0</v>
          </cell>
        </row>
        <row r="7221">
          <cell r="D7221">
            <v>8300</v>
          </cell>
          <cell r="E7221" t="str">
            <v xml:space="preserve">APORTACIONES                 </v>
          </cell>
          <cell r="F7221">
            <v>833</v>
          </cell>
          <cell r="G7221" t="str">
            <v xml:space="preserve">Aportaciones de las entidades federativas a los municipios          </v>
          </cell>
          <cell r="H7221">
            <v>0</v>
          </cell>
          <cell r="I7221">
            <v>367645</v>
          </cell>
          <cell r="J7221">
            <v>0</v>
          </cell>
          <cell r="K7221">
            <v>0</v>
          </cell>
          <cell r="L7221">
            <v>0</v>
          </cell>
          <cell r="M7221">
            <v>0</v>
          </cell>
          <cell r="O7221">
            <v>366066.27</v>
          </cell>
          <cell r="Q7221">
            <v>1578.73</v>
          </cell>
        </row>
        <row r="7222">
          <cell r="D7222">
            <v>8300</v>
          </cell>
          <cell r="E7222" t="str">
            <v xml:space="preserve">APORTACIONES                 </v>
          </cell>
          <cell r="F7222">
            <v>833</v>
          </cell>
          <cell r="G7222" t="str">
            <v xml:space="preserve">Aportaciones de las entidades federativas a los municipios          </v>
          </cell>
          <cell r="H7222">
            <v>0</v>
          </cell>
          <cell r="I7222">
            <v>351478.57</v>
          </cell>
          <cell r="J7222">
            <v>0</v>
          </cell>
          <cell r="K7222">
            <v>0</v>
          </cell>
          <cell r="L7222">
            <v>0</v>
          </cell>
          <cell r="M7222">
            <v>301478.57</v>
          </cell>
          <cell r="O7222">
            <v>50000</v>
          </cell>
          <cell r="Q7222">
            <v>0</v>
          </cell>
        </row>
        <row r="7223">
          <cell r="D7223">
            <v>8300</v>
          </cell>
          <cell r="E7223" t="str">
            <v xml:space="preserve">APORTACIONES                 </v>
          </cell>
          <cell r="F7223">
            <v>833</v>
          </cell>
          <cell r="G7223" t="str">
            <v xml:space="preserve">Aportaciones de las entidades federativas a los municipios          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-100000</v>
          </cell>
          <cell r="O7223">
            <v>100000</v>
          </cell>
          <cell r="Q7223">
            <v>0</v>
          </cell>
        </row>
        <row r="7224">
          <cell r="D7224">
            <v>8300</v>
          </cell>
          <cell r="E7224" t="str">
            <v xml:space="preserve">APORTACIONES                 </v>
          </cell>
          <cell r="F7224">
            <v>833</v>
          </cell>
          <cell r="G7224" t="str">
            <v xml:space="preserve">Aportaciones de las entidades federativas a los municipios          </v>
          </cell>
          <cell r="H7224">
            <v>0</v>
          </cell>
          <cell r="I7224">
            <v>0</v>
          </cell>
          <cell r="J7224">
            <v>0</v>
          </cell>
          <cell r="K7224">
            <v>0</v>
          </cell>
          <cell r="L7224">
            <v>0</v>
          </cell>
          <cell r="M7224">
            <v>-150000</v>
          </cell>
          <cell r="O7224">
            <v>150000</v>
          </cell>
          <cell r="Q7224">
            <v>0</v>
          </cell>
        </row>
        <row r="7225">
          <cell r="D7225">
            <v>8300</v>
          </cell>
          <cell r="E7225" t="str">
            <v xml:space="preserve">APORTACIONES                 </v>
          </cell>
          <cell r="F7225">
            <v>833</v>
          </cell>
          <cell r="G7225" t="str">
            <v xml:space="preserve">Aportaciones de las entidades federativas a los municipios          </v>
          </cell>
          <cell r="H7225">
            <v>0</v>
          </cell>
          <cell r="I7225">
            <v>1330532</v>
          </cell>
          <cell r="J7225">
            <v>0</v>
          </cell>
          <cell r="K7225">
            <v>-107247.23</v>
          </cell>
          <cell r="L7225">
            <v>0</v>
          </cell>
          <cell r="M7225">
            <v>0</v>
          </cell>
          <cell r="O7225">
            <v>1437779.23</v>
          </cell>
          <cell r="Q7225">
            <v>0</v>
          </cell>
        </row>
        <row r="7226">
          <cell r="D7226">
            <v>8300</v>
          </cell>
          <cell r="E7226" t="str">
            <v xml:space="preserve">APORTACIONES                 </v>
          </cell>
          <cell r="F7226">
            <v>833</v>
          </cell>
          <cell r="G7226" t="str">
            <v xml:space="preserve">Aportaciones de las entidades federativas a los municipios          </v>
          </cell>
          <cell r="H7226">
            <v>0</v>
          </cell>
          <cell r="I7226">
            <v>524828.76</v>
          </cell>
          <cell r="J7226">
            <v>0</v>
          </cell>
          <cell r="K7226">
            <v>0</v>
          </cell>
          <cell r="L7226">
            <v>0</v>
          </cell>
          <cell r="M7226">
            <v>377315.83</v>
          </cell>
          <cell r="O7226">
            <v>147512.93</v>
          </cell>
          <cell r="Q7226">
            <v>0</v>
          </cell>
        </row>
        <row r="7227">
          <cell r="D7227">
            <v>8300</v>
          </cell>
          <cell r="E7227" t="str">
            <v xml:space="preserve">APORTACIONES                 </v>
          </cell>
          <cell r="F7227">
            <v>833</v>
          </cell>
          <cell r="G7227" t="str">
            <v xml:space="preserve">Aportaciones de las entidades federativas a los municipios          </v>
          </cell>
          <cell r="H7227">
            <v>0</v>
          </cell>
          <cell r="I7227">
            <v>450000</v>
          </cell>
          <cell r="J7227">
            <v>0</v>
          </cell>
          <cell r="K7227">
            <v>0</v>
          </cell>
          <cell r="L7227">
            <v>0</v>
          </cell>
          <cell r="M7227">
            <v>212458.46</v>
          </cell>
          <cell r="O7227">
            <v>75000</v>
          </cell>
          <cell r="Q7227">
            <v>162541.54</v>
          </cell>
        </row>
        <row r="7228">
          <cell r="D7228">
            <v>8300</v>
          </cell>
          <cell r="E7228" t="str">
            <v xml:space="preserve">APORTACIONES                 </v>
          </cell>
          <cell r="F7228">
            <v>833</v>
          </cell>
          <cell r="G7228" t="str">
            <v xml:space="preserve">Aportaciones de las entidades federativas a los municipios          </v>
          </cell>
          <cell r="H7228">
            <v>0</v>
          </cell>
          <cell r="I7228">
            <v>402346</v>
          </cell>
          <cell r="J7228">
            <v>0</v>
          </cell>
          <cell r="K7228">
            <v>0</v>
          </cell>
          <cell r="L7228">
            <v>0</v>
          </cell>
          <cell r="M7228">
            <v>402345.3</v>
          </cell>
          <cell r="O7228">
            <v>0</v>
          </cell>
          <cell r="Q7228">
            <v>0.7</v>
          </cell>
        </row>
        <row r="7229">
          <cell r="D7229">
            <v>8300</v>
          </cell>
          <cell r="E7229" t="str">
            <v xml:space="preserve">APORTACIONES                 </v>
          </cell>
          <cell r="F7229">
            <v>833</v>
          </cell>
          <cell r="G7229" t="str">
            <v xml:space="preserve">Aportaciones de las entidades federativas a los municipios          </v>
          </cell>
          <cell r="H7229">
            <v>0</v>
          </cell>
          <cell r="I7229">
            <v>247512.93</v>
          </cell>
          <cell r="J7229">
            <v>0</v>
          </cell>
          <cell r="K7229">
            <v>0</v>
          </cell>
          <cell r="L7229">
            <v>0</v>
          </cell>
          <cell r="M7229">
            <v>147512.93</v>
          </cell>
          <cell r="O7229">
            <v>100000</v>
          </cell>
          <cell r="Q7229">
            <v>0</v>
          </cell>
        </row>
        <row r="7230">
          <cell r="D7230">
            <v>8300</v>
          </cell>
          <cell r="E7230" t="str">
            <v xml:space="preserve">APORTACIONES                 </v>
          </cell>
          <cell r="F7230">
            <v>833</v>
          </cell>
          <cell r="G7230" t="str">
            <v xml:space="preserve">Aportaciones de las entidades federativas a los municipios          </v>
          </cell>
          <cell r="H7230">
            <v>0</v>
          </cell>
          <cell r="I7230">
            <v>0</v>
          </cell>
          <cell r="J7230">
            <v>0</v>
          </cell>
          <cell r="K7230">
            <v>0</v>
          </cell>
          <cell r="L7230">
            <v>0</v>
          </cell>
          <cell r="M7230">
            <v>-147512.93</v>
          </cell>
          <cell r="O7230">
            <v>147512.93</v>
          </cell>
          <cell r="Q7230">
            <v>0</v>
          </cell>
        </row>
        <row r="7231">
          <cell r="D7231">
            <v>8300</v>
          </cell>
          <cell r="E7231" t="str">
            <v xml:space="preserve">APORTACIONES                 </v>
          </cell>
          <cell r="F7231">
            <v>833</v>
          </cell>
          <cell r="G7231" t="str">
            <v xml:space="preserve">Aportaciones de las entidades federativas a los municipios          </v>
          </cell>
          <cell r="H7231">
            <v>0</v>
          </cell>
          <cell r="I7231">
            <v>0</v>
          </cell>
          <cell r="J7231">
            <v>0</v>
          </cell>
          <cell r="K7231">
            <v>0</v>
          </cell>
          <cell r="L7231">
            <v>0</v>
          </cell>
          <cell r="M7231">
            <v>-200000</v>
          </cell>
          <cell r="O7231">
            <v>200000</v>
          </cell>
          <cell r="Q7231">
            <v>0</v>
          </cell>
        </row>
        <row r="7232">
          <cell r="D7232">
            <v>8300</v>
          </cell>
          <cell r="E7232" t="str">
            <v xml:space="preserve">APORTACIONES                 </v>
          </cell>
          <cell r="F7232">
            <v>833</v>
          </cell>
          <cell r="G7232" t="str">
            <v xml:space="preserve">Aportaciones de las entidades federativas a los municipios          </v>
          </cell>
          <cell r="H7232">
            <v>0</v>
          </cell>
          <cell r="I7232">
            <v>23839.5</v>
          </cell>
          <cell r="J7232">
            <v>0</v>
          </cell>
          <cell r="K7232">
            <v>0</v>
          </cell>
          <cell r="L7232">
            <v>0</v>
          </cell>
          <cell r="M7232">
            <v>0</v>
          </cell>
          <cell r="O7232">
            <v>23839.5</v>
          </cell>
          <cell r="Q7232">
            <v>0</v>
          </cell>
        </row>
        <row r="7233">
          <cell r="D7233">
            <v>8300</v>
          </cell>
          <cell r="E7233" t="str">
            <v xml:space="preserve">APORTACIONES                 </v>
          </cell>
          <cell r="F7233">
            <v>833</v>
          </cell>
          <cell r="G7233" t="str">
            <v xml:space="preserve">Aportaciones de las entidades federativas a los municipios          </v>
          </cell>
          <cell r="H7233">
            <v>0</v>
          </cell>
          <cell r="I7233">
            <v>600000</v>
          </cell>
          <cell r="J7233">
            <v>0</v>
          </cell>
          <cell r="K7233">
            <v>0</v>
          </cell>
          <cell r="L7233">
            <v>0</v>
          </cell>
          <cell r="M7233">
            <v>0</v>
          </cell>
          <cell r="O7233">
            <v>600000</v>
          </cell>
          <cell r="Q7233">
            <v>0</v>
          </cell>
        </row>
        <row r="7234">
          <cell r="D7234">
            <v>8300</v>
          </cell>
          <cell r="E7234" t="str">
            <v xml:space="preserve">APORTACIONES                 </v>
          </cell>
          <cell r="F7234">
            <v>833</v>
          </cell>
          <cell r="G7234" t="str">
            <v xml:space="preserve">Aportaciones de las entidades federativas a los municipios          </v>
          </cell>
          <cell r="H7234">
            <v>0</v>
          </cell>
          <cell r="I7234">
            <v>1806240</v>
          </cell>
          <cell r="J7234">
            <v>0</v>
          </cell>
          <cell r="K7234">
            <v>0</v>
          </cell>
          <cell r="L7234">
            <v>0</v>
          </cell>
          <cell r="M7234">
            <v>835216.59</v>
          </cell>
          <cell r="O7234">
            <v>971022.63</v>
          </cell>
          <cell r="Q7234">
            <v>0.78</v>
          </cell>
        </row>
        <row r="7235">
          <cell r="D7235">
            <v>8300</v>
          </cell>
          <cell r="E7235" t="str">
            <v xml:space="preserve">APORTACIONES                 </v>
          </cell>
          <cell r="F7235">
            <v>833</v>
          </cell>
          <cell r="G7235" t="str">
            <v xml:space="preserve">Aportaciones de las entidades federativas a los municipios          </v>
          </cell>
          <cell r="H7235">
            <v>0</v>
          </cell>
          <cell r="I7235">
            <v>685799</v>
          </cell>
          <cell r="J7235">
            <v>0</v>
          </cell>
          <cell r="K7235">
            <v>0</v>
          </cell>
          <cell r="L7235">
            <v>0</v>
          </cell>
          <cell r="M7235">
            <v>-835216.59</v>
          </cell>
          <cell r="O7235">
            <v>1508806.33</v>
          </cell>
          <cell r="Q7235">
            <v>12209.26</v>
          </cell>
        </row>
        <row r="7236">
          <cell r="D7236">
            <v>8300</v>
          </cell>
          <cell r="E7236" t="str">
            <v xml:space="preserve">APORTACIONES                 </v>
          </cell>
          <cell r="F7236">
            <v>833</v>
          </cell>
          <cell r="G7236" t="str">
            <v xml:space="preserve">Aportaciones de las entidades federativas a los municipios          </v>
          </cell>
          <cell r="H7236">
            <v>0</v>
          </cell>
          <cell r="I7236">
            <v>624331.81999999995</v>
          </cell>
          <cell r="J7236">
            <v>0</v>
          </cell>
          <cell r="K7236">
            <v>0</v>
          </cell>
          <cell r="L7236">
            <v>0</v>
          </cell>
          <cell r="M7236">
            <v>0</v>
          </cell>
          <cell r="O7236">
            <v>624331.81999999995</v>
          </cell>
          <cell r="Q7236">
            <v>0</v>
          </cell>
        </row>
        <row r="7237">
          <cell r="D7237">
            <v>8300</v>
          </cell>
          <cell r="E7237" t="str">
            <v xml:space="preserve">APORTACIONES                 </v>
          </cell>
          <cell r="F7237">
            <v>833</v>
          </cell>
          <cell r="G7237" t="str">
            <v xml:space="preserve">Aportaciones de las entidades federativas a los municipios          </v>
          </cell>
          <cell r="H7237">
            <v>0</v>
          </cell>
          <cell r="I7237">
            <v>511779.59</v>
          </cell>
          <cell r="J7237">
            <v>0</v>
          </cell>
          <cell r="K7237">
            <v>0</v>
          </cell>
          <cell r="L7237">
            <v>0</v>
          </cell>
          <cell r="M7237">
            <v>-508628.19</v>
          </cell>
          <cell r="O7237">
            <v>1020407.73</v>
          </cell>
          <cell r="Q7237">
            <v>0.05</v>
          </cell>
        </row>
        <row r="7238">
          <cell r="D7238">
            <v>8300</v>
          </cell>
          <cell r="E7238" t="str">
            <v xml:space="preserve">APORTACIONES                 </v>
          </cell>
          <cell r="F7238">
            <v>833</v>
          </cell>
          <cell r="G7238" t="str">
            <v xml:space="preserve">Aportaciones de las entidades federativas a los municipios          </v>
          </cell>
          <cell r="H7238">
            <v>4000000</v>
          </cell>
          <cell r="I7238">
            <v>-4000000</v>
          </cell>
          <cell r="J7238">
            <v>0</v>
          </cell>
          <cell r="K7238">
            <v>0</v>
          </cell>
          <cell r="L7238">
            <v>0</v>
          </cell>
          <cell r="M7238">
            <v>0</v>
          </cell>
          <cell r="O7238">
            <v>0</v>
          </cell>
          <cell r="Q7238">
            <v>0</v>
          </cell>
        </row>
        <row r="7239">
          <cell r="D7239">
            <v>8300</v>
          </cell>
          <cell r="E7239" t="str">
            <v xml:space="preserve">APORTACIONES                 </v>
          </cell>
          <cell r="F7239">
            <v>833</v>
          </cell>
          <cell r="G7239" t="str">
            <v xml:space="preserve">Aportaciones de las entidades federativas a los municipios          </v>
          </cell>
          <cell r="H7239">
            <v>4000000</v>
          </cell>
          <cell r="I7239">
            <v>-4000000</v>
          </cell>
          <cell r="J7239">
            <v>0</v>
          </cell>
          <cell r="K7239">
            <v>0</v>
          </cell>
          <cell r="L7239">
            <v>0</v>
          </cell>
          <cell r="M7239">
            <v>0</v>
          </cell>
          <cell r="O7239">
            <v>0</v>
          </cell>
          <cell r="Q7239">
            <v>0</v>
          </cell>
        </row>
        <row r="7240">
          <cell r="D7240">
            <v>8300</v>
          </cell>
          <cell r="E7240" t="str">
            <v xml:space="preserve">APORTACIONES                 </v>
          </cell>
          <cell r="F7240">
            <v>833</v>
          </cell>
          <cell r="G7240" t="str">
            <v xml:space="preserve">Aportaciones de las entidades federativas a los municipios          </v>
          </cell>
          <cell r="H7240">
            <v>2051969</v>
          </cell>
          <cell r="I7240">
            <v>-2039789</v>
          </cell>
          <cell r="J7240">
            <v>0</v>
          </cell>
          <cell r="K7240">
            <v>0</v>
          </cell>
          <cell r="L7240">
            <v>0</v>
          </cell>
          <cell r="M7240">
            <v>0</v>
          </cell>
          <cell r="O7240">
            <v>12180</v>
          </cell>
          <cell r="Q7240">
            <v>0</v>
          </cell>
        </row>
        <row r="7241">
          <cell r="D7241">
            <v>8300</v>
          </cell>
          <cell r="E7241" t="str">
            <v xml:space="preserve">APORTACIONES                 </v>
          </cell>
          <cell r="F7241">
            <v>833</v>
          </cell>
          <cell r="G7241" t="str">
            <v xml:space="preserve">Aportaciones de las entidades federativas a los municipios          </v>
          </cell>
          <cell r="H7241">
            <v>2000000</v>
          </cell>
          <cell r="I7241">
            <v>-1684000</v>
          </cell>
          <cell r="J7241">
            <v>0</v>
          </cell>
          <cell r="K7241">
            <v>0</v>
          </cell>
          <cell r="L7241">
            <v>0</v>
          </cell>
          <cell r="M7241">
            <v>0</v>
          </cell>
          <cell r="O7241">
            <v>316000</v>
          </cell>
          <cell r="Q7241">
            <v>0</v>
          </cell>
        </row>
        <row r="7242">
          <cell r="D7242">
            <v>8300</v>
          </cell>
          <cell r="E7242" t="str">
            <v xml:space="preserve">APORTACIONES                 </v>
          </cell>
          <cell r="F7242">
            <v>833</v>
          </cell>
          <cell r="G7242" t="str">
            <v xml:space="preserve">Aportaciones de las entidades federativas a los municipios          </v>
          </cell>
          <cell r="H7242">
            <v>0</v>
          </cell>
          <cell r="I7242">
            <v>5526498.9800000004</v>
          </cell>
          <cell r="J7242">
            <v>0</v>
          </cell>
          <cell r="K7242">
            <v>2870000.19</v>
          </cell>
          <cell r="L7242">
            <v>0</v>
          </cell>
          <cell r="M7242">
            <v>656498.79</v>
          </cell>
          <cell r="O7242">
            <v>2000000</v>
          </cell>
          <cell r="Q7242">
            <v>0</v>
          </cell>
        </row>
        <row r="7243">
          <cell r="D7243">
            <v>8300</v>
          </cell>
          <cell r="E7243" t="str">
            <v xml:space="preserve">APORTACIONES                 </v>
          </cell>
          <cell r="F7243">
            <v>833</v>
          </cell>
          <cell r="G7243" t="str">
            <v xml:space="preserve">Aportaciones de las entidades federativas a los municipios          </v>
          </cell>
          <cell r="H7243">
            <v>0</v>
          </cell>
          <cell r="I7243">
            <v>2138990</v>
          </cell>
          <cell r="J7243">
            <v>0</v>
          </cell>
          <cell r="K7243">
            <v>1603000</v>
          </cell>
          <cell r="L7243">
            <v>0</v>
          </cell>
          <cell r="M7243">
            <v>2656498.79</v>
          </cell>
          <cell r="O7243">
            <v>-2870000.19</v>
          </cell>
          <cell r="Q7243">
            <v>749491.4</v>
          </cell>
        </row>
        <row r="7244">
          <cell r="D7244">
            <v>8300</v>
          </cell>
          <cell r="E7244" t="str">
            <v xml:space="preserve">APORTACIONES                 </v>
          </cell>
          <cell r="F7244">
            <v>833</v>
          </cell>
          <cell r="G7244" t="str">
            <v xml:space="preserve">Aportaciones de las entidades federativas a los municipios          </v>
          </cell>
          <cell r="H7244">
            <v>0</v>
          </cell>
          <cell r="I7244">
            <v>2000000</v>
          </cell>
          <cell r="J7244">
            <v>0</v>
          </cell>
          <cell r="K7244">
            <v>4.7300000000000004</v>
          </cell>
          <cell r="L7244">
            <v>0</v>
          </cell>
          <cell r="M7244">
            <v>-1999995.27</v>
          </cell>
          <cell r="O7244">
            <v>3999990.54</v>
          </cell>
          <cell r="Q7244">
            <v>0</v>
          </cell>
        </row>
        <row r="7245">
          <cell r="D7245">
            <v>8300</v>
          </cell>
          <cell r="E7245" t="str">
            <v xml:space="preserve">APORTACIONES                 </v>
          </cell>
          <cell r="F7245">
            <v>833</v>
          </cell>
          <cell r="G7245" t="str">
            <v xml:space="preserve">Aportaciones de las entidades federativas a los municipios          </v>
          </cell>
          <cell r="H7245">
            <v>0</v>
          </cell>
          <cell r="I7245">
            <v>1920515</v>
          </cell>
          <cell r="J7245">
            <v>0</v>
          </cell>
          <cell r="K7245">
            <v>0</v>
          </cell>
          <cell r="L7245">
            <v>0</v>
          </cell>
          <cell r="M7245">
            <v>1920514.56</v>
          </cell>
          <cell r="O7245">
            <v>0</v>
          </cell>
          <cell r="Q7245">
            <v>0.44</v>
          </cell>
        </row>
        <row r="7246">
          <cell r="D7246">
            <v>8300</v>
          </cell>
          <cell r="E7246" t="str">
            <v xml:space="preserve">APORTACIONES                 </v>
          </cell>
          <cell r="F7246">
            <v>833</v>
          </cell>
          <cell r="G7246" t="str">
            <v xml:space="preserve">Aportaciones de las entidades federativas a los municipios          </v>
          </cell>
          <cell r="H7246">
            <v>0</v>
          </cell>
          <cell r="I7246">
            <v>1920514.56</v>
          </cell>
          <cell r="J7246">
            <v>0</v>
          </cell>
          <cell r="K7246">
            <v>-2870000.19</v>
          </cell>
          <cell r="L7246">
            <v>0</v>
          </cell>
          <cell r="M7246">
            <v>-656498.79</v>
          </cell>
          <cell r="O7246">
            <v>5447013.54</v>
          </cell>
          <cell r="Q7246">
            <v>0</v>
          </cell>
        </row>
        <row r="7247">
          <cell r="D7247">
            <v>8300</v>
          </cell>
          <cell r="E7247" t="str">
            <v xml:space="preserve">APORTACIONES                 </v>
          </cell>
          <cell r="F7247">
            <v>833</v>
          </cell>
          <cell r="G7247" t="str">
            <v xml:space="preserve">Aportaciones de las entidades federativas a los municipios          </v>
          </cell>
          <cell r="H7247">
            <v>0</v>
          </cell>
          <cell r="I7247">
            <v>960000.4</v>
          </cell>
          <cell r="J7247">
            <v>0</v>
          </cell>
          <cell r="K7247">
            <v>-1909999.79</v>
          </cell>
          <cell r="L7247">
            <v>0</v>
          </cell>
          <cell r="M7247">
            <v>0</v>
          </cell>
          <cell r="O7247">
            <v>2870000.19</v>
          </cell>
          <cell r="Q7247">
            <v>0</v>
          </cell>
        </row>
        <row r="7248">
          <cell r="D7248">
            <v>8300</v>
          </cell>
          <cell r="E7248" t="str">
            <v xml:space="preserve">APORTACIONES                 </v>
          </cell>
          <cell r="F7248">
            <v>833</v>
          </cell>
          <cell r="G7248" t="str">
            <v xml:space="preserve">Aportaciones de las entidades federativas a los municipios          </v>
          </cell>
          <cell r="H7248">
            <v>0</v>
          </cell>
          <cell r="I7248">
            <v>610080</v>
          </cell>
          <cell r="J7248">
            <v>0</v>
          </cell>
          <cell r="K7248">
            <v>0</v>
          </cell>
          <cell r="L7248">
            <v>0</v>
          </cell>
          <cell r="M7248">
            <v>210450</v>
          </cell>
          <cell r="O7248">
            <v>399630</v>
          </cell>
          <cell r="Q7248">
            <v>0</v>
          </cell>
        </row>
        <row r="7249">
          <cell r="D7249">
            <v>8300</v>
          </cell>
          <cell r="E7249" t="str">
            <v xml:space="preserve">APORTACIONES                 </v>
          </cell>
          <cell r="F7249">
            <v>833</v>
          </cell>
          <cell r="G7249" t="str">
            <v xml:space="preserve">Aportaciones de las entidades federativas a los municipios          </v>
          </cell>
          <cell r="H7249">
            <v>0</v>
          </cell>
          <cell r="I7249">
            <v>266324.34999999998</v>
          </cell>
          <cell r="J7249">
            <v>0</v>
          </cell>
          <cell r="K7249">
            <v>66324.350000000006</v>
          </cell>
          <cell r="L7249">
            <v>0</v>
          </cell>
          <cell r="M7249">
            <v>68174.009999999995</v>
          </cell>
          <cell r="O7249">
            <v>131825.99</v>
          </cell>
          <cell r="Q7249">
            <v>0</v>
          </cell>
        </row>
        <row r="7250">
          <cell r="D7250">
            <v>8300</v>
          </cell>
          <cell r="E7250" t="str">
            <v xml:space="preserve">APORTACIONES                 </v>
          </cell>
          <cell r="F7250">
            <v>833</v>
          </cell>
          <cell r="G7250" t="str">
            <v xml:space="preserve">Aportaciones de las entidades federativas a los municipios          </v>
          </cell>
          <cell r="H7250">
            <v>0</v>
          </cell>
          <cell r="I7250">
            <v>211935.65</v>
          </cell>
          <cell r="J7250">
            <v>0</v>
          </cell>
          <cell r="K7250">
            <v>35.659999999999997</v>
          </cell>
          <cell r="L7250">
            <v>0</v>
          </cell>
          <cell r="M7250">
            <v>151899.99</v>
          </cell>
          <cell r="O7250">
            <v>60000</v>
          </cell>
          <cell r="Q7250">
            <v>0</v>
          </cell>
        </row>
        <row r="7251">
          <cell r="D7251">
            <v>8300</v>
          </cell>
          <cell r="E7251" t="str">
            <v xml:space="preserve">APORTACIONES                 </v>
          </cell>
          <cell r="F7251">
            <v>833</v>
          </cell>
          <cell r="G7251" t="str">
            <v xml:space="preserve">Aportaciones de las entidades federativas a los municipios          </v>
          </cell>
          <cell r="H7251">
            <v>0</v>
          </cell>
          <cell r="I7251">
            <v>204000</v>
          </cell>
          <cell r="J7251">
            <v>0</v>
          </cell>
          <cell r="K7251">
            <v>0</v>
          </cell>
          <cell r="L7251">
            <v>0</v>
          </cell>
          <cell r="M7251">
            <v>0</v>
          </cell>
          <cell r="O7251">
            <v>204000</v>
          </cell>
          <cell r="Q7251">
            <v>0</v>
          </cell>
        </row>
        <row r="7252">
          <cell r="D7252">
            <v>8300</v>
          </cell>
          <cell r="E7252" t="str">
            <v xml:space="preserve">APORTACIONES                 </v>
          </cell>
          <cell r="F7252">
            <v>833</v>
          </cell>
          <cell r="G7252" t="str">
            <v xml:space="preserve">Aportaciones de las entidades federativas a los municipios          </v>
          </cell>
          <cell r="H7252">
            <v>0</v>
          </cell>
          <cell r="I7252">
            <v>187801.36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O7252">
            <v>187801.36</v>
          </cell>
          <cell r="Q7252">
            <v>0</v>
          </cell>
        </row>
        <row r="7253">
          <cell r="D7253">
            <v>8300</v>
          </cell>
          <cell r="E7253" t="str">
            <v xml:space="preserve">APORTACIONES                 </v>
          </cell>
          <cell r="F7253">
            <v>833</v>
          </cell>
          <cell r="G7253" t="str">
            <v xml:space="preserve">Aportaciones de las entidades federativas a los municipios          </v>
          </cell>
          <cell r="H7253">
            <v>0</v>
          </cell>
          <cell r="I7253">
            <v>25984</v>
          </cell>
          <cell r="J7253">
            <v>0</v>
          </cell>
          <cell r="K7253">
            <v>0</v>
          </cell>
          <cell r="L7253">
            <v>0</v>
          </cell>
          <cell r="M7253">
            <v>0</v>
          </cell>
          <cell r="O7253">
            <v>25984</v>
          </cell>
          <cell r="Q7253">
            <v>0</v>
          </cell>
        </row>
        <row r="7254">
          <cell r="D7254">
            <v>8300</v>
          </cell>
          <cell r="E7254" t="str">
            <v xml:space="preserve">APORTACIONES                 </v>
          </cell>
          <cell r="F7254">
            <v>833</v>
          </cell>
          <cell r="G7254" t="str">
            <v xml:space="preserve">Aportaciones de las entidades federativas a los municipios          </v>
          </cell>
          <cell r="H7254">
            <v>0</v>
          </cell>
          <cell r="I7254">
            <v>11405.6</v>
          </cell>
          <cell r="J7254">
            <v>0</v>
          </cell>
          <cell r="K7254">
            <v>11405.6</v>
          </cell>
          <cell r="L7254">
            <v>0</v>
          </cell>
          <cell r="M7254">
            <v>0</v>
          </cell>
          <cell r="O7254">
            <v>0</v>
          </cell>
          <cell r="Q7254">
            <v>0</v>
          </cell>
        </row>
        <row r="7255">
          <cell r="D7255">
            <v>8300</v>
          </cell>
          <cell r="E7255" t="str">
            <v xml:space="preserve">APORTACIONES                 </v>
          </cell>
          <cell r="F7255">
            <v>833</v>
          </cell>
          <cell r="G7255" t="str">
            <v xml:space="preserve">Aportaciones de las entidades federativas a los municipios          </v>
          </cell>
          <cell r="H7255">
            <v>0</v>
          </cell>
          <cell r="I7255">
            <v>1624</v>
          </cell>
          <cell r="J7255">
            <v>0</v>
          </cell>
          <cell r="K7255">
            <v>0</v>
          </cell>
          <cell r="L7255">
            <v>0</v>
          </cell>
          <cell r="M7255">
            <v>1624</v>
          </cell>
          <cell r="O7255">
            <v>0</v>
          </cell>
          <cell r="Q7255">
            <v>0</v>
          </cell>
        </row>
        <row r="7256">
          <cell r="D7256">
            <v>8300</v>
          </cell>
          <cell r="E7256" t="str">
            <v xml:space="preserve">APORTACIONES                 </v>
          </cell>
          <cell r="F7256">
            <v>833</v>
          </cell>
          <cell r="G7256" t="str">
            <v xml:space="preserve">Aportaciones de las entidades federativas a los municipios          </v>
          </cell>
          <cell r="H7256">
            <v>0</v>
          </cell>
          <cell r="I7256">
            <v>0</v>
          </cell>
          <cell r="J7256">
            <v>0</v>
          </cell>
          <cell r="K7256">
            <v>-1272462.04</v>
          </cell>
          <cell r="L7256">
            <v>0</v>
          </cell>
          <cell r="M7256">
            <v>0</v>
          </cell>
          <cell r="O7256">
            <v>1272462.04</v>
          </cell>
          <cell r="Q7256">
            <v>0</v>
          </cell>
        </row>
        <row r="7257">
          <cell r="D7257">
            <v>8300</v>
          </cell>
          <cell r="E7257" t="str">
            <v xml:space="preserve">APORTACIONES                 </v>
          </cell>
          <cell r="F7257">
            <v>833</v>
          </cell>
          <cell r="G7257" t="str">
            <v xml:space="preserve">Aportaciones de las entidades federativas a los municipios          </v>
          </cell>
          <cell r="H7257">
            <v>0</v>
          </cell>
          <cell r="I7257">
            <v>0</v>
          </cell>
          <cell r="J7257">
            <v>0</v>
          </cell>
          <cell r="K7257">
            <v>-412748.38</v>
          </cell>
          <cell r="L7257">
            <v>0</v>
          </cell>
          <cell r="M7257">
            <v>0</v>
          </cell>
          <cell r="O7257">
            <v>412748.38</v>
          </cell>
          <cell r="Q7257">
            <v>0</v>
          </cell>
        </row>
        <row r="7258">
          <cell r="D7258">
            <v>8300</v>
          </cell>
          <cell r="E7258" t="str">
            <v xml:space="preserve">APORTACIONES                 </v>
          </cell>
          <cell r="F7258">
            <v>833</v>
          </cell>
          <cell r="G7258" t="str">
            <v xml:space="preserve">Aportaciones de las entidades federativas a los municipios          </v>
          </cell>
          <cell r="H7258">
            <v>0</v>
          </cell>
          <cell r="I7258">
            <v>0</v>
          </cell>
          <cell r="J7258">
            <v>0</v>
          </cell>
          <cell r="K7258">
            <v>0</v>
          </cell>
          <cell r="L7258">
            <v>0</v>
          </cell>
          <cell r="M7258">
            <v>-7233512.1399999997</v>
          </cell>
          <cell r="O7258">
            <v>7233512.1399999997</v>
          </cell>
          <cell r="Q7258">
            <v>0</v>
          </cell>
        </row>
        <row r="7259">
          <cell r="D7259">
            <v>8300</v>
          </cell>
          <cell r="E7259" t="str">
            <v xml:space="preserve">APORTACIONES                 </v>
          </cell>
          <cell r="F7259">
            <v>833</v>
          </cell>
          <cell r="G7259" t="str">
            <v xml:space="preserve">Aportaciones de las entidades federativas a los municipios          </v>
          </cell>
          <cell r="H7259">
            <v>0</v>
          </cell>
          <cell r="I7259">
            <v>48000</v>
          </cell>
          <cell r="J7259">
            <v>0</v>
          </cell>
          <cell r="K7259">
            <v>0</v>
          </cell>
          <cell r="L7259">
            <v>0</v>
          </cell>
          <cell r="M7259">
            <v>47883.93</v>
          </cell>
          <cell r="O7259">
            <v>0</v>
          </cell>
          <cell r="Q7259">
            <v>116.07</v>
          </cell>
        </row>
        <row r="7260">
          <cell r="D7260">
            <v>8300</v>
          </cell>
          <cell r="E7260" t="str">
            <v xml:space="preserve">APORTACIONES                 </v>
          </cell>
          <cell r="F7260">
            <v>833</v>
          </cell>
          <cell r="G7260" t="str">
            <v xml:space="preserve">Aportaciones de las entidades federativas a los municipios          </v>
          </cell>
          <cell r="H7260">
            <v>0</v>
          </cell>
          <cell r="I7260">
            <v>0</v>
          </cell>
          <cell r="J7260">
            <v>0</v>
          </cell>
          <cell r="K7260">
            <v>0</v>
          </cell>
          <cell r="L7260">
            <v>0</v>
          </cell>
          <cell r="M7260">
            <v>-30000</v>
          </cell>
          <cell r="O7260">
            <v>30000</v>
          </cell>
          <cell r="Q7260">
            <v>0</v>
          </cell>
        </row>
        <row r="7261">
          <cell r="D7261">
            <v>8300</v>
          </cell>
          <cell r="E7261" t="str">
            <v xml:space="preserve">APORTACIONES                 </v>
          </cell>
          <cell r="F7261">
            <v>833</v>
          </cell>
          <cell r="G7261" t="str">
            <v xml:space="preserve">Aportaciones de las entidades federativas a los municipios          </v>
          </cell>
          <cell r="H7261">
            <v>0</v>
          </cell>
          <cell r="I7261">
            <v>1779624.54</v>
          </cell>
          <cell r="J7261">
            <v>0</v>
          </cell>
          <cell r="K7261">
            <v>0</v>
          </cell>
          <cell r="L7261">
            <v>0</v>
          </cell>
          <cell r="M7261">
            <v>0</v>
          </cell>
          <cell r="O7261">
            <v>1779624.54</v>
          </cell>
          <cell r="Q7261">
            <v>0</v>
          </cell>
        </row>
        <row r="7262">
          <cell r="D7262">
            <v>8300</v>
          </cell>
          <cell r="E7262" t="str">
            <v xml:space="preserve">APORTACIONES                 </v>
          </cell>
          <cell r="F7262">
            <v>833</v>
          </cell>
          <cell r="G7262" t="str">
            <v xml:space="preserve">Aportaciones de las entidades federativas a los municipios          </v>
          </cell>
          <cell r="H7262">
            <v>0</v>
          </cell>
          <cell r="I7262">
            <v>1251664</v>
          </cell>
          <cell r="J7262">
            <v>0</v>
          </cell>
          <cell r="K7262">
            <v>0</v>
          </cell>
          <cell r="L7262">
            <v>0</v>
          </cell>
          <cell r="M7262">
            <v>-532519.04</v>
          </cell>
          <cell r="O7262">
            <v>1784178.68</v>
          </cell>
          <cell r="Q7262">
            <v>4.3600000000000003</v>
          </cell>
        </row>
        <row r="7263">
          <cell r="D7263">
            <v>8300</v>
          </cell>
          <cell r="E7263" t="str">
            <v xml:space="preserve">APORTACIONES                 </v>
          </cell>
          <cell r="F7263">
            <v>833</v>
          </cell>
          <cell r="G7263" t="str">
            <v xml:space="preserve">Aportaciones de las entidades federativas a los municipios          </v>
          </cell>
          <cell r="H7263">
            <v>0</v>
          </cell>
          <cell r="I7263">
            <v>826370.8</v>
          </cell>
          <cell r="J7263">
            <v>0</v>
          </cell>
          <cell r="K7263">
            <v>0</v>
          </cell>
          <cell r="L7263">
            <v>0</v>
          </cell>
          <cell r="M7263">
            <v>0</v>
          </cell>
          <cell r="O7263">
            <v>826370.8</v>
          </cell>
          <cell r="Q7263">
            <v>0</v>
          </cell>
        </row>
        <row r="7264">
          <cell r="D7264">
            <v>8300</v>
          </cell>
          <cell r="E7264" t="str">
            <v xml:space="preserve">APORTACIONES                 </v>
          </cell>
          <cell r="F7264">
            <v>833</v>
          </cell>
          <cell r="G7264" t="str">
            <v xml:space="preserve">Aportaciones de las entidades federativas a los municipios          </v>
          </cell>
          <cell r="H7264">
            <v>0</v>
          </cell>
          <cell r="I7264">
            <v>656040.02</v>
          </cell>
          <cell r="J7264">
            <v>0</v>
          </cell>
          <cell r="K7264">
            <v>0</v>
          </cell>
          <cell r="L7264">
            <v>0</v>
          </cell>
          <cell r="M7264">
            <v>0</v>
          </cell>
          <cell r="O7264">
            <v>656040.02</v>
          </cell>
          <cell r="Q7264">
            <v>0</v>
          </cell>
        </row>
        <row r="7265">
          <cell r="D7265">
            <v>8300</v>
          </cell>
          <cell r="E7265" t="str">
            <v xml:space="preserve">APORTACIONES                 </v>
          </cell>
          <cell r="F7265">
            <v>833</v>
          </cell>
          <cell r="G7265" t="str">
            <v xml:space="preserve">Aportaciones de las entidades federativas a los municipios          </v>
          </cell>
          <cell r="H7265">
            <v>0</v>
          </cell>
          <cell r="I7265">
            <v>631030</v>
          </cell>
          <cell r="J7265">
            <v>0</v>
          </cell>
          <cell r="K7265">
            <v>0</v>
          </cell>
          <cell r="L7265">
            <v>0</v>
          </cell>
          <cell r="M7265">
            <v>631025.69999999995</v>
          </cell>
          <cell r="O7265">
            <v>0</v>
          </cell>
          <cell r="Q7265">
            <v>4.3</v>
          </cell>
        </row>
        <row r="7266">
          <cell r="D7266">
            <v>8300</v>
          </cell>
          <cell r="E7266" t="str">
            <v xml:space="preserve">APORTACIONES                 </v>
          </cell>
          <cell r="F7266">
            <v>833</v>
          </cell>
          <cell r="G7266" t="str">
            <v xml:space="preserve">Aportaciones de las entidades federativas a los municipios          </v>
          </cell>
          <cell r="H7266">
            <v>0</v>
          </cell>
          <cell r="I7266">
            <v>572608</v>
          </cell>
          <cell r="J7266">
            <v>0</v>
          </cell>
          <cell r="K7266">
            <v>0</v>
          </cell>
          <cell r="L7266">
            <v>0</v>
          </cell>
          <cell r="M7266">
            <v>0</v>
          </cell>
          <cell r="O7266">
            <v>572608</v>
          </cell>
          <cell r="Q7266">
            <v>0</v>
          </cell>
        </row>
        <row r="7267">
          <cell r="D7267">
            <v>8300</v>
          </cell>
          <cell r="E7267" t="str">
            <v xml:space="preserve">APORTACIONES                 </v>
          </cell>
          <cell r="F7267">
            <v>833</v>
          </cell>
          <cell r="G7267" t="str">
            <v xml:space="preserve">Aportaciones de las entidades federativas a los municipios          </v>
          </cell>
          <cell r="H7267">
            <v>0</v>
          </cell>
          <cell r="I7267">
            <v>403128.11</v>
          </cell>
          <cell r="J7267">
            <v>0</v>
          </cell>
          <cell r="K7267">
            <v>0</v>
          </cell>
          <cell r="L7267">
            <v>0</v>
          </cell>
          <cell r="M7267">
            <v>0</v>
          </cell>
          <cell r="O7267">
            <v>403128.11</v>
          </cell>
          <cell r="Q7267">
            <v>0</v>
          </cell>
        </row>
        <row r="7268">
          <cell r="D7268">
            <v>8300</v>
          </cell>
          <cell r="E7268" t="str">
            <v xml:space="preserve">APORTACIONES                 </v>
          </cell>
          <cell r="F7268">
            <v>833</v>
          </cell>
          <cell r="G7268" t="str">
            <v xml:space="preserve">Aportaciones de las entidades federativas a los municipios          </v>
          </cell>
          <cell r="H7268">
            <v>0</v>
          </cell>
          <cell r="I7268">
            <v>340781.71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O7268">
            <v>340781.71</v>
          </cell>
          <cell r="Q7268">
            <v>0</v>
          </cell>
        </row>
        <row r="7269">
          <cell r="D7269">
            <v>8300</v>
          </cell>
          <cell r="E7269" t="str">
            <v xml:space="preserve">APORTACIONES                 </v>
          </cell>
          <cell r="F7269">
            <v>833</v>
          </cell>
          <cell r="G7269" t="str">
            <v xml:space="preserve">Aportaciones de las entidades federativas a los municipios          </v>
          </cell>
          <cell r="H7269">
            <v>0</v>
          </cell>
          <cell r="I7269">
            <v>282438.90999999997</v>
          </cell>
          <cell r="J7269">
            <v>0</v>
          </cell>
          <cell r="K7269">
            <v>0</v>
          </cell>
          <cell r="L7269">
            <v>0</v>
          </cell>
          <cell r="M7269">
            <v>0</v>
          </cell>
          <cell r="O7269">
            <v>282438.90999999997</v>
          </cell>
          <cell r="Q7269">
            <v>0</v>
          </cell>
        </row>
        <row r="7270">
          <cell r="D7270">
            <v>8300</v>
          </cell>
          <cell r="E7270" t="str">
            <v xml:space="preserve">APORTACIONES                 </v>
          </cell>
          <cell r="F7270">
            <v>833</v>
          </cell>
          <cell r="G7270" t="str">
            <v xml:space="preserve">Aportaciones de las entidades federativas a los municipios          </v>
          </cell>
          <cell r="H7270">
            <v>0</v>
          </cell>
          <cell r="I7270">
            <v>281810.34000000003</v>
          </cell>
          <cell r="J7270">
            <v>0</v>
          </cell>
          <cell r="K7270">
            <v>0</v>
          </cell>
          <cell r="L7270">
            <v>0</v>
          </cell>
          <cell r="M7270">
            <v>0</v>
          </cell>
          <cell r="O7270">
            <v>281810.34000000003</v>
          </cell>
          <cell r="Q7270">
            <v>0</v>
          </cell>
        </row>
        <row r="7271">
          <cell r="D7271">
            <v>8300</v>
          </cell>
          <cell r="E7271" t="str">
            <v xml:space="preserve">APORTACIONES                 </v>
          </cell>
          <cell r="F7271">
            <v>833</v>
          </cell>
          <cell r="G7271" t="str">
            <v xml:space="preserve">Aportaciones de las entidades federativas a los municipios          </v>
          </cell>
          <cell r="H7271">
            <v>0</v>
          </cell>
          <cell r="I7271">
            <v>281715.57</v>
          </cell>
          <cell r="J7271">
            <v>0</v>
          </cell>
          <cell r="K7271">
            <v>0</v>
          </cell>
          <cell r="L7271">
            <v>0</v>
          </cell>
          <cell r="M7271">
            <v>0</v>
          </cell>
          <cell r="O7271">
            <v>281715.57</v>
          </cell>
          <cell r="Q7271">
            <v>0</v>
          </cell>
        </row>
        <row r="7272">
          <cell r="D7272">
            <v>8300</v>
          </cell>
          <cell r="E7272" t="str">
            <v xml:space="preserve">APORTACIONES                 </v>
          </cell>
          <cell r="F7272">
            <v>833</v>
          </cell>
          <cell r="G7272" t="str">
            <v xml:space="preserve">Aportaciones de las entidades federativas a los municipios          </v>
          </cell>
          <cell r="H7272">
            <v>0</v>
          </cell>
          <cell r="I7272">
            <v>244358</v>
          </cell>
          <cell r="J7272">
            <v>0</v>
          </cell>
          <cell r="K7272">
            <v>0</v>
          </cell>
          <cell r="L7272">
            <v>0</v>
          </cell>
          <cell r="M7272">
            <v>0</v>
          </cell>
          <cell r="O7272">
            <v>244358</v>
          </cell>
          <cell r="Q7272">
            <v>0</v>
          </cell>
        </row>
        <row r="7273">
          <cell r="D7273">
            <v>8300</v>
          </cell>
          <cell r="E7273" t="str">
            <v xml:space="preserve">APORTACIONES                 </v>
          </cell>
          <cell r="F7273">
            <v>833</v>
          </cell>
          <cell r="G7273" t="str">
            <v xml:space="preserve">Aportaciones de las entidades federativas a los municipios          </v>
          </cell>
          <cell r="H7273">
            <v>0</v>
          </cell>
          <cell r="I7273">
            <v>238207.5</v>
          </cell>
          <cell r="J7273">
            <v>0</v>
          </cell>
          <cell r="K7273">
            <v>0</v>
          </cell>
          <cell r="L7273">
            <v>0</v>
          </cell>
          <cell r="M7273">
            <v>0</v>
          </cell>
          <cell r="O7273">
            <v>238207.5</v>
          </cell>
          <cell r="Q7273">
            <v>0</v>
          </cell>
        </row>
        <row r="7274">
          <cell r="D7274">
            <v>8300</v>
          </cell>
          <cell r="E7274" t="str">
            <v xml:space="preserve">APORTACIONES                 </v>
          </cell>
          <cell r="F7274">
            <v>833</v>
          </cell>
          <cell r="G7274" t="str">
            <v xml:space="preserve">Aportaciones de las entidades federativas a los municipios          </v>
          </cell>
          <cell r="H7274">
            <v>0</v>
          </cell>
          <cell r="I7274">
            <v>161052.72</v>
          </cell>
          <cell r="J7274">
            <v>0</v>
          </cell>
          <cell r="K7274">
            <v>0</v>
          </cell>
          <cell r="L7274">
            <v>0</v>
          </cell>
          <cell r="M7274">
            <v>0</v>
          </cell>
          <cell r="O7274">
            <v>161052.72</v>
          </cell>
          <cell r="Q7274">
            <v>0</v>
          </cell>
        </row>
        <row r="7275">
          <cell r="D7275">
            <v>8300</v>
          </cell>
          <cell r="E7275" t="str">
            <v xml:space="preserve">APORTACIONES                 </v>
          </cell>
          <cell r="F7275">
            <v>833</v>
          </cell>
          <cell r="G7275" t="str">
            <v xml:space="preserve">Aportaciones de las entidades federativas a los municipios          </v>
          </cell>
          <cell r="H7275">
            <v>0</v>
          </cell>
          <cell r="I7275">
            <v>104405.88</v>
          </cell>
          <cell r="J7275">
            <v>0</v>
          </cell>
          <cell r="K7275">
            <v>0</v>
          </cell>
          <cell r="L7275">
            <v>0</v>
          </cell>
          <cell r="M7275">
            <v>0</v>
          </cell>
          <cell r="O7275">
            <v>104405.88</v>
          </cell>
          <cell r="Q7275">
            <v>0</v>
          </cell>
        </row>
        <row r="7276">
          <cell r="D7276">
            <v>8300</v>
          </cell>
          <cell r="E7276" t="str">
            <v xml:space="preserve">APORTACIONES                 </v>
          </cell>
          <cell r="F7276">
            <v>833</v>
          </cell>
          <cell r="G7276" t="str">
            <v xml:space="preserve">Aportaciones de las entidades federativas a los municipios          </v>
          </cell>
          <cell r="H7276">
            <v>0</v>
          </cell>
          <cell r="I7276">
            <v>103520</v>
          </cell>
          <cell r="J7276">
            <v>0</v>
          </cell>
          <cell r="K7276">
            <v>0</v>
          </cell>
          <cell r="L7276">
            <v>0</v>
          </cell>
          <cell r="M7276">
            <v>0</v>
          </cell>
          <cell r="O7276">
            <v>103520</v>
          </cell>
          <cell r="Q7276">
            <v>0</v>
          </cell>
        </row>
        <row r="7277">
          <cell r="D7277">
            <v>8300</v>
          </cell>
          <cell r="E7277" t="str">
            <v xml:space="preserve">APORTACIONES                 </v>
          </cell>
          <cell r="F7277">
            <v>833</v>
          </cell>
          <cell r="G7277" t="str">
            <v xml:space="preserve">Aportaciones de las entidades federativas a los municipios          </v>
          </cell>
          <cell r="H7277">
            <v>0</v>
          </cell>
          <cell r="I7277">
            <v>29513</v>
          </cell>
          <cell r="J7277">
            <v>0</v>
          </cell>
          <cell r="K7277">
            <v>0</v>
          </cell>
          <cell r="L7277">
            <v>0</v>
          </cell>
          <cell r="M7277">
            <v>0</v>
          </cell>
          <cell r="O7277">
            <v>29512.14</v>
          </cell>
          <cell r="Q7277">
            <v>0.86</v>
          </cell>
        </row>
        <row r="7278">
          <cell r="D7278">
            <v>8300</v>
          </cell>
          <cell r="E7278" t="str">
            <v xml:space="preserve">APORTACIONES                 </v>
          </cell>
          <cell r="F7278">
            <v>833</v>
          </cell>
          <cell r="G7278" t="str">
            <v xml:space="preserve">Aportaciones de las entidades federativas a los municipios          </v>
          </cell>
          <cell r="H7278">
            <v>0</v>
          </cell>
          <cell r="I7278">
            <v>0</v>
          </cell>
          <cell r="J7278">
            <v>0</v>
          </cell>
          <cell r="K7278">
            <v>-329709.33</v>
          </cell>
          <cell r="L7278">
            <v>0</v>
          </cell>
          <cell r="M7278">
            <v>0</v>
          </cell>
          <cell r="O7278">
            <v>329709.33</v>
          </cell>
          <cell r="Q7278">
            <v>0</v>
          </cell>
        </row>
        <row r="7279">
          <cell r="D7279">
            <v>8300</v>
          </cell>
          <cell r="E7279" t="str">
            <v xml:space="preserve">APORTACIONES                 </v>
          </cell>
          <cell r="F7279">
            <v>833</v>
          </cell>
          <cell r="G7279" t="str">
            <v xml:space="preserve">Aportaciones de las entidades federativas a los municipios          </v>
          </cell>
          <cell r="H7279">
            <v>0</v>
          </cell>
          <cell r="I7279">
            <v>0</v>
          </cell>
          <cell r="J7279">
            <v>0</v>
          </cell>
          <cell r="K7279">
            <v>0</v>
          </cell>
          <cell r="L7279">
            <v>0</v>
          </cell>
          <cell r="M7279">
            <v>-631025.69999999995</v>
          </cell>
          <cell r="O7279">
            <v>631025.69999999995</v>
          </cell>
          <cell r="Q7279">
            <v>0</v>
          </cell>
        </row>
        <row r="7280">
          <cell r="D7280">
            <v>8300</v>
          </cell>
          <cell r="E7280" t="str">
            <v xml:space="preserve">APORTACIONES                 </v>
          </cell>
          <cell r="F7280">
            <v>833</v>
          </cell>
          <cell r="G7280" t="str">
            <v xml:space="preserve">Aportaciones de las entidades federativas a los municipios          </v>
          </cell>
          <cell r="H7280">
            <v>0</v>
          </cell>
          <cell r="I7280">
            <v>1174600.1499999999</v>
          </cell>
          <cell r="J7280">
            <v>0</v>
          </cell>
          <cell r="K7280">
            <v>0</v>
          </cell>
          <cell r="L7280">
            <v>0</v>
          </cell>
          <cell r="M7280">
            <v>0</v>
          </cell>
          <cell r="O7280">
            <v>0</v>
          </cell>
          <cell r="Q7280">
            <v>1174600.1499999999</v>
          </cell>
        </row>
        <row r="7281">
          <cell r="D7281">
            <v>8300</v>
          </cell>
          <cell r="E7281" t="str">
            <v xml:space="preserve">APORTACIONES                 </v>
          </cell>
          <cell r="F7281">
            <v>833</v>
          </cell>
          <cell r="G7281" t="str">
            <v xml:space="preserve">Aportaciones de las entidades federativas a los municipios          </v>
          </cell>
          <cell r="H7281">
            <v>0</v>
          </cell>
          <cell r="I7281">
            <v>1065936.1100000001</v>
          </cell>
          <cell r="J7281">
            <v>0</v>
          </cell>
          <cell r="K7281">
            <v>0</v>
          </cell>
          <cell r="L7281">
            <v>0</v>
          </cell>
          <cell r="M7281">
            <v>0</v>
          </cell>
          <cell r="O7281">
            <v>0</v>
          </cell>
          <cell r="Q7281">
            <v>1065936.1100000001</v>
          </cell>
        </row>
        <row r="7282">
          <cell r="D7282">
            <v>8300</v>
          </cell>
          <cell r="E7282" t="str">
            <v xml:space="preserve">APORTACIONES                 </v>
          </cell>
          <cell r="F7282">
            <v>833</v>
          </cell>
          <cell r="G7282" t="str">
            <v xml:space="preserve">Aportaciones de las entidades federativas a los municipios          </v>
          </cell>
          <cell r="H7282">
            <v>0</v>
          </cell>
          <cell r="I7282">
            <v>930240</v>
          </cell>
          <cell r="J7282">
            <v>0</v>
          </cell>
          <cell r="K7282">
            <v>0</v>
          </cell>
          <cell r="L7282">
            <v>0</v>
          </cell>
          <cell r="M7282">
            <v>0</v>
          </cell>
          <cell r="O7282">
            <v>0</v>
          </cell>
          <cell r="Q7282">
            <v>930240</v>
          </cell>
        </row>
        <row r="7283">
          <cell r="D7283">
            <v>8300</v>
          </cell>
          <cell r="E7283" t="str">
            <v xml:space="preserve">APORTACIONES                 </v>
          </cell>
          <cell r="F7283">
            <v>833</v>
          </cell>
          <cell r="G7283" t="str">
            <v xml:space="preserve">Aportaciones de las entidades federativas a los municipios          </v>
          </cell>
          <cell r="H7283">
            <v>0</v>
          </cell>
          <cell r="I7283">
            <v>675450</v>
          </cell>
          <cell r="J7283">
            <v>0</v>
          </cell>
          <cell r="K7283">
            <v>0</v>
          </cell>
          <cell r="L7283">
            <v>0</v>
          </cell>
          <cell r="M7283">
            <v>0</v>
          </cell>
          <cell r="O7283">
            <v>0</v>
          </cell>
          <cell r="Q7283">
            <v>675450</v>
          </cell>
        </row>
        <row r="7284">
          <cell r="D7284">
            <v>8300</v>
          </cell>
          <cell r="E7284" t="str">
            <v xml:space="preserve">APORTACIONES                 </v>
          </cell>
          <cell r="F7284">
            <v>833</v>
          </cell>
          <cell r="G7284" t="str">
            <v xml:space="preserve">Aportaciones de las entidades federativas a los municipios          </v>
          </cell>
          <cell r="H7284">
            <v>0</v>
          </cell>
          <cell r="I7284">
            <v>469646.34</v>
          </cell>
          <cell r="J7284">
            <v>0</v>
          </cell>
          <cell r="K7284">
            <v>0</v>
          </cell>
          <cell r="L7284">
            <v>0</v>
          </cell>
          <cell r="M7284">
            <v>451504.93</v>
          </cell>
          <cell r="O7284">
            <v>0</v>
          </cell>
          <cell r="Q7284">
            <v>18141.41</v>
          </cell>
        </row>
        <row r="7285">
          <cell r="D7285">
            <v>8300</v>
          </cell>
          <cell r="E7285" t="str">
            <v xml:space="preserve">APORTACIONES                 </v>
          </cell>
          <cell r="F7285">
            <v>833</v>
          </cell>
          <cell r="G7285" t="str">
            <v xml:space="preserve">Aportaciones de las entidades federativas a los municipios          </v>
          </cell>
          <cell r="H7285">
            <v>0</v>
          </cell>
          <cell r="I7285">
            <v>303696</v>
          </cell>
          <cell r="J7285">
            <v>0</v>
          </cell>
          <cell r="K7285">
            <v>0</v>
          </cell>
          <cell r="L7285">
            <v>0</v>
          </cell>
          <cell r="M7285">
            <v>0</v>
          </cell>
          <cell r="O7285">
            <v>0</v>
          </cell>
          <cell r="Q7285">
            <v>303696</v>
          </cell>
        </row>
        <row r="7286">
          <cell r="D7286">
            <v>8300</v>
          </cell>
          <cell r="E7286" t="str">
            <v xml:space="preserve">APORTACIONES                 </v>
          </cell>
          <cell r="F7286">
            <v>833</v>
          </cell>
          <cell r="G7286" t="str">
            <v xml:space="preserve">Aportaciones de las entidades federativas a los municipios          </v>
          </cell>
          <cell r="H7286">
            <v>0</v>
          </cell>
          <cell r="I7286">
            <v>282675.5</v>
          </cell>
          <cell r="J7286">
            <v>0</v>
          </cell>
          <cell r="K7286">
            <v>0</v>
          </cell>
          <cell r="L7286">
            <v>0</v>
          </cell>
          <cell r="M7286">
            <v>-451504.93</v>
          </cell>
          <cell r="O7286">
            <v>734179.93</v>
          </cell>
          <cell r="Q7286">
            <v>0.5</v>
          </cell>
        </row>
        <row r="7287">
          <cell r="D7287">
            <v>8300</v>
          </cell>
          <cell r="E7287" t="str">
            <v xml:space="preserve">APORTACIONES                 </v>
          </cell>
          <cell r="F7287">
            <v>833</v>
          </cell>
          <cell r="G7287" t="str">
            <v xml:space="preserve">Aportaciones de las entidades federativas a los municipios          </v>
          </cell>
          <cell r="H7287">
            <v>0</v>
          </cell>
          <cell r="I7287">
            <v>220334</v>
          </cell>
          <cell r="J7287">
            <v>0</v>
          </cell>
          <cell r="K7287">
            <v>0</v>
          </cell>
          <cell r="L7287">
            <v>0</v>
          </cell>
          <cell r="M7287">
            <v>0</v>
          </cell>
          <cell r="O7287">
            <v>0</v>
          </cell>
          <cell r="Q7287">
            <v>220334</v>
          </cell>
        </row>
        <row r="7288">
          <cell r="D7288">
            <v>8300</v>
          </cell>
          <cell r="E7288" t="str">
            <v xml:space="preserve">APORTACIONES                 </v>
          </cell>
          <cell r="F7288">
            <v>833</v>
          </cell>
          <cell r="G7288" t="str">
            <v xml:space="preserve">Aportaciones de las entidades federativas a los municipios          </v>
          </cell>
          <cell r="H7288">
            <v>0</v>
          </cell>
          <cell r="I7288">
            <v>200024.4</v>
          </cell>
          <cell r="J7288">
            <v>0</v>
          </cell>
          <cell r="K7288">
            <v>0</v>
          </cell>
          <cell r="L7288">
            <v>0</v>
          </cell>
          <cell r="M7288">
            <v>0</v>
          </cell>
          <cell r="O7288">
            <v>0</v>
          </cell>
          <cell r="Q7288">
            <v>200024.4</v>
          </cell>
        </row>
        <row r="7289">
          <cell r="D7289">
            <v>8300</v>
          </cell>
          <cell r="E7289" t="str">
            <v xml:space="preserve">APORTACIONES                 </v>
          </cell>
          <cell r="F7289">
            <v>833</v>
          </cell>
          <cell r="G7289" t="str">
            <v xml:space="preserve">Aportaciones de las entidades federativas a los municipios          </v>
          </cell>
          <cell r="H7289">
            <v>0</v>
          </cell>
          <cell r="I7289">
            <v>6783590</v>
          </cell>
          <cell r="J7289">
            <v>0</v>
          </cell>
          <cell r="K7289">
            <v>0</v>
          </cell>
          <cell r="L7289">
            <v>0</v>
          </cell>
          <cell r="M7289">
            <v>0</v>
          </cell>
          <cell r="O7289">
            <v>0</v>
          </cell>
          <cell r="Q7289">
            <v>6783590</v>
          </cell>
        </row>
        <row r="7290">
          <cell r="D7290">
            <v>8300</v>
          </cell>
          <cell r="E7290" t="str">
            <v xml:space="preserve">APORTACIONES                 </v>
          </cell>
          <cell r="F7290">
            <v>833</v>
          </cell>
          <cell r="G7290" t="str">
            <v xml:space="preserve">Aportaciones de las entidades federativas a los municipios          </v>
          </cell>
          <cell r="H7290">
            <v>0</v>
          </cell>
          <cell r="I7290">
            <v>2890840</v>
          </cell>
          <cell r="J7290">
            <v>0</v>
          </cell>
          <cell r="K7290">
            <v>0</v>
          </cell>
          <cell r="L7290">
            <v>0</v>
          </cell>
          <cell r="M7290">
            <v>0</v>
          </cell>
          <cell r="O7290">
            <v>0</v>
          </cell>
          <cell r="Q7290">
            <v>2890840</v>
          </cell>
        </row>
        <row r="7291">
          <cell r="D7291">
            <v>8300</v>
          </cell>
          <cell r="E7291" t="str">
            <v xml:space="preserve">APORTACIONES                 </v>
          </cell>
          <cell r="F7291">
            <v>833</v>
          </cell>
          <cell r="G7291" t="str">
            <v xml:space="preserve">Aportaciones de las entidades federativas a los municipios          </v>
          </cell>
          <cell r="H7291">
            <v>0</v>
          </cell>
          <cell r="I7291">
            <v>2099310</v>
          </cell>
          <cell r="J7291">
            <v>0</v>
          </cell>
          <cell r="K7291">
            <v>0</v>
          </cell>
          <cell r="L7291">
            <v>0</v>
          </cell>
          <cell r="M7291">
            <v>0</v>
          </cell>
          <cell r="O7291">
            <v>0</v>
          </cell>
          <cell r="Q7291">
            <v>2099310</v>
          </cell>
        </row>
        <row r="7292">
          <cell r="D7292">
            <v>8300</v>
          </cell>
          <cell r="E7292" t="str">
            <v xml:space="preserve">APORTACIONES                 </v>
          </cell>
          <cell r="F7292">
            <v>833</v>
          </cell>
          <cell r="G7292" t="str">
            <v xml:space="preserve">Aportaciones de las entidades federativas a los municipios          </v>
          </cell>
          <cell r="H7292">
            <v>0</v>
          </cell>
          <cell r="I7292">
            <v>1489600</v>
          </cell>
          <cell r="J7292">
            <v>0</v>
          </cell>
          <cell r="K7292">
            <v>0</v>
          </cell>
          <cell r="L7292">
            <v>0</v>
          </cell>
          <cell r="M7292">
            <v>0</v>
          </cell>
          <cell r="O7292">
            <v>0</v>
          </cell>
          <cell r="Q7292">
            <v>1489600</v>
          </cell>
        </row>
        <row r="7293">
          <cell r="D7293" t="str">
            <v>Total 8300</v>
          </cell>
          <cell r="H7293">
            <v>116354395</v>
          </cell>
          <cell r="I7293">
            <v>-64358589</v>
          </cell>
          <cell r="J7293">
            <v>0</v>
          </cell>
          <cell r="K7293">
            <v>-2351396.4299999997</v>
          </cell>
          <cell r="L7293">
            <v>0</v>
          </cell>
          <cell r="M7293">
            <v>-5150005.43</v>
          </cell>
          <cell r="N7293">
            <v>-5150005.43</v>
          </cell>
          <cell r="O7293">
            <v>39935736.020000003</v>
          </cell>
          <cell r="P7293">
            <v>34785730.590000004</v>
          </cell>
          <cell r="Q7293">
            <v>19561471.84</v>
          </cell>
        </row>
        <row r="7294">
          <cell r="D7294">
            <v>9100</v>
          </cell>
          <cell r="E7294" t="str">
            <v xml:space="preserve">AMORTIZACION DE LA DEUDA PÚBLICA             </v>
          </cell>
          <cell r="F7294">
            <v>911</v>
          </cell>
          <cell r="G7294" t="str">
            <v xml:space="preserve">Amortización de la deuda interna con instituciones de crédito         </v>
          </cell>
          <cell r="H7294">
            <v>0</v>
          </cell>
          <cell r="I7294">
            <v>5210656.8899999997</v>
          </cell>
          <cell r="J7294">
            <v>0</v>
          </cell>
          <cell r="K7294">
            <v>0</v>
          </cell>
          <cell r="L7294">
            <v>0</v>
          </cell>
          <cell r="M7294">
            <v>0</v>
          </cell>
          <cell r="O7294">
            <v>5210656.8899999997</v>
          </cell>
          <cell r="Q7294">
            <v>0</v>
          </cell>
        </row>
        <row r="7295">
          <cell r="D7295">
            <v>9100</v>
          </cell>
          <cell r="E7295" t="str">
            <v xml:space="preserve">AMORTIZACION DE LA DEUDA PÚBLICA             </v>
          </cell>
          <cell r="F7295">
            <v>911</v>
          </cell>
          <cell r="G7295" t="str">
            <v xml:space="preserve">Amortización de la deuda interna con instituciones de crédito         </v>
          </cell>
          <cell r="H7295">
            <v>0</v>
          </cell>
          <cell r="I7295">
            <v>4087514.65</v>
          </cell>
          <cell r="J7295">
            <v>0</v>
          </cell>
          <cell r="K7295">
            <v>0</v>
          </cell>
          <cell r="L7295">
            <v>0</v>
          </cell>
          <cell r="M7295">
            <v>0</v>
          </cell>
          <cell r="O7295">
            <v>-1403388.32</v>
          </cell>
          <cell r="Q7295">
            <v>5490902.9699999997</v>
          </cell>
        </row>
        <row r="7296">
          <cell r="D7296">
            <v>9100</v>
          </cell>
          <cell r="E7296" t="str">
            <v xml:space="preserve">AMORTIZACION DE LA DEUDA PÚBLICA             </v>
          </cell>
          <cell r="F7296">
            <v>911</v>
          </cell>
          <cell r="G7296" t="str">
            <v xml:space="preserve">Amortización de la deuda interna con instituciones de crédito         </v>
          </cell>
          <cell r="H7296">
            <v>0</v>
          </cell>
          <cell r="I7296">
            <v>0</v>
          </cell>
          <cell r="J7296">
            <v>0</v>
          </cell>
          <cell r="K7296">
            <v>0</v>
          </cell>
          <cell r="L7296">
            <v>0</v>
          </cell>
          <cell r="M7296">
            <v>0</v>
          </cell>
          <cell r="O7296">
            <v>1403388.32</v>
          </cell>
          <cell r="Q7296">
            <v>-1403388.32</v>
          </cell>
        </row>
        <row r="7297">
          <cell r="D7297">
            <v>9100</v>
          </cell>
          <cell r="E7297" t="str">
            <v xml:space="preserve">AMORTIZACION DE LA DEUDA PÚBLICA             </v>
          </cell>
          <cell r="F7297">
            <v>911</v>
          </cell>
          <cell r="G7297" t="str">
            <v xml:space="preserve">Amortización de la deuda interna con instituciones de crédito         </v>
          </cell>
          <cell r="H7297">
            <v>0</v>
          </cell>
          <cell r="I7297">
            <v>-1087514.6499999999</v>
          </cell>
          <cell r="J7297">
            <v>0</v>
          </cell>
          <cell r="K7297">
            <v>0</v>
          </cell>
          <cell r="L7297">
            <v>0</v>
          </cell>
          <cell r="M7297">
            <v>0</v>
          </cell>
          <cell r="O7297">
            <v>-1087514.6499999999</v>
          </cell>
          <cell r="Q7297">
            <v>0</v>
          </cell>
        </row>
        <row r="7298">
          <cell r="D7298">
            <v>9100</v>
          </cell>
          <cell r="E7298" t="str">
            <v xml:space="preserve">AMORTIZACION DE LA DEUDA PÚBLICA             </v>
          </cell>
          <cell r="F7298">
            <v>911</v>
          </cell>
          <cell r="G7298" t="str">
            <v xml:space="preserve">Amortización de la deuda interna con instituciones de crédito         </v>
          </cell>
          <cell r="H7298">
            <v>0</v>
          </cell>
          <cell r="I7298">
            <v>-4123142.24</v>
          </cell>
          <cell r="J7298">
            <v>0</v>
          </cell>
          <cell r="K7298">
            <v>0</v>
          </cell>
          <cell r="L7298">
            <v>0</v>
          </cell>
          <cell r="M7298">
            <v>0</v>
          </cell>
          <cell r="O7298">
            <v>-4123142.24</v>
          </cell>
          <cell r="Q7298">
            <v>0</v>
          </cell>
        </row>
        <row r="7299">
          <cell r="D7299">
            <v>9100</v>
          </cell>
          <cell r="E7299" t="str">
            <v xml:space="preserve">AMORTIZACION DE LA DEUDA PÚBLICA             </v>
          </cell>
          <cell r="F7299">
            <v>911</v>
          </cell>
          <cell r="G7299" t="str">
            <v xml:space="preserve">Amortización de la deuda interna con instituciones de crédito         </v>
          </cell>
          <cell r="H7299">
            <v>3200000</v>
          </cell>
          <cell r="I7299">
            <v>0</v>
          </cell>
          <cell r="J7299">
            <v>0</v>
          </cell>
          <cell r="K7299">
            <v>0</v>
          </cell>
          <cell r="L7299">
            <v>0</v>
          </cell>
          <cell r="M7299">
            <v>0</v>
          </cell>
          <cell r="O7299">
            <v>3125000</v>
          </cell>
          <cell r="Q7299">
            <v>75000</v>
          </cell>
        </row>
        <row r="7300">
          <cell r="D7300">
            <v>9100</v>
          </cell>
          <cell r="E7300" t="str">
            <v xml:space="preserve">AMORTIZACION DE LA DEUDA PÚBLICA             </v>
          </cell>
          <cell r="F7300">
            <v>911</v>
          </cell>
          <cell r="G7300" t="str">
            <v xml:space="preserve">Amortización de la deuda interna con instituciones de crédito         </v>
          </cell>
          <cell r="H7300">
            <v>3200000</v>
          </cell>
          <cell r="I7300">
            <v>-3075000</v>
          </cell>
          <cell r="J7300">
            <v>0</v>
          </cell>
          <cell r="K7300">
            <v>0</v>
          </cell>
          <cell r="L7300">
            <v>0</v>
          </cell>
          <cell r="M7300">
            <v>0</v>
          </cell>
          <cell r="O7300">
            <v>125000</v>
          </cell>
          <cell r="Q7300">
            <v>0</v>
          </cell>
        </row>
        <row r="7301">
          <cell r="D7301">
            <v>9100</v>
          </cell>
          <cell r="E7301" t="str">
            <v xml:space="preserve">AMORTIZACION DE LA DEUDA PÚBLICA             </v>
          </cell>
          <cell r="F7301">
            <v>911</v>
          </cell>
          <cell r="G7301" t="str">
            <v xml:space="preserve">Amortización de la deuda interna con instituciones de crédito         </v>
          </cell>
          <cell r="H7301">
            <v>3200000</v>
          </cell>
          <cell r="I7301">
            <v>-3200000</v>
          </cell>
          <cell r="J7301">
            <v>0</v>
          </cell>
          <cell r="K7301">
            <v>0</v>
          </cell>
          <cell r="L7301">
            <v>0</v>
          </cell>
          <cell r="M7301">
            <v>0</v>
          </cell>
          <cell r="O7301">
            <v>0</v>
          </cell>
          <cell r="Q7301">
            <v>0</v>
          </cell>
        </row>
        <row r="7302">
          <cell r="D7302">
            <v>9100</v>
          </cell>
          <cell r="E7302" t="str">
            <v xml:space="preserve">AMORTIZACION DE LA DEUDA PÚBLICA             </v>
          </cell>
          <cell r="F7302">
            <v>911</v>
          </cell>
          <cell r="G7302" t="str">
            <v xml:space="preserve">Amortización de la deuda interna con instituciones de crédito         </v>
          </cell>
          <cell r="H7302">
            <v>0</v>
          </cell>
          <cell r="I7302">
            <v>3125000</v>
          </cell>
          <cell r="J7302">
            <v>0</v>
          </cell>
          <cell r="K7302">
            <v>0</v>
          </cell>
          <cell r="L7302">
            <v>0</v>
          </cell>
          <cell r="M7302">
            <v>0</v>
          </cell>
          <cell r="O7302">
            <v>3125000</v>
          </cell>
          <cell r="Q7302">
            <v>0</v>
          </cell>
        </row>
        <row r="7303">
          <cell r="D7303">
            <v>9100</v>
          </cell>
          <cell r="E7303" t="str">
            <v xml:space="preserve">AMORTIZACION DE LA DEUDA PÚBLICA             </v>
          </cell>
          <cell r="F7303">
            <v>911</v>
          </cell>
          <cell r="G7303" t="str">
            <v xml:space="preserve">Amortización de la deuda interna con instituciones de crédito         </v>
          </cell>
          <cell r="H7303">
            <v>0</v>
          </cell>
          <cell r="I7303">
            <v>0</v>
          </cell>
          <cell r="J7303">
            <v>0</v>
          </cell>
          <cell r="K7303">
            <v>0</v>
          </cell>
          <cell r="L7303">
            <v>0</v>
          </cell>
          <cell r="M7303">
            <v>0</v>
          </cell>
          <cell r="O7303">
            <v>3000000</v>
          </cell>
          <cell r="Q7303">
            <v>-3000000</v>
          </cell>
        </row>
        <row r="7304">
          <cell r="D7304">
            <v>9100</v>
          </cell>
          <cell r="E7304" t="str">
            <v xml:space="preserve">AMORTIZACION DE LA DEUDA PÚBLICA             </v>
          </cell>
          <cell r="F7304">
            <v>911</v>
          </cell>
          <cell r="G7304" t="str">
            <v xml:space="preserve">Amortización de la deuda interna con instituciones de crédito         </v>
          </cell>
          <cell r="H7304">
            <v>1100000</v>
          </cell>
          <cell r="I7304">
            <v>1075029.3</v>
          </cell>
          <cell r="J7304">
            <v>0</v>
          </cell>
          <cell r="K7304">
            <v>0</v>
          </cell>
          <cell r="L7304">
            <v>0</v>
          </cell>
          <cell r="M7304">
            <v>0</v>
          </cell>
          <cell r="O7304">
            <v>2175029.2999999998</v>
          </cell>
          <cell r="Q7304">
            <v>0</v>
          </cell>
        </row>
        <row r="7305">
          <cell r="D7305">
            <v>9100</v>
          </cell>
          <cell r="E7305" t="str">
            <v xml:space="preserve">AMORTIZACION DE LA DEUDA PÚBLICA             </v>
          </cell>
          <cell r="F7305">
            <v>911</v>
          </cell>
          <cell r="G7305" t="str">
            <v xml:space="preserve">Amortización de la deuda interna con instituciones de crédito         </v>
          </cell>
          <cell r="H7305">
            <v>1100000</v>
          </cell>
          <cell r="I7305">
            <v>20702.04</v>
          </cell>
          <cell r="J7305">
            <v>0</v>
          </cell>
          <cell r="K7305">
            <v>0</v>
          </cell>
          <cell r="L7305">
            <v>0</v>
          </cell>
          <cell r="M7305">
            <v>0</v>
          </cell>
          <cell r="O7305">
            <v>1120702.04</v>
          </cell>
          <cell r="Q7305">
            <v>0</v>
          </cell>
        </row>
        <row r="7306">
          <cell r="D7306">
            <v>9100</v>
          </cell>
          <cell r="E7306" t="str">
            <v xml:space="preserve">AMORTIZACION DE LA DEUDA PÚBLICA             </v>
          </cell>
          <cell r="F7306">
            <v>911</v>
          </cell>
          <cell r="G7306" t="str">
            <v xml:space="preserve">Amortización de la deuda interna con instituciones de crédito         </v>
          </cell>
          <cell r="H7306">
            <v>1100000</v>
          </cell>
          <cell r="I7306">
            <v>0</v>
          </cell>
          <cell r="J7306">
            <v>0</v>
          </cell>
          <cell r="K7306">
            <v>0</v>
          </cell>
          <cell r="L7306">
            <v>0</v>
          </cell>
          <cell r="M7306">
            <v>0</v>
          </cell>
          <cell r="O7306">
            <v>1087514.6499999999</v>
          </cell>
          <cell r="Q7306">
            <v>12485.35</v>
          </cell>
        </row>
        <row r="7307">
          <cell r="D7307">
            <v>9100</v>
          </cell>
          <cell r="E7307" t="str">
            <v xml:space="preserve">AMORTIZACION DE LA DEUDA PÚBLICA             </v>
          </cell>
          <cell r="F7307">
            <v>911</v>
          </cell>
          <cell r="G7307" t="str">
            <v xml:space="preserve">Amortización de la deuda interna con instituciones de crédito         </v>
          </cell>
          <cell r="H7307">
            <v>1100000</v>
          </cell>
          <cell r="I7307">
            <v>0</v>
          </cell>
          <cell r="J7307">
            <v>0</v>
          </cell>
          <cell r="K7307">
            <v>0</v>
          </cell>
          <cell r="L7307">
            <v>0</v>
          </cell>
          <cell r="M7307">
            <v>0</v>
          </cell>
          <cell r="O7307">
            <v>1087514.6499999999</v>
          </cell>
          <cell r="Q7307">
            <v>12485.35</v>
          </cell>
        </row>
        <row r="7308">
          <cell r="D7308">
            <v>9100</v>
          </cell>
          <cell r="E7308" t="str">
            <v xml:space="preserve">AMORTIZACION DE LA DEUDA PÚBLICA             </v>
          </cell>
          <cell r="F7308">
            <v>911</v>
          </cell>
          <cell r="G7308" t="str">
            <v xml:space="preserve">Amortización de la deuda interna con instituciones de crédito         </v>
          </cell>
          <cell r="H7308">
            <v>1100000</v>
          </cell>
          <cell r="I7308">
            <v>0</v>
          </cell>
          <cell r="J7308">
            <v>0</v>
          </cell>
          <cell r="K7308">
            <v>0</v>
          </cell>
          <cell r="L7308">
            <v>0</v>
          </cell>
          <cell r="M7308">
            <v>0</v>
          </cell>
          <cell r="O7308">
            <v>1087514.6499999999</v>
          </cell>
          <cell r="Q7308">
            <v>12485.35</v>
          </cell>
        </row>
        <row r="7309">
          <cell r="D7309">
            <v>9100</v>
          </cell>
          <cell r="E7309" t="str">
            <v xml:space="preserve">AMORTIZACION DE LA DEUDA PÚBLICA             </v>
          </cell>
          <cell r="F7309">
            <v>911</v>
          </cell>
          <cell r="G7309" t="str">
            <v xml:space="preserve">Amortización de la deuda interna con instituciones de crédito         </v>
          </cell>
          <cell r="H7309">
            <v>1100000</v>
          </cell>
          <cell r="I7309">
            <v>0</v>
          </cell>
          <cell r="J7309">
            <v>0</v>
          </cell>
          <cell r="K7309">
            <v>0</v>
          </cell>
          <cell r="L7309">
            <v>0</v>
          </cell>
          <cell r="M7309">
            <v>0</v>
          </cell>
          <cell r="O7309">
            <v>1054327.26</v>
          </cell>
          <cell r="Q7309">
            <v>45672.74</v>
          </cell>
        </row>
        <row r="7310">
          <cell r="D7310">
            <v>9100</v>
          </cell>
          <cell r="E7310" t="str">
            <v xml:space="preserve">AMORTIZACION DE LA DEUDA PÚBLICA             </v>
          </cell>
          <cell r="F7310">
            <v>911</v>
          </cell>
          <cell r="G7310" t="str">
            <v xml:space="preserve">Amortización de la deuda interna con instituciones de crédito         </v>
          </cell>
          <cell r="H7310">
            <v>1100000</v>
          </cell>
          <cell r="I7310">
            <v>-12485.35</v>
          </cell>
          <cell r="J7310">
            <v>0</v>
          </cell>
          <cell r="K7310">
            <v>0</v>
          </cell>
          <cell r="L7310">
            <v>0</v>
          </cell>
          <cell r="M7310">
            <v>0</v>
          </cell>
          <cell r="O7310">
            <v>1087514.6499999999</v>
          </cell>
          <cell r="Q7310">
            <v>0</v>
          </cell>
        </row>
        <row r="7311">
          <cell r="D7311">
            <v>9100</v>
          </cell>
          <cell r="E7311" t="str">
            <v xml:space="preserve">AMORTIZACION DE LA DEUDA PÚBLICA             </v>
          </cell>
          <cell r="F7311">
            <v>911</v>
          </cell>
          <cell r="G7311" t="str">
            <v xml:space="preserve">Amortización de la deuda interna con instituciones de crédito         </v>
          </cell>
          <cell r="H7311">
            <v>1100000</v>
          </cell>
          <cell r="I7311">
            <v>-1100000</v>
          </cell>
          <cell r="J7311">
            <v>0</v>
          </cell>
          <cell r="K7311">
            <v>0</v>
          </cell>
          <cell r="L7311">
            <v>0</v>
          </cell>
          <cell r="M7311">
            <v>0</v>
          </cell>
          <cell r="O7311">
            <v>1087514.6499999999</v>
          </cell>
          <cell r="Q7311">
            <v>-1087514.6499999999</v>
          </cell>
        </row>
        <row r="7312">
          <cell r="D7312">
            <v>9100</v>
          </cell>
          <cell r="E7312" t="str">
            <v xml:space="preserve">AMORTIZACION DE LA DEUDA PÚBLICA             </v>
          </cell>
          <cell r="F7312">
            <v>911</v>
          </cell>
          <cell r="G7312" t="str">
            <v xml:space="preserve">Amortización de la deuda interna con instituciones de crédito         </v>
          </cell>
          <cell r="H7312">
            <v>1100000</v>
          </cell>
          <cell r="I7312">
            <v>-1100000</v>
          </cell>
          <cell r="J7312">
            <v>0</v>
          </cell>
          <cell r="K7312">
            <v>0</v>
          </cell>
          <cell r="L7312">
            <v>0</v>
          </cell>
          <cell r="M7312">
            <v>0</v>
          </cell>
          <cell r="O7312">
            <v>0</v>
          </cell>
          <cell r="Q7312">
            <v>0</v>
          </cell>
        </row>
        <row r="7313">
          <cell r="D7313" t="str">
            <v>Total 9100</v>
          </cell>
          <cell r="H7313">
            <v>19500000</v>
          </cell>
          <cell r="I7313">
            <v>-179239.3600000015</v>
          </cell>
          <cell r="J7313">
            <v>0</v>
          </cell>
          <cell r="K7313">
            <v>0</v>
          </cell>
          <cell r="L7313">
            <v>0</v>
          </cell>
          <cell r="M7313">
            <v>0</v>
          </cell>
          <cell r="N7313">
            <v>0</v>
          </cell>
          <cell r="O7313">
            <v>19162631.849999998</v>
          </cell>
          <cell r="P7313">
            <v>19162631.849999998</v>
          </cell>
          <cell r="Q7313">
            <v>158128.7899999998</v>
          </cell>
        </row>
        <row r="7314">
          <cell r="D7314">
            <v>9200</v>
          </cell>
          <cell r="E7314" t="str">
            <v xml:space="preserve">INTERESES DE LA DEUDA PÚBLICA             </v>
          </cell>
          <cell r="F7314">
            <v>921</v>
          </cell>
          <cell r="G7314" t="str">
            <v xml:space="preserve">Intereses de la deuda interna con instituciones de crédito         </v>
          </cell>
          <cell r="H7314">
            <v>0</v>
          </cell>
          <cell r="I7314">
            <v>1632572.32</v>
          </cell>
          <cell r="J7314">
            <v>0</v>
          </cell>
          <cell r="K7314">
            <v>0</v>
          </cell>
          <cell r="L7314">
            <v>0</v>
          </cell>
          <cell r="M7314">
            <v>0</v>
          </cell>
          <cell r="O7314">
            <v>1632572.32</v>
          </cell>
          <cell r="Q7314">
            <v>0</v>
          </cell>
        </row>
        <row r="7315">
          <cell r="D7315">
            <v>9200</v>
          </cell>
          <cell r="E7315" t="str">
            <v xml:space="preserve">INTERESES DE LA DEUDA PÚBLICA             </v>
          </cell>
          <cell r="F7315">
            <v>921</v>
          </cell>
          <cell r="G7315" t="str">
            <v xml:space="preserve">Intereses de la deuda interna con instituciones de crédito         </v>
          </cell>
          <cell r="H7315">
            <v>0</v>
          </cell>
          <cell r="I7315">
            <v>980073.75</v>
          </cell>
          <cell r="J7315">
            <v>0</v>
          </cell>
          <cell r="K7315">
            <v>0</v>
          </cell>
          <cell r="L7315">
            <v>0</v>
          </cell>
          <cell r="M7315">
            <v>0</v>
          </cell>
          <cell r="O7315">
            <v>980073.75</v>
          </cell>
          <cell r="Q7315">
            <v>0</v>
          </cell>
        </row>
        <row r="7316">
          <cell r="D7316">
            <v>9200</v>
          </cell>
          <cell r="E7316" t="str">
            <v xml:space="preserve">INTERESES DE LA DEUDA PÚBLICA             </v>
          </cell>
          <cell r="F7316">
            <v>921</v>
          </cell>
          <cell r="G7316" t="str">
            <v xml:space="preserve">Intereses de la deuda interna con instituciones de crédito         </v>
          </cell>
          <cell r="H7316">
            <v>0</v>
          </cell>
          <cell r="I7316">
            <v>315287.46999999997</v>
          </cell>
          <cell r="J7316">
            <v>0</v>
          </cell>
          <cell r="K7316">
            <v>0</v>
          </cell>
          <cell r="L7316">
            <v>0</v>
          </cell>
          <cell r="M7316">
            <v>0</v>
          </cell>
          <cell r="O7316">
            <v>315287.46999999997</v>
          </cell>
          <cell r="Q7316">
            <v>0</v>
          </cell>
        </row>
        <row r="7317">
          <cell r="D7317">
            <v>9200</v>
          </cell>
          <cell r="E7317" t="str">
            <v xml:space="preserve">INTERESES DE LA DEUDA PÚBLICA             </v>
          </cell>
          <cell r="F7317">
            <v>921</v>
          </cell>
          <cell r="G7317" t="str">
            <v xml:space="preserve">Intereses de la deuda interna con instituciones de crédito         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O7317">
            <v>-1632572.32</v>
          </cell>
          <cell r="Q7317">
            <v>1632572.32</v>
          </cell>
        </row>
        <row r="7318">
          <cell r="D7318">
            <v>9200</v>
          </cell>
          <cell r="E7318" t="str">
            <v xml:space="preserve">INTERESES DE LA DEUDA PÚBLICA             </v>
          </cell>
          <cell r="F7318">
            <v>921</v>
          </cell>
          <cell r="G7318" t="str">
            <v xml:space="preserve">Intereses de la deuda interna con instituciones de crédito         </v>
          </cell>
          <cell r="H7318">
            <v>0</v>
          </cell>
          <cell r="I7318">
            <v>-1295361.22</v>
          </cell>
          <cell r="J7318">
            <v>0</v>
          </cell>
          <cell r="K7318">
            <v>0</v>
          </cell>
          <cell r="L7318">
            <v>0</v>
          </cell>
          <cell r="M7318">
            <v>0</v>
          </cell>
          <cell r="O7318">
            <v>-1295361.22</v>
          </cell>
          <cell r="Q7318">
            <v>0</v>
          </cell>
        </row>
        <row r="7319">
          <cell r="D7319">
            <v>9200</v>
          </cell>
          <cell r="E7319" t="str">
            <v xml:space="preserve">INTERESES DE LA DEUDA PÚBLICA             </v>
          </cell>
          <cell r="F7319">
            <v>921</v>
          </cell>
          <cell r="G7319" t="str">
            <v xml:space="preserve">Intereses de la deuda interna con instituciones de crédito         </v>
          </cell>
          <cell r="H7319">
            <v>180000</v>
          </cell>
          <cell r="I7319">
            <v>58229.22</v>
          </cell>
          <cell r="J7319">
            <v>0</v>
          </cell>
          <cell r="K7319">
            <v>0</v>
          </cell>
          <cell r="L7319">
            <v>0</v>
          </cell>
          <cell r="M7319">
            <v>0</v>
          </cell>
          <cell r="O7319">
            <v>238229.22</v>
          </cell>
          <cell r="Q7319">
            <v>0</v>
          </cell>
        </row>
        <row r="7320">
          <cell r="D7320">
            <v>9200</v>
          </cell>
          <cell r="E7320" t="str">
            <v xml:space="preserve">INTERESES DE LA DEUDA PÚBLICA             </v>
          </cell>
          <cell r="F7320">
            <v>921</v>
          </cell>
          <cell r="G7320" t="str">
            <v xml:space="preserve">Intereses de la deuda interna con instituciones de crédito         </v>
          </cell>
          <cell r="H7320">
            <v>180000</v>
          </cell>
          <cell r="I7320">
            <v>0</v>
          </cell>
          <cell r="J7320">
            <v>0</v>
          </cell>
          <cell r="K7320">
            <v>0</v>
          </cell>
          <cell r="L7320">
            <v>0</v>
          </cell>
          <cell r="M7320">
            <v>0</v>
          </cell>
          <cell r="O7320">
            <v>137853.39000000001</v>
          </cell>
          <cell r="Q7320">
            <v>42146.61</v>
          </cell>
        </row>
        <row r="7321">
          <cell r="D7321">
            <v>9200</v>
          </cell>
          <cell r="E7321" t="str">
            <v xml:space="preserve">INTERESES DE LA DEUDA PÚBLICA             </v>
          </cell>
          <cell r="F7321">
            <v>921</v>
          </cell>
          <cell r="G7321" t="str">
            <v xml:space="preserve">Intereses de la deuda interna con instituciones de crédito         </v>
          </cell>
          <cell r="H7321">
            <v>180000</v>
          </cell>
          <cell r="I7321">
            <v>0</v>
          </cell>
          <cell r="J7321">
            <v>0</v>
          </cell>
          <cell r="K7321">
            <v>0</v>
          </cell>
          <cell r="L7321">
            <v>0</v>
          </cell>
          <cell r="M7321">
            <v>0</v>
          </cell>
          <cell r="O7321">
            <v>115663.71</v>
          </cell>
          <cell r="Q7321">
            <v>64336.29</v>
          </cell>
        </row>
        <row r="7322">
          <cell r="D7322">
            <v>9200</v>
          </cell>
          <cell r="E7322" t="str">
            <v xml:space="preserve">INTERESES DE LA DEUDA PÚBLICA             </v>
          </cell>
          <cell r="F7322">
            <v>921</v>
          </cell>
          <cell r="G7322" t="str">
            <v xml:space="preserve">Intereses de la deuda interna con instituciones de crédito         </v>
          </cell>
          <cell r="H7322">
            <v>180000</v>
          </cell>
          <cell r="I7322">
            <v>0</v>
          </cell>
          <cell r="J7322">
            <v>0</v>
          </cell>
          <cell r="K7322">
            <v>0</v>
          </cell>
          <cell r="L7322">
            <v>0</v>
          </cell>
          <cell r="M7322">
            <v>0</v>
          </cell>
          <cell r="O7322">
            <v>110216.23</v>
          </cell>
          <cell r="Q7322">
            <v>69783.77</v>
          </cell>
        </row>
        <row r="7323">
          <cell r="D7323">
            <v>9200</v>
          </cell>
          <cell r="E7323" t="str">
            <v xml:space="preserve">INTERESES DE LA DEUDA PÚBLICA             </v>
          </cell>
          <cell r="F7323">
            <v>921</v>
          </cell>
          <cell r="G7323" t="str">
            <v xml:space="preserve">Intereses de la deuda interna con instituciones de crédito         </v>
          </cell>
          <cell r="H7323">
            <v>180000</v>
          </cell>
          <cell r="I7323">
            <v>0</v>
          </cell>
          <cell r="J7323">
            <v>0</v>
          </cell>
          <cell r="K7323">
            <v>0</v>
          </cell>
          <cell r="L7323">
            <v>0</v>
          </cell>
          <cell r="M7323">
            <v>0</v>
          </cell>
          <cell r="O7323">
            <v>101607.5</v>
          </cell>
          <cell r="Q7323">
            <v>78392.5</v>
          </cell>
        </row>
        <row r="7324">
          <cell r="D7324">
            <v>9200</v>
          </cell>
          <cell r="E7324" t="str">
            <v xml:space="preserve">INTERESES DE LA DEUDA PÚBLICA             </v>
          </cell>
          <cell r="F7324">
            <v>921</v>
          </cell>
          <cell r="G7324" t="str">
            <v xml:space="preserve">Intereses de la deuda interna con instituciones de crédito         </v>
          </cell>
          <cell r="H7324">
            <v>180000</v>
          </cell>
          <cell r="I7324">
            <v>-10751.36</v>
          </cell>
          <cell r="J7324">
            <v>0</v>
          </cell>
          <cell r="K7324">
            <v>0</v>
          </cell>
          <cell r="L7324">
            <v>0</v>
          </cell>
          <cell r="M7324">
            <v>0</v>
          </cell>
          <cell r="O7324">
            <v>169248.64000000001</v>
          </cell>
          <cell r="Q7324">
            <v>0</v>
          </cell>
        </row>
        <row r="7325">
          <cell r="D7325">
            <v>9200</v>
          </cell>
          <cell r="E7325" t="str">
            <v xml:space="preserve">INTERESES DE LA DEUDA PÚBLICA             </v>
          </cell>
          <cell r="F7325">
            <v>921</v>
          </cell>
          <cell r="G7325" t="str">
            <v xml:space="preserve">Intereses de la deuda interna con instituciones de crédito         </v>
          </cell>
          <cell r="H7325">
            <v>180000</v>
          </cell>
          <cell r="I7325">
            <v>-37894.86</v>
          </cell>
          <cell r="J7325">
            <v>0</v>
          </cell>
          <cell r="K7325">
            <v>0</v>
          </cell>
          <cell r="L7325">
            <v>0</v>
          </cell>
          <cell r="M7325">
            <v>0</v>
          </cell>
          <cell r="O7325">
            <v>142105.14000000001</v>
          </cell>
          <cell r="Q7325">
            <v>0</v>
          </cell>
        </row>
        <row r="7326">
          <cell r="D7326">
            <v>9200</v>
          </cell>
          <cell r="E7326" t="str">
            <v xml:space="preserve">INTERESES DE LA DEUDA PÚBLICA             </v>
          </cell>
          <cell r="F7326">
            <v>921</v>
          </cell>
          <cell r="G7326" t="str">
            <v xml:space="preserve">Intereses de la deuda interna con instituciones de crédito         </v>
          </cell>
          <cell r="H7326">
            <v>180000</v>
          </cell>
          <cell r="I7326">
            <v>-180000</v>
          </cell>
          <cell r="J7326">
            <v>0</v>
          </cell>
          <cell r="K7326">
            <v>0</v>
          </cell>
          <cell r="L7326">
            <v>0</v>
          </cell>
          <cell r="M7326">
            <v>0</v>
          </cell>
          <cell r="O7326">
            <v>126944.28</v>
          </cell>
          <cell r="Q7326">
            <v>-126944.28</v>
          </cell>
        </row>
        <row r="7327">
          <cell r="D7327">
            <v>9200</v>
          </cell>
          <cell r="E7327" t="str">
            <v xml:space="preserve">INTERESES DE LA DEUDA PÚBLICA             </v>
          </cell>
          <cell r="F7327">
            <v>921</v>
          </cell>
          <cell r="G7327" t="str">
            <v xml:space="preserve">Intereses de la deuda interna con instituciones de crédito         </v>
          </cell>
          <cell r="H7327">
            <v>180000</v>
          </cell>
          <cell r="I7327">
            <v>-180000</v>
          </cell>
          <cell r="J7327">
            <v>0</v>
          </cell>
          <cell r="K7327">
            <v>0</v>
          </cell>
          <cell r="L7327">
            <v>0</v>
          </cell>
          <cell r="M7327">
            <v>0</v>
          </cell>
          <cell r="O7327">
            <v>0</v>
          </cell>
          <cell r="Q7327">
            <v>0</v>
          </cell>
        </row>
        <row r="7328">
          <cell r="D7328">
            <v>9200</v>
          </cell>
          <cell r="E7328" t="str">
            <v xml:space="preserve">INTERESES DE LA DEUDA PÚBLICA             </v>
          </cell>
          <cell r="F7328">
            <v>921</v>
          </cell>
          <cell r="G7328" t="str">
            <v xml:space="preserve">Intereses de la deuda interna con instituciones de crédito         </v>
          </cell>
          <cell r="H7328">
            <v>1046000</v>
          </cell>
          <cell r="I7328">
            <v>948209.28</v>
          </cell>
          <cell r="J7328">
            <v>0</v>
          </cell>
          <cell r="K7328">
            <v>0</v>
          </cell>
          <cell r="L7328">
            <v>0</v>
          </cell>
          <cell r="M7328">
            <v>0</v>
          </cell>
          <cell r="O7328">
            <v>1994209.28</v>
          </cell>
          <cell r="Q7328">
            <v>0</v>
          </cell>
        </row>
        <row r="7329">
          <cell r="D7329">
            <v>9200</v>
          </cell>
          <cell r="E7329" t="str">
            <v xml:space="preserve">INTERESES DE LA DEUDA PÚBLICA             </v>
          </cell>
          <cell r="F7329">
            <v>921</v>
          </cell>
          <cell r="G7329" t="str">
            <v xml:space="preserve">Intereses de la deuda interna con instituciones de crédito         </v>
          </cell>
          <cell r="H7329">
            <v>1046000</v>
          </cell>
          <cell r="I7329">
            <v>41514.65</v>
          </cell>
          <cell r="J7329">
            <v>0</v>
          </cell>
          <cell r="K7329">
            <v>0</v>
          </cell>
          <cell r="L7329">
            <v>0</v>
          </cell>
          <cell r="M7329">
            <v>0</v>
          </cell>
          <cell r="O7329">
            <v>1087514.6499999999</v>
          </cell>
          <cell r="Q7329">
            <v>0</v>
          </cell>
        </row>
        <row r="7330">
          <cell r="D7330">
            <v>9200</v>
          </cell>
          <cell r="E7330" t="str">
            <v xml:space="preserve">INTERESES DE LA DEUDA PÚBLICA             </v>
          </cell>
          <cell r="F7330">
            <v>921</v>
          </cell>
          <cell r="G7330" t="str">
            <v xml:space="preserve">Intereses de la deuda interna con instituciones de crédito         </v>
          </cell>
          <cell r="H7330">
            <v>1046000</v>
          </cell>
          <cell r="I7330">
            <v>0</v>
          </cell>
          <cell r="J7330">
            <v>0</v>
          </cell>
          <cell r="K7330">
            <v>0</v>
          </cell>
          <cell r="L7330">
            <v>0</v>
          </cell>
          <cell r="M7330">
            <v>0</v>
          </cell>
          <cell r="O7330">
            <v>1226359.07</v>
          </cell>
          <cell r="Q7330">
            <v>-180359.07</v>
          </cell>
        </row>
        <row r="7331">
          <cell r="D7331">
            <v>9200</v>
          </cell>
          <cell r="E7331" t="str">
            <v xml:space="preserve">INTERESES DE LA DEUDA PÚBLICA             </v>
          </cell>
          <cell r="F7331">
            <v>921</v>
          </cell>
          <cell r="G7331" t="str">
            <v xml:space="preserve">Intereses de la deuda interna con instituciones de crédito         </v>
          </cell>
          <cell r="H7331">
            <v>1046000</v>
          </cell>
          <cell r="I7331">
            <v>0</v>
          </cell>
          <cell r="J7331">
            <v>0</v>
          </cell>
          <cell r="K7331">
            <v>0</v>
          </cell>
          <cell r="L7331">
            <v>0</v>
          </cell>
          <cell r="M7331">
            <v>0</v>
          </cell>
          <cell r="O7331">
            <v>1198603.22</v>
          </cell>
          <cell r="Q7331">
            <v>-152603.22</v>
          </cell>
        </row>
        <row r="7332">
          <cell r="D7332">
            <v>9200</v>
          </cell>
          <cell r="E7332" t="str">
            <v xml:space="preserve">INTERESES DE LA DEUDA PÚBLICA             </v>
          </cell>
          <cell r="F7332">
            <v>921</v>
          </cell>
          <cell r="G7332" t="str">
            <v xml:space="preserve">Intereses de la deuda interna con instituciones de crédito         </v>
          </cell>
          <cell r="H7332">
            <v>1046000</v>
          </cell>
          <cell r="I7332">
            <v>0</v>
          </cell>
          <cell r="J7332">
            <v>0</v>
          </cell>
          <cell r="K7332">
            <v>0</v>
          </cell>
          <cell r="L7332">
            <v>0</v>
          </cell>
          <cell r="M7332">
            <v>0</v>
          </cell>
          <cell r="O7332">
            <v>1075728.1599999999</v>
          </cell>
          <cell r="Q7332">
            <v>-29728.16</v>
          </cell>
        </row>
        <row r="7333">
          <cell r="D7333">
            <v>9200</v>
          </cell>
          <cell r="E7333" t="str">
            <v xml:space="preserve">INTERESES DE LA DEUDA PÚBLICA             </v>
          </cell>
          <cell r="F7333">
            <v>921</v>
          </cell>
          <cell r="G7333" t="str">
            <v xml:space="preserve">Intereses de la deuda interna con instituciones de crédito         </v>
          </cell>
          <cell r="H7333">
            <v>1046000</v>
          </cell>
          <cell r="I7333">
            <v>0</v>
          </cell>
          <cell r="J7333">
            <v>0</v>
          </cell>
          <cell r="K7333">
            <v>0</v>
          </cell>
          <cell r="L7333">
            <v>0</v>
          </cell>
          <cell r="M7333">
            <v>0</v>
          </cell>
          <cell r="O7333">
            <v>1073960.1399999999</v>
          </cell>
          <cell r="Q7333">
            <v>-27960.14</v>
          </cell>
        </row>
        <row r="7334">
          <cell r="D7334">
            <v>9200</v>
          </cell>
          <cell r="E7334" t="str">
            <v xml:space="preserve">INTERESES DE LA DEUDA PÚBLICA             </v>
          </cell>
          <cell r="F7334">
            <v>921</v>
          </cell>
          <cell r="G7334" t="str">
            <v xml:space="preserve">Intereses de la deuda interna con instituciones de crédito         </v>
          </cell>
          <cell r="H7334">
            <v>1046000</v>
          </cell>
          <cell r="I7334">
            <v>-47857.760000000002</v>
          </cell>
          <cell r="J7334">
            <v>0</v>
          </cell>
          <cell r="K7334">
            <v>0</v>
          </cell>
          <cell r="L7334">
            <v>0</v>
          </cell>
          <cell r="M7334">
            <v>0</v>
          </cell>
          <cell r="O7334">
            <v>998142.24</v>
          </cell>
          <cell r="Q7334">
            <v>0</v>
          </cell>
        </row>
        <row r="7335">
          <cell r="D7335">
            <v>9200</v>
          </cell>
          <cell r="E7335" t="str">
            <v xml:space="preserve">INTERESES DE LA DEUDA PÚBLICA             </v>
          </cell>
          <cell r="F7335">
            <v>921</v>
          </cell>
          <cell r="G7335" t="str">
            <v xml:space="preserve">Intereses de la deuda interna con instituciones de crédito         </v>
          </cell>
          <cell r="H7335">
            <v>1046000</v>
          </cell>
          <cell r="I7335">
            <v>-1046000</v>
          </cell>
          <cell r="J7335">
            <v>0</v>
          </cell>
          <cell r="K7335">
            <v>0</v>
          </cell>
          <cell r="L7335">
            <v>0</v>
          </cell>
          <cell r="M7335">
            <v>0</v>
          </cell>
          <cell r="O7335">
            <v>1115384.47</v>
          </cell>
          <cell r="Q7335">
            <v>-1115384.47</v>
          </cell>
        </row>
        <row r="7336">
          <cell r="D7336">
            <v>9200</v>
          </cell>
          <cell r="E7336" t="str">
            <v xml:space="preserve">INTERESES DE LA DEUDA PÚBLICA             </v>
          </cell>
          <cell r="F7336">
            <v>921</v>
          </cell>
          <cell r="G7336" t="str">
            <v xml:space="preserve">Intereses de la deuda interna con instituciones de crédito         </v>
          </cell>
          <cell r="H7336">
            <v>1046000</v>
          </cell>
          <cell r="I7336">
            <v>-1046000</v>
          </cell>
          <cell r="J7336">
            <v>0</v>
          </cell>
          <cell r="K7336">
            <v>0</v>
          </cell>
          <cell r="L7336">
            <v>0</v>
          </cell>
          <cell r="M7336">
            <v>0</v>
          </cell>
          <cell r="O7336">
            <v>0</v>
          </cell>
          <cell r="Q7336">
            <v>0</v>
          </cell>
        </row>
        <row r="7337">
          <cell r="D7337">
            <v>9200</v>
          </cell>
          <cell r="E7337" t="str">
            <v xml:space="preserve">INTERESES DE LA DEUDA PÚBLICA             </v>
          </cell>
          <cell r="F7337">
            <v>921</v>
          </cell>
          <cell r="G7337" t="str">
            <v xml:space="preserve">Intereses de la deuda interna con instituciones de crédito         </v>
          </cell>
          <cell r="H7337">
            <v>153200</v>
          </cell>
          <cell r="I7337">
            <v>137614.88</v>
          </cell>
          <cell r="J7337">
            <v>0</v>
          </cell>
          <cell r="K7337">
            <v>0</v>
          </cell>
          <cell r="L7337">
            <v>0</v>
          </cell>
          <cell r="M7337">
            <v>0</v>
          </cell>
          <cell r="O7337">
            <v>290814.88</v>
          </cell>
          <cell r="Q7337">
            <v>0</v>
          </cell>
        </row>
        <row r="7338">
          <cell r="D7338">
            <v>9200</v>
          </cell>
          <cell r="E7338" t="str">
            <v xml:space="preserve">INTERESES DE LA DEUDA PÚBLICA             </v>
          </cell>
          <cell r="F7338">
            <v>921</v>
          </cell>
          <cell r="G7338" t="str">
            <v xml:space="preserve">Intereses de la deuda interna con instituciones de crédito         </v>
          </cell>
          <cell r="H7338">
            <v>153200</v>
          </cell>
          <cell r="I7338">
            <v>8575.0499999999993</v>
          </cell>
          <cell r="J7338">
            <v>0</v>
          </cell>
          <cell r="K7338">
            <v>0</v>
          </cell>
          <cell r="L7338">
            <v>0</v>
          </cell>
          <cell r="M7338">
            <v>0</v>
          </cell>
          <cell r="O7338">
            <v>161775.04999999999</v>
          </cell>
          <cell r="Q7338">
            <v>0</v>
          </cell>
        </row>
        <row r="7339">
          <cell r="D7339">
            <v>9200</v>
          </cell>
          <cell r="E7339" t="str">
            <v xml:space="preserve">INTERESES DE LA DEUDA PÚBLICA             </v>
          </cell>
          <cell r="F7339">
            <v>921</v>
          </cell>
          <cell r="G7339" t="str">
            <v xml:space="preserve">Intereses de la deuda interna con instituciones de crédito         </v>
          </cell>
          <cell r="H7339">
            <v>153200</v>
          </cell>
          <cell r="I7339">
            <v>0</v>
          </cell>
          <cell r="J7339">
            <v>0</v>
          </cell>
          <cell r="K7339">
            <v>0</v>
          </cell>
          <cell r="L7339">
            <v>0</v>
          </cell>
          <cell r="M7339">
            <v>0</v>
          </cell>
          <cell r="O7339">
            <v>171396.83</v>
          </cell>
          <cell r="Q7339">
            <v>-18196.830000000002</v>
          </cell>
        </row>
        <row r="7340">
          <cell r="D7340">
            <v>9200</v>
          </cell>
          <cell r="E7340" t="str">
            <v xml:space="preserve">INTERESES DE LA DEUDA PÚBLICA             </v>
          </cell>
          <cell r="F7340">
            <v>921</v>
          </cell>
          <cell r="G7340" t="str">
            <v xml:space="preserve">Intereses de la deuda interna con instituciones de crédito         </v>
          </cell>
          <cell r="H7340">
            <v>153200</v>
          </cell>
          <cell r="I7340">
            <v>0</v>
          </cell>
          <cell r="J7340">
            <v>0</v>
          </cell>
          <cell r="K7340">
            <v>0</v>
          </cell>
          <cell r="L7340">
            <v>0</v>
          </cell>
          <cell r="M7340">
            <v>0</v>
          </cell>
          <cell r="O7340">
            <v>170619.97</v>
          </cell>
          <cell r="Q7340">
            <v>-17419.97</v>
          </cell>
        </row>
        <row r="7341">
          <cell r="D7341">
            <v>9200</v>
          </cell>
          <cell r="E7341" t="str">
            <v xml:space="preserve">INTERESES DE LA DEUDA PÚBLICA             </v>
          </cell>
          <cell r="F7341">
            <v>921</v>
          </cell>
          <cell r="G7341" t="str">
            <v xml:space="preserve">Intereses de la deuda interna con instituciones de crédito         </v>
          </cell>
          <cell r="H7341">
            <v>153200</v>
          </cell>
          <cell r="I7341">
            <v>0</v>
          </cell>
          <cell r="J7341">
            <v>0</v>
          </cell>
          <cell r="K7341">
            <v>0</v>
          </cell>
          <cell r="L7341">
            <v>0</v>
          </cell>
          <cell r="M7341">
            <v>0</v>
          </cell>
          <cell r="O7341">
            <v>155417.70000000001</v>
          </cell>
          <cell r="Q7341">
            <v>-2217.6999999999998</v>
          </cell>
        </row>
        <row r="7342">
          <cell r="D7342">
            <v>9200</v>
          </cell>
          <cell r="E7342" t="str">
            <v xml:space="preserve">INTERESES DE LA DEUDA PÚBLICA             </v>
          </cell>
          <cell r="F7342">
            <v>921</v>
          </cell>
          <cell r="G7342" t="str">
            <v xml:space="preserve">Intereses de la deuda interna con instituciones de crédito         </v>
          </cell>
          <cell r="H7342">
            <v>153200</v>
          </cell>
          <cell r="I7342">
            <v>0</v>
          </cell>
          <cell r="J7342">
            <v>0</v>
          </cell>
          <cell r="K7342">
            <v>0</v>
          </cell>
          <cell r="L7342">
            <v>0</v>
          </cell>
          <cell r="M7342">
            <v>0</v>
          </cell>
          <cell r="O7342">
            <v>155111.70000000001</v>
          </cell>
          <cell r="Q7342">
            <v>-1911.7</v>
          </cell>
        </row>
        <row r="7343">
          <cell r="D7343">
            <v>9200</v>
          </cell>
          <cell r="E7343" t="str">
            <v xml:space="preserve">INTERESES DE LA DEUDA PÚBLICA             </v>
          </cell>
          <cell r="F7343">
            <v>921</v>
          </cell>
          <cell r="G7343" t="str">
            <v xml:space="preserve">Intereses de la deuda interna con instituciones de crédito         </v>
          </cell>
          <cell r="H7343">
            <v>153200</v>
          </cell>
          <cell r="I7343">
            <v>-7161.17</v>
          </cell>
          <cell r="J7343">
            <v>0</v>
          </cell>
          <cell r="K7343">
            <v>0</v>
          </cell>
          <cell r="L7343">
            <v>0</v>
          </cell>
          <cell r="M7343">
            <v>0</v>
          </cell>
          <cell r="O7343">
            <v>146038.82999999999</v>
          </cell>
          <cell r="Q7343">
            <v>0</v>
          </cell>
        </row>
        <row r="7344">
          <cell r="D7344">
            <v>9200</v>
          </cell>
          <cell r="E7344" t="str">
            <v xml:space="preserve">INTERESES DE LA DEUDA PÚBLICA             </v>
          </cell>
          <cell r="F7344">
            <v>921</v>
          </cell>
          <cell r="G7344" t="str">
            <v xml:space="preserve">Intereses de la deuda interna con instituciones de crédito         </v>
          </cell>
          <cell r="H7344">
            <v>153200</v>
          </cell>
          <cell r="I7344">
            <v>-153200</v>
          </cell>
          <cell r="J7344">
            <v>0</v>
          </cell>
          <cell r="K7344">
            <v>0</v>
          </cell>
          <cell r="L7344">
            <v>0</v>
          </cell>
          <cell r="M7344">
            <v>0</v>
          </cell>
          <cell r="O7344">
            <v>161059.57</v>
          </cell>
          <cell r="Q7344">
            <v>-161059.57</v>
          </cell>
        </row>
        <row r="7345">
          <cell r="D7345">
            <v>9200</v>
          </cell>
          <cell r="E7345" t="str">
            <v xml:space="preserve">INTERESES DE LA DEUDA PÚBLICA             </v>
          </cell>
          <cell r="F7345">
            <v>921</v>
          </cell>
          <cell r="G7345" t="str">
            <v xml:space="preserve">Intereses de la deuda interna con instituciones de crédito         </v>
          </cell>
          <cell r="H7345">
            <v>153200</v>
          </cell>
          <cell r="I7345">
            <v>-153200</v>
          </cell>
          <cell r="J7345">
            <v>0</v>
          </cell>
          <cell r="K7345">
            <v>0</v>
          </cell>
          <cell r="L7345">
            <v>0</v>
          </cell>
          <cell r="M7345">
            <v>0</v>
          </cell>
          <cell r="O7345">
            <v>0</v>
          </cell>
          <cell r="Q7345">
            <v>0</v>
          </cell>
        </row>
        <row r="7346">
          <cell r="D7346" t="str">
            <v>Total 9200</v>
          </cell>
          <cell r="H7346">
            <v>12412800</v>
          </cell>
          <cell r="I7346">
            <v>-35349.750000000233</v>
          </cell>
          <cell r="J7346">
            <v>0</v>
          </cell>
          <cell r="K7346">
            <v>0</v>
          </cell>
          <cell r="L7346">
            <v>0</v>
          </cell>
          <cell r="M7346">
            <v>0</v>
          </cell>
          <cell r="N7346">
            <v>0</v>
          </cell>
          <cell r="O7346">
            <v>12324003.870000003</v>
          </cell>
          <cell r="P7346">
            <v>12324003.870000003</v>
          </cell>
          <cell r="Q7346">
            <v>53446.380000000325</v>
          </cell>
        </row>
        <row r="7347">
          <cell r="D7347">
            <v>9900</v>
          </cell>
          <cell r="E7347" t="str">
            <v xml:space="preserve">ADEUDOS DE EJERCICIOS FISCALES ANTERIORES (ADEFAS)            </v>
          </cell>
          <cell r="F7347">
            <v>991</v>
          </cell>
          <cell r="G7347" t="str">
            <v xml:space="preserve">ADEFAS                 </v>
          </cell>
          <cell r="H7347">
            <v>0</v>
          </cell>
          <cell r="I7347">
            <v>1000000</v>
          </cell>
          <cell r="J7347">
            <v>0</v>
          </cell>
          <cell r="K7347">
            <v>0</v>
          </cell>
          <cell r="L7347">
            <v>0</v>
          </cell>
          <cell r="M7347">
            <v>0</v>
          </cell>
          <cell r="O7347">
            <v>1000000</v>
          </cell>
          <cell r="Q7347">
            <v>0</v>
          </cell>
        </row>
        <row r="7348">
          <cell r="D7348">
            <v>9900</v>
          </cell>
          <cell r="E7348" t="str">
            <v xml:space="preserve">ADEUDOS DE EJERCICIOS FISCALES ANTERIORES (ADEFAS)            </v>
          </cell>
          <cell r="F7348">
            <v>991</v>
          </cell>
          <cell r="G7348" t="str">
            <v xml:space="preserve">ADEFAS                 </v>
          </cell>
          <cell r="H7348">
            <v>0</v>
          </cell>
          <cell r="I7348">
            <v>1000000</v>
          </cell>
          <cell r="J7348">
            <v>0</v>
          </cell>
          <cell r="K7348">
            <v>0</v>
          </cell>
          <cell r="L7348">
            <v>0</v>
          </cell>
          <cell r="M7348">
            <v>0</v>
          </cell>
          <cell r="O7348">
            <v>1000000</v>
          </cell>
          <cell r="Q7348">
            <v>0</v>
          </cell>
        </row>
        <row r="7349">
          <cell r="D7349">
            <v>9900</v>
          </cell>
          <cell r="E7349" t="str">
            <v xml:space="preserve">ADEUDOS DE EJERCICIOS FISCALES ANTERIORES (ADEFAS)            </v>
          </cell>
          <cell r="F7349">
            <v>991</v>
          </cell>
          <cell r="G7349" t="str">
            <v xml:space="preserve">ADEFAS                 </v>
          </cell>
          <cell r="H7349">
            <v>0</v>
          </cell>
          <cell r="I7349">
            <v>1000000</v>
          </cell>
          <cell r="J7349">
            <v>0</v>
          </cell>
          <cell r="K7349">
            <v>0</v>
          </cell>
          <cell r="L7349">
            <v>0</v>
          </cell>
          <cell r="M7349">
            <v>0</v>
          </cell>
          <cell r="O7349">
            <v>1000000</v>
          </cell>
          <cell r="Q7349">
            <v>0</v>
          </cell>
        </row>
        <row r="7350">
          <cell r="D7350">
            <v>9900</v>
          </cell>
          <cell r="E7350" t="str">
            <v xml:space="preserve">ADEUDOS DE EJERCICIOS FISCALES ANTERIORES (ADEFAS)            </v>
          </cell>
          <cell r="F7350">
            <v>991</v>
          </cell>
          <cell r="G7350" t="str">
            <v xml:space="preserve">ADEFAS                 </v>
          </cell>
          <cell r="H7350">
            <v>0</v>
          </cell>
          <cell r="I7350">
            <v>661350</v>
          </cell>
          <cell r="J7350">
            <v>0</v>
          </cell>
          <cell r="K7350">
            <v>0</v>
          </cell>
          <cell r="L7350">
            <v>0</v>
          </cell>
          <cell r="M7350">
            <v>0</v>
          </cell>
          <cell r="O7350">
            <v>661347.15</v>
          </cell>
          <cell r="Q7350">
            <v>2.85</v>
          </cell>
        </row>
        <row r="7351">
          <cell r="D7351">
            <v>9900</v>
          </cell>
          <cell r="E7351" t="str">
            <v xml:space="preserve">ADEUDOS DE EJERCICIOS FISCALES ANTERIORES (ADEFAS)            </v>
          </cell>
          <cell r="F7351">
            <v>991</v>
          </cell>
          <cell r="G7351" t="str">
            <v xml:space="preserve">ADEFAS                 </v>
          </cell>
          <cell r="H7351">
            <v>0</v>
          </cell>
          <cell r="I7351">
            <v>627885</v>
          </cell>
          <cell r="J7351">
            <v>0</v>
          </cell>
          <cell r="K7351">
            <v>0</v>
          </cell>
          <cell r="L7351">
            <v>0</v>
          </cell>
          <cell r="M7351">
            <v>627884.68000000005</v>
          </cell>
          <cell r="O7351">
            <v>0</v>
          </cell>
          <cell r="Q7351">
            <v>0.32</v>
          </cell>
        </row>
        <row r="7352">
          <cell r="D7352">
            <v>9900</v>
          </cell>
          <cell r="E7352" t="str">
            <v xml:space="preserve">ADEUDOS DE EJERCICIOS FISCALES ANTERIORES (ADEFAS)            </v>
          </cell>
          <cell r="F7352">
            <v>991</v>
          </cell>
          <cell r="G7352" t="str">
            <v xml:space="preserve">ADEFAS                 </v>
          </cell>
          <cell r="H7352">
            <v>0</v>
          </cell>
          <cell r="I7352">
            <v>0</v>
          </cell>
          <cell r="J7352">
            <v>0</v>
          </cell>
          <cell r="K7352">
            <v>0</v>
          </cell>
          <cell r="L7352">
            <v>0</v>
          </cell>
          <cell r="M7352">
            <v>-627884.68000000005</v>
          </cell>
          <cell r="O7352">
            <v>627884.68000000005</v>
          </cell>
          <cell r="Q7352">
            <v>0</v>
          </cell>
        </row>
        <row r="7353">
          <cell r="D7353">
            <v>9900</v>
          </cell>
          <cell r="E7353" t="str">
            <v xml:space="preserve">ADEUDOS DE EJERCICIOS FISCALES ANTERIORES (ADEFAS)            </v>
          </cell>
          <cell r="F7353">
            <v>991</v>
          </cell>
          <cell r="G7353" t="str">
            <v xml:space="preserve">ADEFAS                 </v>
          </cell>
          <cell r="H7353">
            <v>1291000</v>
          </cell>
          <cell r="I7353">
            <v>-1291000</v>
          </cell>
          <cell r="J7353">
            <v>0</v>
          </cell>
          <cell r="K7353">
            <v>0</v>
          </cell>
          <cell r="L7353">
            <v>0</v>
          </cell>
          <cell r="M7353">
            <v>97845.63</v>
          </cell>
          <cell r="O7353">
            <v>97845.62</v>
          </cell>
          <cell r="Q7353">
            <v>-195691.25</v>
          </cell>
        </row>
        <row r="7354">
          <cell r="D7354">
            <v>9900</v>
          </cell>
          <cell r="E7354" t="str">
            <v xml:space="preserve">ADEUDOS DE EJERCICIOS FISCALES ANTERIORES (ADEFAS)            </v>
          </cell>
          <cell r="F7354">
            <v>991</v>
          </cell>
          <cell r="G7354" t="str">
            <v xml:space="preserve">ADEFAS                 </v>
          </cell>
          <cell r="H7354">
            <v>1291000</v>
          </cell>
          <cell r="I7354">
            <v>-1291000</v>
          </cell>
          <cell r="J7354">
            <v>0</v>
          </cell>
          <cell r="K7354">
            <v>0</v>
          </cell>
          <cell r="L7354">
            <v>0</v>
          </cell>
          <cell r="M7354">
            <v>0</v>
          </cell>
          <cell r="O7354">
            <v>0</v>
          </cell>
          <cell r="Q7354">
            <v>0</v>
          </cell>
        </row>
        <row r="7355">
          <cell r="D7355">
            <v>9900</v>
          </cell>
          <cell r="E7355" t="str">
            <v xml:space="preserve">ADEUDOS DE EJERCICIOS FISCALES ANTERIORES (ADEFAS)            </v>
          </cell>
          <cell r="F7355">
            <v>991</v>
          </cell>
          <cell r="G7355" t="str">
            <v xml:space="preserve">ADEFAS                 </v>
          </cell>
          <cell r="H7355">
            <v>1291000</v>
          </cell>
          <cell r="I7355">
            <v>-1291000</v>
          </cell>
          <cell r="J7355">
            <v>0</v>
          </cell>
          <cell r="K7355">
            <v>0</v>
          </cell>
          <cell r="L7355">
            <v>0</v>
          </cell>
          <cell r="M7355">
            <v>0</v>
          </cell>
          <cell r="O7355">
            <v>0</v>
          </cell>
          <cell r="Q7355">
            <v>0</v>
          </cell>
        </row>
        <row r="7356">
          <cell r="D7356">
            <v>9900</v>
          </cell>
          <cell r="E7356" t="str">
            <v xml:space="preserve">ADEUDOS DE EJERCICIOS FISCALES ANTERIORES (ADEFAS)            </v>
          </cell>
          <cell r="F7356">
            <v>991</v>
          </cell>
          <cell r="G7356" t="str">
            <v xml:space="preserve">ADEFAS                 </v>
          </cell>
          <cell r="H7356">
            <v>1291000</v>
          </cell>
          <cell r="I7356">
            <v>-1291000</v>
          </cell>
          <cell r="J7356">
            <v>0</v>
          </cell>
          <cell r="K7356">
            <v>0</v>
          </cell>
          <cell r="L7356">
            <v>0</v>
          </cell>
          <cell r="M7356">
            <v>0</v>
          </cell>
          <cell r="O7356">
            <v>0</v>
          </cell>
          <cell r="Q7356">
            <v>0</v>
          </cell>
        </row>
        <row r="7357">
          <cell r="D7357">
            <v>9900</v>
          </cell>
          <cell r="E7357" t="str">
            <v xml:space="preserve">ADEUDOS DE EJERCICIOS FISCALES ANTERIORES (ADEFAS)            </v>
          </cell>
          <cell r="F7357">
            <v>991</v>
          </cell>
          <cell r="G7357" t="str">
            <v xml:space="preserve">ADEFAS                 </v>
          </cell>
          <cell r="H7357">
            <v>1291000</v>
          </cell>
          <cell r="I7357">
            <v>-1291000</v>
          </cell>
          <cell r="J7357">
            <v>0</v>
          </cell>
          <cell r="K7357">
            <v>0</v>
          </cell>
          <cell r="L7357">
            <v>0</v>
          </cell>
          <cell r="M7357">
            <v>0</v>
          </cell>
          <cell r="O7357">
            <v>0</v>
          </cell>
          <cell r="Q7357">
            <v>0</v>
          </cell>
        </row>
        <row r="7358">
          <cell r="D7358">
            <v>9900</v>
          </cell>
          <cell r="E7358" t="str">
            <v xml:space="preserve">ADEUDOS DE EJERCICIOS FISCALES ANTERIORES (ADEFAS)            </v>
          </cell>
          <cell r="F7358">
            <v>991</v>
          </cell>
          <cell r="G7358" t="str">
            <v xml:space="preserve">ADEFAS                 </v>
          </cell>
          <cell r="H7358">
            <v>1291000</v>
          </cell>
          <cell r="I7358">
            <v>-1291000</v>
          </cell>
          <cell r="J7358">
            <v>0</v>
          </cell>
          <cell r="K7358">
            <v>0</v>
          </cell>
          <cell r="L7358">
            <v>0</v>
          </cell>
          <cell r="M7358">
            <v>0</v>
          </cell>
          <cell r="O7358">
            <v>0</v>
          </cell>
          <cell r="Q7358">
            <v>0</v>
          </cell>
        </row>
        <row r="7359">
          <cell r="D7359">
            <v>9900</v>
          </cell>
          <cell r="E7359" t="str">
            <v xml:space="preserve">ADEUDOS DE EJERCICIOS FISCALES ANTERIORES (ADEFAS)            </v>
          </cell>
          <cell r="F7359">
            <v>991</v>
          </cell>
          <cell r="G7359" t="str">
            <v xml:space="preserve">ADEFAS                 </v>
          </cell>
          <cell r="H7359">
            <v>1291000</v>
          </cell>
          <cell r="I7359">
            <v>-1291000</v>
          </cell>
          <cell r="J7359">
            <v>0</v>
          </cell>
          <cell r="K7359">
            <v>0</v>
          </cell>
          <cell r="L7359">
            <v>0</v>
          </cell>
          <cell r="M7359">
            <v>0</v>
          </cell>
          <cell r="O7359">
            <v>0</v>
          </cell>
          <cell r="Q7359">
            <v>0</v>
          </cell>
        </row>
        <row r="7360">
          <cell r="D7360">
            <v>9900</v>
          </cell>
          <cell r="E7360" t="str">
            <v xml:space="preserve">ADEUDOS DE EJERCICIOS FISCALES ANTERIORES (ADEFAS)            </v>
          </cell>
          <cell r="F7360">
            <v>991</v>
          </cell>
          <cell r="G7360" t="str">
            <v xml:space="preserve">ADEFAS                 </v>
          </cell>
          <cell r="H7360">
            <v>1291000</v>
          </cell>
          <cell r="I7360">
            <v>-1291000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O7360">
            <v>0</v>
          </cell>
          <cell r="Q7360">
            <v>0</v>
          </cell>
        </row>
        <row r="7361">
          <cell r="D7361">
            <v>9900</v>
          </cell>
          <cell r="E7361" t="str">
            <v xml:space="preserve">ADEUDOS DE EJERCICIOS FISCALES ANTERIORES (ADEFAS)            </v>
          </cell>
          <cell r="F7361">
            <v>991</v>
          </cell>
          <cell r="G7361" t="str">
            <v xml:space="preserve">ADEFAS                 </v>
          </cell>
          <cell r="H7361">
            <v>1291000</v>
          </cell>
          <cell r="I7361">
            <v>-1291000</v>
          </cell>
          <cell r="J7361">
            <v>0</v>
          </cell>
          <cell r="K7361">
            <v>0</v>
          </cell>
          <cell r="L7361">
            <v>0</v>
          </cell>
          <cell r="M7361">
            <v>0</v>
          </cell>
          <cell r="O7361">
            <v>0</v>
          </cell>
          <cell r="Q7361">
            <v>0</v>
          </cell>
        </row>
        <row r="7362">
          <cell r="D7362">
            <v>9900</v>
          </cell>
          <cell r="E7362" t="str">
            <v xml:space="preserve">ADEUDOS DE EJERCICIOS FISCALES ANTERIORES (ADEFAS)            </v>
          </cell>
          <cell r="F7362">
            <v>991</v>
          </cell>
          <cell r="G7362" t="str">
            <v xml:space="preserve">ADEFAS                 </v>
          </cell>
          <cell r="H7362">
            <v>0</v>
          </cell>
          <cell r="I7362">
            <v>20552817.079999998</v>
          </cell>
          <cell r="J7362">
            <v>0</v>
          </cell>
          <cell r="K7362">
            <v>870</v>
          </cell>
          <cell r="L7362">
            <v>0</v>
          </cell>
          <cell r="M7362">
            <v>9380373.7400000002</v>
          </cell>
          <cell r="O7362">
            <v>11171573.34</v>
          </cell>
          <cell r="Q7362">
            <v>0</v>
          </cell>
        </row>
        <row r="7363">
          <cell r="D7363">
            <v>9900</v>
          </cell>
          <cell r="E7363" t="str">
            <v xml:space="preserve">ADEUDOS DE EJERCICIOS FISCALES ANTERIORES (ADEFAS)            </v>
          </cell>
          <cell r="F7363">
            <v>991</v>
          </cell>
          <cell r="G7363" t="str">
            <v xml:space="preserve">ADEFAS                 </v>
          </cell>
          <cell r="H7363">
            <v>0</v>
          </cell>
          <cell r="I7363">
            <v>8963686.4000000004</v>
          </cell>
          <cell r="J7363">
            <v>0</v>
          </cell>
          <cell r="K7363">
            <v>-509450.89</v>
          </cell>
          <cell r="L7363">
            <v>0</v>
          </cell>
          <cell r="M7363">
            <v>-1938899.73</v>
          </cell>
          <cell r="O7363">
            <v>11412037.02</v>
          </cell>
          <cell r="Q7363">
            <v>0</v>
          </cell>
        </row>
        <row r="7364">
          <cell r="D7364">
            <v>9900</v>
          </cell>
          <cell r="E7364" t="str">
            <v xml:space="preserve">ADEUDOS DE EJERCICIOS FISCALES ANTERIORES (ADEFAS)            </v>
          </cell>
          <cell r="F7364">
            <v>991</v>
          </cell>
          <cell r="G7364" t="str">
            <v xml:space="preserve">ADEFAS                 </v>
          </cell>
          <cell r="H7364">
            <v>0</v>
          </cell>
          <cell r="I7364">
            <v>8490755.7599999998</v>
          </cell>
          <cell r="J7364">
            <v>0</v>
          </cell>
          <cell r="K7364">
            <v>-8815129.8300000001</v>
          </cell>
          <cell r="L7364">
            <v>0</v>
          </cell>
          <cell r="M7364">
            <v>5514103.0599999996</v>
          </cell>
          <cell r="O7364">
            <v>11791782.529999999</v>
          </cell>
          <cell r="Q7364">
            <v>0</v>
          </cell>
        </row>
        <row r="7365">
          <cell r="D7365">
            <v>9900</v>
          </cell>
          <cell r="E7365" t="str">
            <v xml:space="preserve">ADEUDOS DE EJERCICIOS FISCALES ANTERIORES (ADEFAS)            </v>
          </cell>
          <cell r="F7365">
            <v>991</v>
          </cell>
          <cell r="G7365" t="str">
            <v xml:space="preserve">ADEFAS                 </v>
          </cell>
          <cell r="H7365">
            <v>0</v>
          </cell>
          <cell r="I7365">
            <v>1825620.08</v>
          </cell>
          <cell r="J7365">
            <v>0</v>
          </cell>
          <cell r="K7365">
            <v>-2656.4</v>
          </cell>
          <cell r="L7365">
            <v>0</v>
          </cell>
          <cell r="M7365">
            <v>-4017056.18</v>
          </cell>
          <cell r="O7365">
            <v>5845332.6600000001</v>
          </cell>
          <cell r="Q7365">
            <v>0</v>
          </cell>
        </row>
        <row r="7366">
          <cell r="D7366">
            <v>9900</v>
          </cell>
          <cell r="E7366" t="str">
            <v xml:space="preserve">ADEUDOS DE EJERCICIOS FISCALES ANTERIORES (ADEFAS)            </v>
          </cell>
          <cell r="F7366">
            <v>991</v>
          </cell>
          <cell r="G7366" t="str">
            <v xml:space="preserve">ADEFAS                 </v>
          </cell>
          <cell r="H7366">
            <v>0</v>
          </cell>
          <cell r="I7366">
            <v>661384.49</v>
          </cell>
          <cell r="J7366">
            <v>0</v>
          </cell>
          <cell r="K7366">
            <v>-8399369.2899999991</v>
          </cell>
          <cell r="L7366">
            <v>0</v>
          </cell>
          <cell r="M7366">
            <v>6975640.0800000001</v>
          </cell>
          <cell r="O7366">
            <v>2085113.7</v>
          </cell>
          <cell r="Q7366">
            <v>0</v>
          </cell>
        </row>
        <row r="7367">
          <cell r="D7367">
            <v>9900</v>
          </cell>
          <cell r="E7367" t="str">
            <v xml:space="preserve">ADEUDOS DE EJERCICIOS FISCALES ANTERIORES (ADEFAS)            </v>
          </cell>
          <cell r="F7367">
            <v>991</v>
          </cell>
          <cell r="G7367" t="str">
            <v xml:space="preserve">ADEFAS                 </v>
          </cell>
          <cell r="H7367">
            <v>0</v>
          </cell>
          <cell r="I7367">
            <v>0</v>
          </cell>
          <cell r="J7367">
            <v>0</v>
          </cell>
          <cell r="K7367">
            <v>0</v>
          </cell>
          <cell r="L7367">
            <v>0</v>
          </cell>
          <cell r="M7367">
            <v>75046.58</v>
          </cell>
          <cell r="O7367">
            <v>5123918.3</v>
          </cell>
          <cell r="Q7367">
            <v>-5198964.88</v>
          </cell>
        </row>
        <row r="7368">
          <cell r="D7368">
            <v>9900</v>
          </cell>
          <cell r="E7368" t="str">
            <v xml:space="preserve">ADEUDOS DE EJERCICIOS FISCALES ANTERIORES (ADEFAS)            </v>
          </cell>
          <cell r="F7368">
            <v>991</v>
          </cell>
          <cell r="G7368" t="str">
            <v xml:space="preserve">ADEFAS                 </v>
          </cell>
          <cell r="H7368">
            <v>0</v>
          </cell>
          <cell r="I7368">
            <v>0</v>
          </cell>
          <cell r="J7368">
            <v>0</v>
          </cell>
          <cell r="K7368">
            <v>0</v>
          </cell>
          <cell r="L7368">
            <v>0</v>
          </cell>
          <cell r="M7368">
            <v>-3596158.3</v>
          </cell>
          <cell r="O7368">
            <v>5423740.46</v>
          </cell>
          <cell r="Q7368">
            <v>-1827582.16</v>
          </cell>
        </row>
        <row r="7369">
          <cell r="D7369">
            <v>9900</v>
          </cell>
          <cell r="E7369" t="str">
            <v xml:space="preserve">ADEUDOS DE EJERCICIOS FISCALES ANTERIORES (ADEFAS)            </v>
          </cell>
          <cell r="F7369">
            <v>991</v>
          </cell>
          <cell r="G7369" t="str">
            <v xml:space="preserve">ADEFAS                 </v>
          </cell>
          <cell r="H7369">
            <v>0</v>
          </cell>
          <cell r="I7369">
            <v>0</v>
          </cell>
          <cell r="J7369">
            <v>0</v>
          </cell>
          <cell r="K7369">
            <v>0</v>
          </cell>
          <cell r="L7369">
            <v>0</v>
          </cell>
          <cell r="M7369">
            <v>-5724513.0999999996</v>
          </cell>
          <cell r="O7369">
            <v>7333958.0499999998</v>
          </cell>
          <cell r="Q7369">
            <v>-1609444.95</v>
          </cell>
        </row>
        <row r="7370">
          <cell r="D7370">
            <v>9900</v>
          </cell>
          <cell r="E7370" t="str">
            <v xml:space="preserve">ADEUDOS DE EJERCICIOS FISCALES ANTERIORES (ADEFAS)            </v>
          </cell>
          <cell r="F7370">
            <v>991</v>
          </cell>
          <cell r="G7370" t="str">
            <v xml:space="preserve">ADEFAS                 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-7712574.4299999997</v>
          </cell>
          <cell r="O7370">
            <v>11231859.460000001</v>
          </cell>
          <cell r="Q7370">
            <v>-3519285.03</v>
          </cell>
        </row>
        <row r="7371">
          <cell r="D7371" t="str">
            <v>Total 9900</v>
          </cell>
          <cell r="H7371">
            <v>11619000</v>
          </cell>
          <cell r="I7371">
            <v>33164498.809999991</v>
          </cell>
          <cell r="J7371">
            <v>0</v>
          </cell>
          <cell r="K7371">
            <v>-17725736.41</v>
          </cell>
          <cell r="L7371">
            <v>0</v>
          </cell>
          <cell r="M7371">
            <v>-946192.65000000037</v>
          </cell>
          <cell r="N7371">
            <v>-946192.65000000037</v>
          </cell>
          <cell r="O7371">
            <v>75806392.969999999</v>
          </cell>
          <cell r="P7371">
            <v>74860200.319999993</v>
          </cell>
          <cell r="Q7371">
            <v>-12350965.1</v>
          </cell>
        </row>
        <row r="7376">
          <cell r="D7376" t="str">
            <v>Total general</v>
          </cell>
          <cell r="H7376">
            <v>934543650.95999861</v>
          </cell>
          <cell r="I7376">
            <v>-167885886.46000004</v>
          </cell>
          <cell r="J7376">
            <v>6499186.8099999968</v>
          </cell>
          <cell r="K7376">
            <v>28922458.819999918</v>
          </cell>
          <cell r="L7376">
            <v>1976007.4800000002</v>
          </cell>
          <cell r="M7376">
            <v>52989194.729999959</v>
          </cell>
          <cell r="N7376">
            <v>54965202.209999993</v>
          </cell>
          <cell r="O7376">
            <v>623832716.49000013</v>
          </cell>
          <cell r="P7376">
            <v>678797918.70000005</v>
          </cell>
          <cell r="Q7376">
            <v>33404255.980000019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3" workbookViewId="0">
      <selection activeCell="D37" sqref="D37"/>
    </sheetView>
  </sheetViews>
  <sheetFormatPr baseColWidth="10" defaultRowHeight="15" x14ac:dyDescent="0.25"/>
  <cols>
    <col min="1" max="1" width="40.28515625" bestFit="1" customWidth="1"/>
    <col min="2" max="2" width="23" bestFit="1" customWidth="1"/>
    <col min="3" max="3" width="24.7109375" bestFit="1" customWidth="1"/>
    <col min="4" max="4" width="22.5703125" bestFit="1" customWidth="1"/>
    <col min="5" max="5" width="21.5703125" bestFit="1" customWidth="1"/>
    <col min="6" max="6" width="15.140625" bestFit="1" customWidth="1"/>
  </cols>
  <sheetData>
    <row r="1" spans="1:6" ht="19.5" thickBot="1" x14ac:dyDescent="0.3">
      <c r="A1" s="56" t="s">
        <v>0</v>
      </c>
      <c r="B1" s="57"/>
      <c r="C1" s="57"/>
      <c r="D1" s="57"/>
      <c r="E1" s="58"/>
    </row>
    <row r="2" spans="1:6" x14ac:dyDescent="0.25">
      <c r="A2" s="59" t="s">
        <v>1</v>
      </c>
      <c r="B2" s="60"/>
      <c r="C2" s="60"/>
      <c r="D2" s="60"/>
      <c r="E2" s="61"/>
    </row>
    <row r="3" spans="1:6" x14ac:dyDescent="0.25">
      <c r="A3" s="62" t="s">
        <v>192</v>
      </c>
      <c r="B3" s="63"/>
      <c r="C3" s="63"/>
      <c r="D3" s="63"/>
      <c r="E3" s="64"/>
    </row>
    <row r="4" spans="1:6" ht="15.75" thickBot="1" x14ac:dyDescent="0.3">
      <c r="A4" s="65" t="s">
        <v>193</v>
      </c>
      <c r="B4" s="66"/>
      <c r="C4" s="66"/>
      <c r="D4" s="66"/>
      <c r="E4" s="67"/>
    </row>
    <row r="5" spans="1:6" x14ac:dyDescent="0.25">
      <c r="A5" s="40" t="s">
        <v>194</v>
      </c>
      <c r="B5" s="41" t="s">
        <v>195</v>
      </c>
      <c r="C5" s="41" t="s">
        <v>196</v>
      </c>
      <c r="D5" s="41" t="s">
        <v>197</v>
      </c>
      <c r="E5" s="41" t="s">
        <v>198</v>
      </c>
    </row>
    <row r="6" spans="1:6" x14ac:dyDescent="0.25">
      <c r="A6" s="42" t="s">
        <v>199</v>
      </c>
      <c r="B6" s="43"/>
      <c r="C6" s="43"/>
      <c r="D6" s="43"/>
      <c r="E6" s="43"/>
    </row>
    <row r="7" spans="1:6" x14ac:dyDescent="0.25">
      <c r="A7" s="44" t="s">
        <v>200</v>
      </c>
      <c r="B7" s="45"/>
      <c r="C7" s="45"/>
      <c r="D7" s="45"/>
      <c r="E7" s="45"/>
    </row>
    <row r="8" spans="1:6" x14ac:dyDescent="0.25">
      <c r="A8" s="42" t="s">
        <v>201</v>
      </c>
      <c r="B8" s="43"/>
      <c r="C8" s="43"/>
      <c r="D8" s="43"/>
      <c r="E8" s="43"/>
    </row>
    <row r="9" spans="1:6" x14ac:dyDescent="0.25">
      <c r="A9" s="46" t="s">
        <v>202</v>
      </c>
      <c r="B9" s="47" t="s">
        <v>203</v>
      </c>
      <c r="C9" s="47" t="s">
        <v>204</v>
      </c>
      <c r="D9" s="16">
        <v>13600084</v>
      </c>
      <c r="E9" s="16">
        <v>6800042</v>
      </c>
      <c r="F9" s="18"/>
    </row>
    <row r="10" spans="1:6" x14ac:dyDescent="0.25">
      <c r="A10" s="46" t="s">
        <v>205</v>
      </c>
      <c r="B10" s="47"/>
      <c r="C10" s="47"/>
      <c r="D10" s="47"/>
      <c r="E10" s="47"/>
    </row>
    <row r="11" spans="1:6" x14ac:dyDescent="0.25">
      <c r="A11" s="46" t="s">
        <v>206</v>
      </c>
      <c r="B11" s="47" t="s">
        <v>203</v>
      </c>
      <c r="C11" s="47" t="s">
        <v>207</v>
      </c>
      <c r="D11" s="16">
        <v>6525084</v>
      </c>
      <c r="E11" s="16">
        <v>3262542</v>
      </c>
    </row>
    <row r="12" spans="1:6" x14ac:dyDescent="0.25">
      <c r="A12" s="48"/>
      <c r="B12" s="45"/>
      <c r="C12" s="45"/>
      <c r="D12" s="45"/>
      <c r="E12" s="45"/>
    </row>
    <row r="13" spans="1:6" x14ac:dyDescent="0.25">
      <c r="A13" s="42" t="s">
        <v>208</v>
      </c>
      <c r="B13" s="43"/>
      <c r="C13" s="43"/>
      <c r="D13" s="43"/>
      <c r="E13" s="43"/>
    </row>
    <row r="14" spans="1:6" x14ac:dyDescent="0.25">
      <c r="A14" s="46" t="s">
        <v>209</v>
      </c>
      <c r="B14" s="47"/>
      <c r="C14" s="47"/>
      <c r="D14" s="47"/>
      <c r="E14" s="47"/>
    </row>
    <row r="15" spans="1:6" x14ac:dyDescent="0.25">
      <c r="A15" s="46" t="s">
        <v>210</v>
      </c>
      <c r="B15" s="47"/>
      <c r="C15" s="47"/>
      <c r="D15" s="47"/>
      <c r="E15" s="47"/>
    </row>
    <row r="16" spans="1:6" x14ac:dyDescent="0.25">
      <c r="A16" s="46" t="s">
        <v>205</v>
      </c>
      <c r="B16" s="47"/>
      <c r="C16" s="47"/>
      <c r="D16" s="47"/>
      <c r="E16" s="47"/>
    </row>
    <row r="17" spans="1:6" x14ac:dyDescent="0.25">
      <c r="A17" s="46" t="s">
        <v>206</v>
      </c>
      <c r="B17" s="47"/>
      <c r="C17" s="47"/>
      <c r="D17" s="47"/>
      <c r="E17" s="47"/>
    </row>
    <row r="18" spans="1:6" x14ac:dyDescent="0.25">
      <c r="A18" s="49"/>
      <c r="B18" s="47"/>
      <c r="C18" s="47"/>
      <c r="D18" s="47"/>
      <c r="E18" s="47"/>
    </row>
    <row r="19" spans="1:6" x14ac:dyDescent="0.25">
      <c r="A19" s="46" t="s">
        <v>211</v>
      </c>
      <c r="B19" s="47"/>
      <c r="C19" s="47"/>
      <c r="D19" s="50">
        <f>+D9+D11</f>
        <v>20125168</v>
      </c>
      <c r="E19" s="50">
        <f>+E9+E11</f>
        <v>10062584</v>
      </c>
    </row>
    <row r="20" spans="1:6" x14ac:dyDescent="0.25">
      <c r="A20" s="44" t="s">
        <v>212</v>
      </c>
      <c r="B20" s="45"/>
      <c r="C20" s="45"/>
      <c r="D20" s="45"/>
      <c r="E20" s="45"/>
    </row>
    <row r="21" spans="1:6" x14ac:dyDescent="0.25">
      <c r="A21" s="42" t="s">
        <v>201</v>
      </c>
      <c r="B21" s="43"/>
      <c r="C21" s="43"/>
      <c r="D21" s="43"/>
      <c r="E21" s="43"/>
    </row>
    <row r="22" spans="1:6" x14ac:dyDescent="0.25">
      <c r="A22" s="46" t="s">
        <v>202</v>
      </c>
      <c r="B22" s="47" t="s">
        <v>203</v>
      </c>
      <c r="C22" s="47" t="s">
        <v>204</v>
      </c>
      <c r="D22" s="16">
        <v>255920380</v>
      </c>
      <c r="E22" s="16">
        <v>255920380</v>
      </c>
      <c r="F22" s="18"/>
    </row>
    <row r="23" spans="1:6" x14ac:dyDescent="0.25">
      <c r="A23" s="46" t="s">
        <v>205</v>
      </c>
      <c r="B23" s="47"/>
      <c r="C23" s="47"/>
      <c r="D23" s="16"/>
      <c r="E23" s="16"/>
    </row>
    <row r="24" spans="1:6" x14ac:dyDescent="0.25">
      <c r="A24" s="46" t="s">
        <v>206</v>
      </c>
      <c r="B24" s="47" t="s">
        <v>203</v>
      </c>
      <c r="C24" s="47" t="s">
        <v>207</v>
      </c>
      <c r="D24" s="16">
        <v>34796605</v>
      </c>
      <c r="E24" s="16">
        <v>34796605</v>
      </c>
    </row>
    <row r="25" spans="1:6" x14ac:dyDescent="0.25">
      <c r="A25" s="48"/>
      <c r="B25" s="45"/>
      <c r="C25" s="45"/>
      <c r="D25" s="45"/>
      <c r="E25" s="45"/>
    </row>
    <row r="26" spans="1:6" x14ac:dyDescent="0.25">
      <c r="A26" s="42" t="s">
        <v>208</v>
      </c>
      <c r="B26" s="43"/>
      <c r="C26" s="43"/>
      <c r="D26" s="43"/>
      <c r="E26" s="43"/>
    </row>
    <row r="27" spans="1:6" x14ac:dyDescent="0.25">
      <c r="A27" s="46" t="s">
        <v>209</v>
      </c>
      <c r="B27" s="47"/>
      <c r="C27" s="47"/>
      <c r="D27" s="47"/>
      <c r="E27" s="47"/>
    </row>
    <row r="28" spans="1:6" x14ac:dyDescent="0.25">
      <c r="A28" s="46" t="s">
        <v>210</v>
      </c>
      <c r="B28" s="47"/>
      <c r="C28" s="47"/>
      <c r="D28" s="47"/>
      <c r="E28" s="47"/>
    </row>
    <row r="29" spans="1:6" x14ac:dyDescent="0.25">
      <c r="A29" s="46" t="s">
        <v>205</v>
      </c>
      <c r="B29" s="47"/>
      <c r="C29" s="47"/>
      <c r="D29" s="47"/>
      <c r="E29" s="47"/>
    </row>
    <row r="30" spans="1:6" x14ac:dyDescent="0.25">
      <c r="A30" s="46" t="s">
        <v>206</v>
      </c>
      <c r="B30" s="47"/>
      <c r="C30" s="47"/>
      <c r="D30" s="47"/>
      <c r="E30" s="47"/>
    </row>
    <row r="31" spans="1:6" x14ac:dyDescent="0.25">
      <c r="A31" s="51"/>
      <c r="B31" s="47"/>
      <c r="C31" s="47"/>
      <c r="D31" s="47"/>
      <c r="E31" s="47"/>
    </row>
    <row r="32" spans="1:6" x14ac:dyDescent="0.25">
      <c r="A32" s="52" t="s">
        <v>213</v>
      </c>
      <c r="B32" s="47"/>
      <c r="C32" s="47"/>
      <c r="D32" s="50">
        <f>+D22+D24</f>
        <v>290716985</v>
      </c>
      <c r="E32" s="50">
        <f>+E22+E24</f>
        <v>290716985</v>
      </c>
    </row>
    <row r="33" spans="1:5" x14ac:dyDescent="0.25">
      <c r="A33" s="53"/>
      <c r="B33" s="45"/>
      <c r="C33" s="45"/>
      <c r="D33" s="45"/>
      <c r="E33" s="45"/>
    </row>
    <row r="34" spans="1:5" x14ac:dyDescent="0.25">
      <c r="A34" s="42" t="s">
        <v>214</v>
      </c>
      <c r="B34" s="43"/>
      <c r="C34" s="43"/>
      <c r="D34" s="43"/>
      <c r="E34" s="43"/>
    </row>
    <row r="35" spans="1:5" x14ac:dyDescent="0.25">
      <c r="A35" s="49"/>
      <c r="B35" s="47"/>
      <c r="C35" s="47"/>
      <c r="D35" s="47"/>
      <c r="E35" s="47"/>
    </row>
    <row r="36" spans="1:5" x14ac:dyDescent="0.25">
      <c r="A36" s="54" t="s">
        <v>215</v>
      </c>
      <c r="B36" s="45"/>
      <c r="C36" s="45"/>
      <c r="D36" s="55">
        <f>+D19+D32</f>
        <v>310842153</v>
      </c>
      <c r="E36" s="55">
        <f>+E19</f>
        <v>10062584</v>
      </c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30" sqref="B30"/>
    </sheetView>
  </sheetViews>
  <sheetFormatPr baseColWidth="10" defaultRowHeight="15" x14ac:dyDescent="0.25"/>
  <cols>
    <col min="1" max="1" width="45.42578125" customWidth="1"/>
    <col min="2" max="2" width="15.140625" bestFit="1" customWidth="1"/>
    <col min="3" max="3" width="19.7109375" customWidth="1"/>
    <col min="4" max="7" width="15.140625" bestFit="1" customWidth="1"/>
  </cols>
  <sheetData>
    <row r="1" spans="1:7" ht="19.5" thickBot="1" x14ac:dyDescent="0.3">
      <c r="A1" s="56" t="s">
        <v>0</v>
      </c>
      <c r="B1" s="57"/>
      <c r="C1" s="57"/>
      <c r="D1" s="57"/>
      <c r="E1" s="57"/>
      <c r="F1" s="57"/>
      <c r="G1" s="58"/>
    </row>
    <row r="2" spans="1:7" x14ac:dyDescent="0.25">
      <c r="A2" s="59" t="s">
        <v>1</v>
      </c>
      <c r="B2" s="60"/>
      <c r="C2" s="60"/>
      <c r="D2" s="60"/>
      <c r="E2" s="60"/>
      <c r="F2" s="60"/>
      <c r="G2" s="61"/>
    </row>
    <row r="3" spans="1:7" x14ac:dyDescent="0.25">
      <c r="A3" s="62" t="s">
        <v>164</v>
      </c>
      <c r="B3" s="63"/>
      <c r="C3" s="63"/>
      <c r="D3" s="63"/>
      <c r="E3" s="63"/>
      <c r="F3" s="63"/>
      <c r="G3" s="64"/>
    </row>
    <row r="4" spans="1:7" ht="15.75" thickBot="1" x14ac:dyDescent="0.3">
      <c r="A4" s="65" t="s">
        <v>165</v>
      </c>
      <c r="B4" s="66"/>
      <c r="C4" s="66"/>
      <c r="D4" s="66"/>
      <c r="E4" s="66"/>
      <c r="F4" s="66"/>
      <c r="G4" s="67"/>
    </row>
    <row r="5" spans="1:7" x14ac:dyDescent="0.25">
      <c r="A5" s="74" t="s">
        <v>166</v>
      </c>
      <c r="B5" s="75" t="s">
        <v>167</v>
      </c>
      <c r="C5" s="75"/>
      <c r="D5" s="75"/>
      <c r="E5" s="75"/>
      <c r="F5" s="75"/>
      <c r="G5" s="74" t="s">
        <v>168</v>
      </c>
    </row>
    <row r="6" spans="1:7" ht="30" x14ac:dyDescent="0.25">
      <c r="A6" s="71"/>
      <c r="B6" s="21" t="s">
        <v>169</v>
      </c>
      <c r="C6" s="22" t="s">
        <v>170</v>
      </c>
      <c r="D6" s="21" t="s">
        <v>9</v>
      </c>
      <c r="E6" s="21" t="s">
        <v>10</v>
      </c>
      <c r="F6" s="21" t="s">
        <v>171</v>
      </c>
      <c r="G6" s="71"/>
    </row>
    <row r="7" spans="1:7" x14ac:dyDescent="0.25">
      <c r="A7" s="71"/>
      <c r="B7" s="23">
        <v>1</v>
      </c>
      <c r="C7" s="24">
        <v>2</v>
      </c>
      <c r="D7" s="24" t="s">
        <v>172</v>
      </c>
      <c r="E7" s="24">
        <v>4</v>
      </c>
      <c r="F7" s="24">
        <v>5</v>
      </c>
      <c r="G7" s="24" t="s">
        <v>173</v>
      </c>
    </row>
    <row r="8" spans="1:7" x14ac:dyDescent="0.25">
      <c r="A8" s="25" t="s">
        <v>174</v>
      </c>
      <c r="B8" s="26">
        <v>186375043</v>
      </c>
      <c r="C8" s="26">
        <v>-7526467</v>
      </c>
      <c r="D8" s="26">
        <f>B8+C8</f>
        <v>178848576</v>
      </c>
      <c r="E8" s="26">
        <v>178848576</v>
      </c>
      <c r="F8" s="26">
        <v>178848576</v>
      </c>
      <c r="G8" s="26">
        <f>+F8-B8</f>
        <v>-7526467</v>
      </c>
    </row>
    <row r="9" spans="1:7" x14ac:dyDescent="0.25">
      <c r="A9" s="27" t="s">
        <v>175</v>
      </c>
      <c r="B9" s="16">
        <v>0</v>
      </c>
      <c r="C9" s="16"/>
      <c r="D9" s="16">
        <f t="shared" ref="D9:D14" si="0">+B9+C9</f>
        <v>0</v>
      </c>
      <c r="E9" s="16"/>
      <c r="F9" s="16">
        <v>0</v>
      </c>
      <c r="G9" s="16">
        <f>+F9-B9</f>
        <v>0</v>
      </c>
    </row>
    <row r="10" spans="1:7" x14ac:dyDescent="0.25">
      <c r="A10" s="27" t="s">
        <v>176</v>
      </c>
      <c r="B10" s="16">
        <v>5991957</v>
      </c>
      <c r="C10" s="16">
        <v>-5990495</v>
      </c>
      <c r="D10" s="16">
        <f t="shared" si="0"/>
        <v>1462</v>
      </c>
      <c r="E10" s="16">
        <v>1461</v>
      </c>
      <c r="F10" s="16">
        <v>1461</v>
      </c>
      <c r="G10" s="16">
        <f>+F10-B10</f>
        <v>-5990496</v>
      </c>
    </row>
    <row r="11" spans="1:7" x14ac:dyDescent="0.25">
      <c r="A11" s="27" t="s">
        <v>177</v>
      </c>
      <c r="B11" s="16">
        <v>30131351</v>
      </c>
      <c r="C11" s="16">
        <v>7111203</v>
      </c>
      <c r="D11" s="16">
        <f t="shared" si="0"/>
        <v>37242554</v>
      </c>
      <c r="E11" s="16">
        <v>37242554</v>
      </c>
      <c r="F11" s="16">
        <v>37242554</v>
      </c>
      <c r="G11" s="16">
        <f>+F11-B11</f>
        <v>7111203</v>
      </c>
    </row>
    <row r="12" spans="1:7" x14ac:dyDescent="0.25">
      <c r="A12" s="27" t="s">
        <v>178</v>
      </c>
      <c r="B12" s="16">
        <f>+B13+B14</f>
        <v>2402639</v>
      </c>
      <c r="C12" s="16">
        <f>+C13+C14</f>
        <v>4853537</v>
      </c>
      <c r="D12" s="16">
        <f t="shared" si="0"/>
        <v>7256176</v>
      </c>
      <c r="E12" s="16"/>
      <c r="F12" s="16">
        <f>+F13+F14</f>
        <v>7256176</v>
      </c>
      <c r="G12" s="16">
        <f>+G13+G14</f>
        <v>4853537</v>
      </c>
    </row>
    <row r="13" spans="1:7" x14ac:dyDescent="0.25">
      <c r="A13" s="28" t="s">
        <v>179</v>
      </c>
      <c r="B13" s="16">
        <v>2402639</v>
      </c>
      <c r="C13" s="16">
        <v>4850940</v>
      </c>
      <c r="D13" s="16">
        <f t="shared" si="0"/>
        <v>7253579</v>
      </c>
      <c r="E13" s="16">
        <v>7253579</v>
      </c>
      <c r="F13" s="16">
        <v>7253579</v>
      </c>
      <c r="G13" s="16">
        <f>+F13-B13</f>
        <v>4850940</v>
      </c>
    </row>
    <row r="14" spans="1:7" x14ac:dyDescent="0.25">
      <c r="A14" s="28" t="s">
        <v>180</v>
      </c>
      <c r="B14" s="16">
        <v>0</v>
      </c>
      <c r="C14" s="16">
        <v>2597</v>
      </c>
      <c r="D14" s="16">
        <f t="shared" si="0"/>
        <v>2597</v>
      </c>
      <c r="E14" s="16">
        <v>2597</v>
      </c>
      <c r="F14" s="16">
        <v>2597</v>
      </c>
      <c r="G14" s="16">
        <f>+F14-B14</f>
        <v>2597</v>
      </c>
    </row>
    <row r="15" spans="1:7" x14ac:dyDescent="0.25">
      <c r="A15" s="27" t="s">
        <v>181</v>
      </c>
      <c r="B15" s="16">
        <f t="shared" ref="B15:E15" si="1">+B16+B17</f>
        <v>31714727</v>
      </c>
      <c r="C15" s="16">
        <f t="shared" si="1"/>
        <v>-2878856</v>
      </c>
      <c r="D15" s="16">
        <f t="shared" si="1"/>
        <v>28835871</v>
      </c>
      <c r="E15" s="16">
        <f t="shared" si="1"/>
        <v>28835871</v>
      </c>
      <c r="F15" s="16">
        <f>+F16+F17</f>
        <v>28835871</v>
      </c>
      <c r="G15" s="16">
        <f>+G16+G17</f>
        <v>-2878856</v>
      </c>
    </row>
    <row r="16" spans="1:7" x14ac:dyDescent="0.25">
      <c r="A16" s="28" t="s">
        <v>179</v>
      </c>
      <c r="B16" s="16">
        <v>31714727</v>
      </c>
      <c r="C16" s="16">
        <v>-2878856</v>
      </c>
      <c r="D16" s="16">
        <f>+B16+C16</f>
        <v>28835871</v>
      </c>
      <c r="E16" s="16">
        <v>28835871</v>
      </c>
      <c r="F16" s="16">
        <v>28835871</v>
      </c>
      <c r="G16" s="16">
        <f>+F16-B16</f>
        <v>-2878856</v>
      </c>
    </row>
    <row r="17" spans="1:7" x14ac:dyDescent="0.25">
      <c r="A17" s="28" t="s">
        <v>180</v>
      </c>
      <c r="B17" s="16">
        <v>0</v>
      </c>
      <c r="C17" s="16">
        <v>0</v>
      </c>
      <c r="D17" s="16">
        <f>+B17+C17</f>
        <v>0</v>
      </c>
      <c r="E17" s="16">
        <v>0</v>
      </c>
      <c r="F17" s="16">
        <v>0</v>
      </c>
      <c r="G17" s="16">
        <f>+F17-B17</f>
        <v>0</v>
      </c>
    </row>
    <row r="18" spans="1:7" x14ac:dyDescent="0.25">
      <c r="A18" s="27" t="s">
        <v>74</v>
      </c>
      <c r="B18" s="16">
        <v>661073541</v>
      </c>
      <c r="C18" s="16">
        <v>-111479955</v>
      </c>
      <c r="D18" s="16">
        <f>+B18+C18</f>
        <v>549593586</v>
      </c>
      <c r="E18" s="16">
        <v>549593586</v>
      </c>
      <c r="F18" s="16">
        <v>549593586</v>
      </c>
      <c r="G18" s="16">
        <f>+F18-B18</f>
        <v>-111479955</v>
      </c>
    </row>
    <row r="19" spans="1:7" x14ac:dyDescent="0.25">
      <c r="A19" s="27" t="s">
        <v>182</v>
      </c>
      <c r="B19" s="16">
        <v>0</v>
      </c>
      <c r="C19" s="16">
        <v>0</v>
      </c>
      <c r="D19" s="16">
        <f>+B19+C19</f>
        <v>0</v>
      </c>
      <c r="E19" s="16">
        <v>0</v>
      </c>
      <c r="F19" s="16">
        <v>0</v>
      </c>
      <c r="G19" s="16">
        <f>+F19-B19</f>
        <v>0</v>
      </c>
    </row>
    <row r="20" spans="1:7" x14ac:dyDescent="0.25">
      <c r="A20" s="29" t="s">
        <v>183</v>
      </c>
      <c r="B20" s="30">
        <v>56407477</v>
      </c>
      <c r="C20" s="30">
        <v>-56407477</v>
      </c>
      <c r="D20" s="30">
        <f>+B20+C20</f>
        <v>0</v>
      </c>
      <c r="E20" s="30">
        <v>0</v>
      </c>
      <c r="F20" s="30">
        <v>0</v>
      </c>
      <c r="G20" s="30">
        <f>+F20-B20</f>
        <v>-56407477</v>
      </c>
    </row>
    <row r="21" spans="1:7" x14ac:dyDescent="0.25">
      <c r="A21" s="31" t="s">
        <v>184</v>
      </c>
      <c r="B21" s="32">
        <f t="shared" ref="B21:G21" si="2">+B8+B9+B10+B11+B12+B15+B18+B19+B20</f>
        <v>974096735</v>
      </c>
      <c r="C21" s="32">
        <f t="shared" si="2"/>
        <v>-172318510</v>
      </c>
      <c r="D21" s="32">
        <f t="shared" si="2"/>
        <v>801778225</v>
      </c>
      <c r="E21" s="32">
        <f t="shared" si="2"/>
        <v>794522048</v>
      </c>
      <c r="F21" s="32">
        <f t="shared" si="2"/>
        <v>801778224</v>
      </c>
      <c r="G21" s="68">
        <f t="shared" si="2"/>
        <v>-172318511</v>
      </c>
    </row>
    <row r="22" spans="1:7" x14ac:dyDescent="0.25">
      <c r="B22" s="33"/>
      <c r="C22" s="33"/>
      <c r="D22" s="33"/>
      <c r="E22" s="69" t="s">
        <v>185</v>
      </c>
      <c r="F22" s="69"/>
      <c r="G22" s="68"/>
    </row>
    <row r="24" spans="1:7" ht="15" customHeight="1" x14ac:dyDescent="0.25">
      <c r="A24" s="70" t="s">
        <v>186</v>
      </c>
      <c r="B24" s="73" t="s">
        <v>167</v>
      </c>
      <c r="C24" s="73"/>
      <c r="D24" s="73"/>
      <c r="E24" s="73"/>
      <c r="F24" s="73"/>
      <c r="G24" s="71" t="s">
        <v>168</v>
      </c>
    </row>
    <row r="25" spans="1:7" ht="30" x14ac:dyDescent="0.25">
      <c r="A25" s="71"/>
      <c r="B25" s="21" t="s">
        <v>169</v>
      </c>
      <c r="C25" s="22" t="s">
        <v>170</v>
      </c>
      <c r="D25" s="21" t="s">
        <v>9</v>
      </c>
      <c r="E25" s="21" t="s">
        <v>10</v>
      </c>
      <c r="F25" s="21" t="s">
        <v>171</v>
      </c>
      <c r="G25" s="71"/>
    </row>
    <row r="26" spans="1:7" x14ac:dyDescent="0.25">
      <c r="A26" s="72"/>
      <c r="B26" s="3">
        <v>1</v>
      </c>
      <c r="C26" s="4">
        <v>2</v>
      </c>
      <c r="D26" s="4" t="s">
        <v>172</v>
      </c>
      <c r="E26" s="4">
        <v>4</v>
      </c>
      <c r="F26" s="4">
        <v>5</v>
      </c>
      <c r="G26" s="4" t="s">
        <v>173</v>
      </c>
    </row>
    <row r="27" spans="1:7" x14ac:dyDescent="0.25">
      <c r="A27" s="34" t="s">
        <v>187</v>
      </c>
      <c r="B27" s="35">
        <f t="shared" ref="B27:F27" si="3">+B28+B29+B30+B31+B34+B37</f>
        <v>917689258</v>
      </c>
      <c r="C27" s="35">
        <f t="shared" si="3"/>
        <v>-115911033</v>
      </c>
      <c r="D27" s="35">
        <f t="shared" si="3"/>
        <v>801778225</v>
      </c>
      <c r="E27" s="35">
        <f t="shared" si="3"/>
        <v>794522048</v>
      </c>
      <c r="F27" s="35">
        <f t="shared" si="3"/>
        <v>801778224</v>
      </c>
      <c r="G27" s="35">
        <f>+G28+G29+G30+G31+G34+G37</f>
        <v>-115911034</v>
      </c>
    </row>
    <row r="28" spans="1:7" x14ac:dyDescent="0.25">
      <c r="A28" s="28" t="s">
        <v>174</v>
      </c>
      <c r="B28" s="26">
        <v>186375043</v>
      </c>
      <c r="C28" s="26">
        <v>-7526467</v>
      </c>
      <c r="D28" s="26">
        <f>B28+C28</f>
        <v>178848576</v>
      </c>
      <c r="E28" s="26">
        <v>178848576</v>
      </c>
      <c r="F28" s="26">
        <v>178848576</v>
      </c>
      <c r="G28" s="26">
        <f>+F28-B28</f>
        <v>-7526467</v>
      </c>
    </row>
    <row r="29" spans="1:7" x14ac:dyDescent="0.25">
      <c r="A29" s="28" t="s">
        <v>176</v>
      </c>
      <c r="B29" s="16">
        <v>5991957</v>
      </c>
      <c r="C29" s="16">
        <v>-5990495</v>
      </c>
      <c r="D29" s="16">
        <f t="shared" ref="D29:D33" si="4">+B29+C29</f>
        <v>1462</v>
      </c>
      <c r="E29" s="16">
        <v>1461</v>
      </c>
      <c r="F29" s="16">
        <v>1461</v>
      </c>
      <c r="G29" s="16">
        <f>+F29-B29</f>
        <v>-5990496</v>
      </c>
    </row>
    <row r="30" spans="1:7" x14ac:dyDescent="0.25">
      <c r="A30" s="28" t="s">
        <v>177</v>
      </c>
      <c r="B30" s="16">
        <v>30131351</v>
      </c>
      <c r="C30" s="16">
        <v>7111203</v>
      </c>
      <c r="D30" s="16">
        <f t="shared" si="4"/>
        <v>37242554</v>
      </c>
      <c r="E30" s="16">
        <v>37242554</v>
      </c>
      <c r="F30" s="16">
        <v>37242554</v>
      </c>
      <c r="G30" s="16">
        <f>+F30-B30</f>
        <v>7111203</v>
      </c>
    </row>
    <row r="31" spans="1:7" x14ac:dyDescent="0.25">
      <c r="A31" s="28" t="s">
        <v>178</v>
      </c>
      <c r="B31" s="16">
        <f>+B32+B33</f>
        <v>2402639</v>
      </c>
      <c r="C31" s="16">
        <f>+C32+C33</f>
        <v>4853537</v>
      </c>
      <c r="D31" s="16">
        <f t="shared" si="4"/>
        <v>7256176</v>
      </c>
      <c r="E31" s="16"/>
      <c r="F31" s="16">
        <f>+F32+F33</f>
        <v>7256176</v>
      </c>
      <c r="G31" s="16">
        <f>+G32+G33</f>
        <v>4853537</v>
      </c>
    </row>
    <row r="32" spans="1:7" x14ac:dyDescent="0.25">
      <c r="A32" s="36" t="s">
        <v>179</v>
      </c>
      <c r="B32" s="16">
        <v>2402639</v>
      </c>
      <c r="C32" s="16">
        <v>4850940</v>
      </c>
      <c r="D32" s="16">
        <f t="shared" si="4"/>
        <v>7253579</v>
      </c>
      <c r="E32" s="16">
        <v>7253579</v>
      </c>
      <c r="F32" s="16">
        <v>7253579</v>
      </c>
      <c r="G32" s="16">
        <f>+F32-B32</f>
        <v>4850940</v>
      </c>
    </row>
    <row r="33" spans="1:7" x14ac:dyDescent="0.25">
      <c r="A33" s="36" t="s">
        <v>180</v>
      </c>
      <c r="B33" s="16">
        <v>0</v>
      </c>
      <c r="C33" s="16">
        <v>2597</v>
      </c>
      <c r="D33" s="16">
        <f t="shared" si="4"/>
        <v>2597</v>
      </c>
      <c r="E33" s="16">
        <v>2597</v>
      </c>
      <c r="F33" s="16">
        <v>2597</v>
      </c>
      <c r="G33" s="16">
        <f>+F33-B33</f>
        <v>2597</v>
      </c>
    </row>
    <row r="34" spans="1:7" x14ac:dyDescent="0.25">
      <c r="A34" s="28" t="s">
        <v>181</v>
      </c>
      <c r="B34" s="16">
        <f t="shared" ref="B34:E34" si="5">+B35+B36</f>
        <v>31714727</v>
      </c>
      <c r="C34" s="16">
        <f t="shared" si="5"/>
        <v>-2878856</v>
      </c>
      <c r="D34" s="16">
        <f t="shared" si="5"/>
        <v>28835871</v>
      </c>
      <c r="E34" s="16">
        <f t="shared" si="5"/>
        <v>28835871</v>
      </c>
      <c r="F34" s="16">
        <f>+F35+F36</f>
        <v>28835871</v>
      </c>
      <c r="G34" s="16">
        <f>+G35+G36</f>
        <v>-2878856</v>
      </c>
    </row>
    <row r="35" spans="1:7" x14ac:dyDescent="0.25">
      <c r="A35" s="36" t="s">
        <v>179</v>
      </c>
      <c r="B35" s="16">
        <v>31714727</v>
      </c>
      <c r="C35" s="16">
        <v>-2878856</v>
      </c>
      <c r="D35" s="16">
        <f>+B35+C35</f>
        <v>28835871</v>
      </c>
      <c r="E35" s="16">
        <v>28835871</v>
      </c>
      <c r="F35" s="16">
        <v>28835871</v>
      </c>
      <c r="G35" s="16">
        <f>+F35-B35</f>
        <v>-2878856</v>
      </c>
    </row>
    <row r="36" spans="1:7" x14ac:dyDescent="0.25">
      <c r="A36" s="36" t="s">
        <v>180</v>
      </c>
      <c r="B36" s="16">
        <v>0</v>
      </c>
      <c r="C36" s="16">
        <v>0</v>
      </c>
      <c r="D36" s="16">
        <f>+B36+C36</f>
        <v>0</v>
      </c>
      <c r="E36" s="16">
        <v>0</v>
      </c>
      <c r="F36" s="16">
        <v>0</v>
      </c>
      <c r="G36" s="16">
        <f>+F36-B36</f>
        <v>0</v>
      </c>
    </row>
    <row r="37" spans="1:7" x14ac:dyDescent="0.25">
      <c r="A37" s="28" t="s">
        <v>74</v>
      </c>
      <c r="B37" s="16">
        <v>661073541</v>
      </c>
      <c r="C37" s="16">
        <v>-111479955</v>
      </c>
      <c r="D37" s="16">
        <f>+B37+C37</f>
        <v>549593586</v>
      </c>
      <c r="E37" s="16">
        <v>549593586</v>
      </c>
      <c r="F37" s="16">
        <v>549593586</v>
      </c>
      <c r="G37" s="16">
        <f>+F37-B37</f>
        <v>-111479955</v>
      </c>
    </row>
    <row r="38" spans="1:7" x14ac:dyDescent="0.25">
      <c r="A38" s="28" t="s">
        <v>188</v>
      </c>
      <c r="B38" s="16"/>
      <c r="C38" s="16"/>
      <c r="D38" s="16"/>
      <c r="E38" s="16"/>
      <c r="F38" s="16"/>
      <c r="G38" s="16"/>
    </row>
    <row r="39" spans="1:7" x14ac:dyDescent="0.25">
      <c r="A39" s="37" t="s">
        <v>182</v>
      </c>
      <c r="B39" s="38"/>
      <c r="C39" s="38"/>
      <c r="D39" s="38"/>
      <c r="E39" s="38"/>
      <c r="F39" s="38"/>
      <c r="G39" s="38"/>
    </row>
    <row r="40" spans="1:7" x14ac:dyDescent="0.25">
      <c r="A40" s="34" t="s">
        <v>189</v>
      </c>
      <c r="B40" s="35">
        <f t="shared" ref="B40:F40" si="6">+B41+B42+B43+B44</f>
        <v>0</v>
      </c>
      <c r="C40" s="35">
        <f t="shared" si="6"/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>+G41+G42+G43+G44</f>
        <v>0</v>
      </c>
    </row>
    <row r="41" spans="1:7" x14ac:dyDescent="0.25">
      <c r="A41" s="28" t="s">
        <v>175</v>
      </c>
      <c r="B41" s="16"/>
      <c r="C41" s="16"/>
      <c r="D41" s="16"/>
      <c r="E41" s="16"/>
      <c r="F41" s="16"/>
      <c r="G41" s="16"/>
    </row>
    <row r="42" spans="1:7" x14ac:dyDescent="0.25">
      <c r="A42" s="28" t="s">
        <v>190</v>
      </c>
      <c r="B42" s="16"/>
      <c r="C42" s="16"/>
      <c r="D42" s="16"/>
      <c r="E42" s="16"/>
      <c r="F42" s="16"/>
      <c r="G42" s="16"/>
    </row>
    <row r="43" spans="1:7" x14ac:dyDescent="0.25">
      <c r="A43" s="28" t="s">
        <v>188</v>
      </c>
      <c r="B43" s="16"/>
      <c r="C43" s="16"/>
      <c r="D43" s="16"/>
      <c r="E43" s="16"/>
      <c r="F43" s="16"/>
      <c r="G43" s="16"/>
    </row>
    <row r="44" spans="1:7" x14ac:dyDescent="0.25">
      <c r="A44" s="37" t="s">
        <v>182</v>
      </c>
      <c r="B44" s="38"/>
      <c r="C44" s="38"/>
      <c r="D44" s="38"/>
      <c r="E44" s="38"/>
      <c r="F44" s="38"/>
      <c r="G44" s="38"/>
    </row>
    <row r="45" spans="1:7" x14ac:dyDescent="0.25">
      <c r="A45" s="34" t="s">
        <v>191</v>
      </c>
      <c r="B45" s="35">
        <f t="shared" ref="B45:F45" si="7">+B46</f>
        <v>56407477</v>
      </c>
      <c r="C45" s="35">
        <f t="shared" si="7"/>
        <v>-56407477</v>
      </c>
      <c r="D45" s="35">
        <f t="shared" si="7"/>
        <v>0</v>
      </c>
      <c r="E45" s="35">
        <f t="shared" si="7"/>
        <v>0</v>
      </c>
      <c r="F45" s="35">
        <f t="shared" si="7"/>
        <v>0</v>
      </c>
      <c r="G45" s="35">
        <f>+G46</f>
        <v>-56407477</v>
      </c>
    </row>
    <row r="46" spans="1:7" x14ac:dyDescent="0.25">
      <c r="A46" s="39" t="s">
        <v>183</v>
      </c>
      <c r="B46" s="30">
        <v>56407477</v>
      </c>
      <c r="C46" s="30">
        <v>-56407477</v>
      </c>
      <c r="D46" s="30">
        <f>+B46+C46</f>
        <v>0</v>
      </c>
      <c r="E46" s="30">
        <v>0</v>
      </c>
      <c r="F46" s="30">
        <v>0</v>
      </c>
      <c r="G46" s="30">
        <f>+F46-B46</f>
        <v>-56407477</v>
      </c>
    </row>
    <row r="47" spans="1:7" x14ac:dyDescent="0.25">
      <c r="A47" s="31" t="s">
        <v>184</v>
      </c>
      <c r="B47" s="32">
        <f t="shared" ref="B47:G47" si="8">+B45+B40+B27</f>
        <v>974096735</v>
      </c>
      <c r="C47" s="32">
        <f t="shared" si="8"/>
        <v>-172318510</v>
      </c>
      <c r="D47" s="32">
        <f t="shared" si="8"/>
        <v>801778225</v>
      </c>
      <c r="E47" s="32">
        <f t="shared" si="8"/>
        <v>794522048</v>
      </c>
      <c r="F47" s="32">
        <f t="shared" si="8"/>
        <v>801778224</v>
      </c>
      <c r="G47" s="68">
        <f t="shared" si="8"/>
        <v>-172318511</v>
      </c>
    </row>
    <row r="48" spans="1:7" x14ac:dyDescent="0.25">
      <c r="B48" s="33"/>
      <c r="C48" s="33"/>
      <c r="D48" s="33"/>
      <c r="E48" s="69" t="s">
        <v>185</v>
      </c>
      <c r="F48" s="69"/>
      <c r="G48" s="68"/>
    </row>
  </sheetData>
  <mergeCells count="14">
    <mergeCell ref="G47:G48"/>
    <mergeCell ref="E48:F48"/>
    <mergeCell ref="A1:G1"/>
    <mergeCell ref="A2:G2"/>
    <mergeCell ref="A3:G3"/>
    <mergeCell ref="A4:G4"/>
    <mergeCell ref="A5:A7"/>
    <mergeCell ref="B5:F5"/>
    <mergeCell ref="G5:G6"/>
    <mergeCell ref="G21:G22"/>
    <mergeCell ref="E22:F22"/>
    <mergeCell ref="A24:A26"/>
    <mergeCell ref="B24:F24"/>
    <mergeCell ref="G24:G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opLeftCell="C1" workbookViewId="0">
      <selection activeCell="D13" sqref="D13"/>
    </sheetView>
  </sheetViews>
  <sheetFormatPr baseColWidth="10" defaultRowHeight="15" x14ac:dyDescent="0.25"/>
  <cols>
    <col min="1" max="1" width="0" hidden="1" customWidth="1"/>
    <col min="2" max="2" width="62.5703125" hidden="1" customWidth="1"/>
    <col min="3" max="3" width="49.42578125" customWidth="1"/>
    <col min="4" max="4" width="16.85546875" bestFit="1" customWidth="1"/>
    <col min="5" max="5" width="17.42578125" customWidth="1"/>
    <col min="6" max="6" width="16.85546875" bestFit="1" customWidth="1"/>
    <col min="7" max="9" width="15.5703125" customWidth="1"/>
    <col min="10" max="10" width="15.140625" bestFit="1" customWidth="1"/>
  </cols>
  <sheetData>
    <row r="1" spans="1:10" ht="19.5" thickBot="1" x14ac:dyDescent="0.3">
      <c r="C1" s="56" t="s">
        <v>0</v>
      </c>
      <c r="D1" s="57"/>
      <c r="E1" s="57"/>
      <c r="F1" s="57"/>
      <c r="G1" s="57"/>
      <c r="H1" s="57"/>
      <c r="I1" s="58"/>
    </row>
    <row r="2" spans="1:10" x14ac:dyDescent="0.25">
      <c r="C2" s="59" t="s">
        <v>1</v>
      </c>
      <c r="D2" s="76"/>
      <c r="E2" s="76"/>
      <c r="F2" s="76"/>
      <c r="G2" s="76"/>
      <c r="H2" s="76"/>
      <c r="I2" s="77"/>
    </row>
    <row r="3" spans="1:10" x14ac:dyDescent="0.25">
      <c r="C3" s="62" t="s">
        <v>2</v>
      </c>
      <c r="D3" s="63"/>
      <c r="E3" s="63"/>
      <c r="F3" s="63"/>
      <c r="G3" s="63"/>
      <c r="H3" s="63"/>
      <c r="I3" s="64"/>
    </row>
    <row r="4" spans="1:10" x14ac:dyDescent="0.25">
      <c r="C4" s="62" t="s">
        <v>3</v>
      </c>
      <c r="D4" s="63"/>
      <c r="E4" s="63"/>
      <c r="F4" s="63"/>
      <c r="G4" s="63"/>
      <c r="H4" s="63"/>
      <c r="I4" s="64"/>
    </row>
    <row r="5" spans="1:10" ht="15.75" thickBot="1" x14ac:dyDescent="0.3">
      <c r="C5" s="65" t="s">
        <v>163</v>
      </c>
      <c r="D5" s="66"/>
      <c r="E5" s="66"/>
      <c r="F5" s="66"/>
      <c r="G5" s="66"/>
      <c r="H5" s="66"/>
      <c r="I5" s="67"/>
    </row>
    <row r="6" spans="1:10" x14ac:dyDescent="0.25">
      <c r="C6" s="74" t="s">
        <v>4</v>
      </c>
      <c r="D6" s="75" t="s">
        <v>5</v>
      </c>
      <c r="E6" s="75"/>
      <c r="F6" s="75"/>
      <c r="G6" s="75"/>
      <c r="H6" s="75"/>
      <c r="I6" s="74" t="s">
        <v>6</v>
      </c>
    </row>
    <row r="7" spans="1:10" ht="30" x14ac:dyDescent="0.25">
      <c r="C7" s="71"/>
      <c r="D7" s="1" t="s">
        <v>7</v>
      </c>
      <c r="E7" s="2" t="s">
        <v>8</v>
      </c>
      <c r="F7" s="1" t="s">
        <v>9</v>
      </c>
      <c r="G7" s="1" t="s">
        <v>10</v>
      </c>
      <c r="H7" s="1" t="s">
        <v>11</v>
      </c>
      <c r="I7" s="71"/>
    </row>
    <row r="8" spans="1:10" x14ac:dyDescent="0.25">
      <c r="C8" s="72"/>
      <c r="D8" s="3">
        <v>1</v>
      </c>
      <c r="E8" s="4">
        <v>2</v>
      </c>
      <c r="F8" s="4" t="s">
        <v>12</v>
      </c>
      <c r="G8" s="4">
        <v>4</v>
      </c>
      <c r="H8" s="4">
        <v>5</v>
      </c>
      <c r="I8" s="4" t="s">
        <v>13</v>
      </c>
    </row>
    <row r="9" spans="1:10" x14ac:dyDescent="0.25">
      <c r="C9" s="5" t="s">
        <v>14</v>
      </c>
      <c r="D9" s="17">
        <f t="shared" ref="D9:I9" si="0">SUM(D10:D16)</f>
        <v>279491423.02999997</v>
      </c>
      <c r="E9" s="17">
        <f t="shared" si="0"/>
        <v>-22149447.569999997</v>
      </c>
      <c r="F9" s="17">
        <f t="shared" si="0"/>
        <v>257341975.46000001</v>
      </c>
      <c r="G9" s="17">
        <f t="shared" si="0"/>
        <v>162769389.83000001</v>
      </c>
      <c r="H9" s="17">
        <f t="shared" si="0"/>
        <v>160116919.76999998</v>
      </c>
      <c r="I9" s="17">
        <f t="shared" si="0"/>
        <v>94572585.63000001</v>
      </c>
      <c r="J9" s="18"/>
    </row>
    <row r="10" spans="1:10" ht="30" x14ac:dyDescent="0.25">
      <c r="A10" s="15" t="s">
        <v>87</v>
      </c>
      <c r="B10" s="15" t="s">
        <v>88</v>
      </c>
      <c r="C10" s="6" t="s">
        <v>15</v>
      </c>
      <c r="D10" s="16">
        <f>IFERROR(VLOOKUP($A10,'[1]Pag 001 (3)'!$D:$Q,5,FALSE),0)</f>
        <v>194607553</v>
      </c>
      <c r="E10" s="16">
        <f>IFERROR(VLOOKUP($A10,'[1]Pag 001 (3)'!$D:$Q,6,FALSE),0)</f>
        <v>-2631598.3799999971</v>
      </c>
      <c r="F10" s="16">
        <f>+D10+E10</f>
        <v>191975954.62</v>
      </c>
      <c r="G10" s="16">
        <f>IFERROR(VLOOKUP($A10,'[1]Pag 001 (3)'!$D:$Q,13,FALSE),0)</f>
        <v>119836978.73999999</v>
      </c>
      <c r="H10" s="16">
        <f>IFERROR(VLOOKUP($A10,'[1]Pag 001 (3)'!$D:$Q,12,FALSE),0)</f>
        <v>120138454.41</v>
      </c>
      <c r="I10" s="16">
        <f>+F10-G10</f>
        <v>72138975.88000001</v>
      </c>
    </row>
    <row r="11" spans="1:10" ht="30" x14ac:dyDescent="0.25">
      <c r="A11" s="15"/>
      <c r="B11" s="15"/>
      <c r="C11" s="6" t="s">
        <v>16</v>
      </c>
      <c r="D11" s="16">
        <f>IFERROR(VLOOKUP($A11,'[1]Pag 001 (3)'!$D:$Q,5,FALSE),0)</f>
        <v>0</v>
      </c>
      <c r="E11" s="16">
        <f>IFERROR(VLOOKUP($A11,'[1]Pag 001 (3)'!$D:$Q,6,FALSE),0)</f>
        <v>0</v>
      </c>
      <c r="F11" s="16">
        <f t="shared" ref="F11:F16" si="1">+D11+E11</f>
        <v>0</v>
      </c>
      <c r="G11" s="16">
        <f>IFERROR(VLOOKUP($A11,'[1]Pag 001 (3)'!$D:$Q,13,FALSE),0)</f>
        <v>0</v>
      </c>
      <c r="H11" s="16">
        <f>IFERROR(VLOOKUP($A11,'[1]Pag 001 (3)'!$D:$Q,12,FALSE),0)</f>
        <v>0</v>
      </c>
      <c r="I11" s="16">
        <f t="shared" ref="I11:I16" si="2">+F11-G11</f>
        <v>0</v>
      </c>
    </row>
    <row r="12" spans="1:10" x14ac:dyDescent="0.25">
      <c r="A12" s="15" t="s">
        <v>89</v>
      </c>
      <c r="B12" s="15" t="s">
        <v>90</v>
      </c>
      <c r="C12" s="6" t="s">
        <v>17</v>
      </c>
      <c r="D12" s="16">
        <f>IFERROR(VLOOKUP($A12,'[1]Pag 001 (3)'!$D:$Q,5,FALSE),0)</f>
        <v>8716409.0299999993</v>
      </c>
      <c r="E12" s="16">
        <f>IFERROR(VLOOKUP($A12,'[1]Pag 001 (3)'!$D:$Q,6,FALSE),0)</f>
        <v>-2469455.4799999986</v>
      </c>
      <c r="F12" s="16">
        <f t="shared" si="1"/>
        <v>6246953.5500000007</v>
      </c>
      <c r="G12" s="16">
        <f>IFERROR(VLOOKUP($A12,'[1]Pag 001 (3)'!$D:$Q,13,FALSE),0)</f>
        <v>4742889.209999999</v>
      </c>
      <c r="H12" s="16">
        <f>IFERROR(VLOOKUP($A12,'[1]Pag 001 (3)'!$D:$Q,12,FALSE),0)</f>
        <v>4850271.7899999991</v>
      </c>
      <c r="I12" s="16">
        <f t="shared" si="2"/>
        <v>1504064.3400000017</v>
      </c>
    </row>
    <row r="13" spans="1:10" x14ac:dyDescent="0.25">
      <c r="A13" s="15" t="s">
        <v>91</v>
      </c>
      <c r="B13" s="15" t="s">
        <v>92</v>
      </c>
      <c r="C13" s="6" t="s">
        <v>18</v>
      </c>
      <c r="D13" s="16">
        <f>IFERROR(VLOOKUP($A13,'[1]Pag 001 (3)'!$D:$Q,5,FALSE),0)</f>
        <v>62118200</v>
      </c>
      <c r="E13" s="16">
        <f>IFERROR(VLOOKUP($A13,'[1]Pag 001 (3)'!$D:$Q,6,FALSE),0)</f>
        <v>-20930636.210000001</v>
      </c>
      <c r="F13" s="16">
        <f t="shared" si="1"/>
        <v>41187563.789999999</v>
      </c>
      <c r="G13" s="16">
        <f>IFERROR(VLOOKUP($A13,'[1]Pag 001 (3)'!$D:$Q,13,FALSE),0)</f>
        <v>25433759.580000009</v>
      </c>
      <c r="H13" s="16">
        <f>IFERROR(VLOOKUP($A13,'[1]Pag 001 (3)'!$D:$Q,12,FALSE),0)</f>
        <v>22521723.910000008</v>
      </c>
      <c r="I13" s="16">
        <f t="shared" si="2"/>
        <v>15753804.20999999</v>
      </c>
    </row>
    <row r="14" spans="1:10" x14ac:dyDescent="0.25">
      <c r="A14" s="15" t="s">
        <v>93</v>
      </c>
      <c r="B14" s="15" t="s">
        <v>94</v>
      </c>
      <c r="C14" s="6" t="s">
        <v>19</v>
      </c>
      <c r="D14" s="16">
        <f>IFERROR(VLOOKUP($A14,'[1]Pag 001 (3)'!$D:$Q,5,FALSE),0)</f>
        <v>14049261</v>
      </c>
      <c r="E14" s="16">
        <f>IFERROR(VLOOKUP($A14,'[1]Pag 001 (3)'!$D:$Q,6,FALSE),0)</f>
        <v>3491242.5</v>
      </c>
      <c r="F14" s="16">
        <f t="shared" si="1"/>
        <v>17540503.5</v>
      </c>
      <c r="G14" s="16">
        <f>IFERROR(VLOOKUP($A14,'[1]Pag 001 (3)'!$D:$Q,13,FALSE),0)</f>
        <v>12583762.300000001</v>
      </c>
      <c r="H14" s="16">
        <f>IFERROR(VLOOKUP($A14,'[1]Pag 001 (3)'!$D:$Q,12,FALSE),0)</f>
        <v>12434469.66</v>
      </c>
      <c r="I14" s="16">
        <f t="shared" si="2"/>
        <v>4956741.1999999993</v>
      </c>
    </row>
    <row r="15" spans="1:10" x14ac:dyDescent="0.25">
      <c r="A15" s="15"/>
      <c r="B15" s="15"/>
      <c r="C15" s="6" t="s">
        <v>20</v>
      </c>
      <c r="D15" s="16">
        <f>IFERROR(VLOOKUP($A15,'[1]Pag 001 (3)'!$D:$Q,5,FALSE),0)</f>
        <v>0</v>
      </c>
      <c r="E15" s="16">
        <f>IFERROR(VLOOKUP($A15,'[1]Pag 001 (3)'!$D:$Q,6,FALSE),0)</f>
        <v>0</v>
      </c>
      <c r="F15" s="16">
        <f t="shared" si="1"/>
        <v>0</v>
      </c>
      <c r="G15" s="16">
        <f>IFERROR(VLOOKUP($A15,'[1]Pag 001 (3)'!$D:$Q,13,FALSE),0)</f>
        <v>0</v>
      </c>
      <c r="H15" s="16">
        <f>IFERROR(VLOOKUP($A15,'[1]Pag 001 (3)'!$D:$Q,12,FALSE),0)</f>
        <v>0</v>
      </c>
      <c r="I15" s="16">
        <f t="shared" si="2"/>
        <v>0</v>
      </c>
    </row>
    <row r="16" spans="1:10" x14ac:dyDescent="0.25">
      <c r="A16" s="15" t="s">
        <v>95</v>
      </c>
      <c r="B16" s="15" t="s">
        <v>96</v>
      </c>
      <c r="C16" s="7" t="s">
        <v>21</v>
      </c>
      <c r="D16" s="16">
        <f>IFERROR(VLOOKUP($A16,'[1]Pag 001 (3)'!$D:$Q,5,FALSE),0)</f>
        <v>0</v>
      </c>
      <c r="E16" s="16">
        <f>IFERROR(VLOOKUP($A16,'[1]Pag 001 (3)'!$D:$Q,6,FALSE),0)</f>
        <v>391000</v>
      </c>
      <c r="F16" s="16">
        <f t="shared" si="1"/>
        <v>391000</v>
      </c>
      <c r="G16" s="16">
        <f>IFERROR(VLOOKUP($A16,'[1]Pag 001 (3)'!$D:$Q,13,FALSE),0)</f>
        <v>172000</v>
      </c>
      <c r="H16" s="16">
        <f>IFERROR(VLOOKUP($A16,'[1]Pag 001 (3)'!$D:$Q,12,FALSE),0)</f>
        <v>172000</v>
      </c>
      <c r="I16" s="16">
        <f t="shared" si="2"/>
        <v>219000</v>
      </c>
    </row>
    <row r="17" spans="1:9" x14ac:dyDescent="0.25">
      <c r="A17" s="15"/>
      <c r="B17" s="15"/>
      <c r="C17" s="8" t="s">
        <v>22</v>
      </c>
      <c r="D17" s="19">
        <f>SUM(D18:D26)</f>
        <v>83287715.159999996</v>
      </c>
      <c r="E17" s="19">
        <f t="shared" ref="E17:I17" si="3">SUM(E18:E26)</f>
        <v>7692099.249999973</v>
      </c>
      <c r="F17" s="19">
        <f t="shared" si="3"/>
        <v>90979814.409999967</v>
      </c>
      <c r="G17" s="19">
        <f t="shared" si="3"/>
        <v>95342559.049999982</v>
      </c>
      <c r="H17" s="19">
        <f t="shared" si="3"/>
        <v>70670190.50999999</v>
      </c>
      <c r="I17" s="19">
        <f t="shared" si="3"/>
        <v>-4362744.6400000202</v>
      </c>
    </row>
    <row r="18" spans="1:9" ht="30" x14ac:dyDescent="0.25">
      <c r="A18" s="15" t="s">
        <v>97</v>
      </c>
      <c r="B18" s="15" t="s">
        <v>98</v>
      </c>
      <c r="C18" s="6" t="s">
        <v>23</v>
      </c>
      <c r="D18" s="16">
        <f>IFERROR(VLOOKUP($A18,'[1]Pag 001 (3)'!$D:$Q,5,FALSE),0)</f>
        <v>18694041</v>
      </c>
      <c r="E18" s="16">
        <f>IFERROR(VLOOKUP($A18,'[1]Pag 001 (3)'!$D:$Q,6,FALSE),0)</f>
        <v>799243.25999999512</v>
      </c>
      <c r="F18" s="16">
        <f t="shared" ref="F18:F26" si="4">+D18+E18</f>
        <v>19493284.259999994</v>
      </c>
      <c r="G18" s="16">
        <f>IFERROR(VLOOKUP($A18,'[1]Pag 001 (3)'!$D:$Q,13,FALSE),0)</f>
        <v>15894357.27</v>
      </c>
      <c r="H18" s="16">
        <f>IFERROR(VLOOKUP($A18,'[1]Pag 001 (3)'!$D:$Q,12,FALSE),0)</f>
        <v>12400325.949999999</v>
      </c>
      <c r="I18" s="16">
        <f t="shared" ref="I18:I26" si="5">+F18-G18</f>
        <v>3598926.9899999946</v>
      </c>
    </row>
    <row r="19" spans="1:9" x14ac:dyDescent="0.25">
      <c r="A19" s="15" t="s">
        <v>99</v>
      </c>
      <c r="B19" s="15" t="s">
        <v>100</v>
      </c>
      <c r="C19" s="6" t="s">
        <v>24</v>
      </c>
      <c r="D19" s="16">
        <f>IFERROR(VLOOKUP($A19,'[1]Pag 001 (3)'!$D:$Q,5,FALSE),0)</f>
        <v>7707010</v>
      </c>
      <c r="E19" s="16">
        <f>IFERROR(VLOOKUP($A19,'[1]Pag 001 (3)'!$D:$Q,6,FALSE),0)</f>
        <v>-3600413.16</v>
      </c>
      <c r="F19" s="16">
        <f t="shared" si="4"/>
        <v>4106596.84</v>
      </c>
      <c r="G19" s="16">
        <f>IFERROR(VLOOKUP($A19,'[1]Pag 001 (3)'!$D:$Q,13,FALSE),0)</f>
        <v>3363426.5999999987</v>
      </c>
      <c r="H19" s="16">
        <f>IFERROR(VLOOKUP($A19,'[1]Pag 001 (3)'!$D:$Q,12,FALSE),0)</f>
        <v>2471669.6399999987</v>
      </c>
      <c r="I19" s="16">
        <f t="shared" si="5"/>
        <v>743170.24000000115</v>
      </c>
    </row>
    <row r="20" spans="1:9" ht="30" x14ac:dyDescent="0.25">
      <c r="A20" s="15"/>
      <c r="B20" s="15"/>
      <c r="C20" s="6" t="s">
        <v>25</v>
      </c>
      <c r="D20" s="16">
        <f>IFERROR(VLOOKUP($A20,'[1]Pag 001 (3)'!$D:$Q,5,FALSE),0)</f>
        <v>0</v>
      </c>
      <c r="E20" s="16">
        <f>IFERROR(VLOOKUP($A20,'[1]Pag 001 (3)'!$D:$Q,6,FALSE),0)</f>
        <v>0</v>
      </c>
      <c r="F20" s="16">
        <f t="shared" si="4"/>
        <v>0</v>
      </c>
      <c r="G20" s="16">
        <f>IFERROR(VLOOKUP($A20,'[1]Pag 001 (3)'!$D:$Q,13,FALSE),0)</f>
        <v>0</v>
      </c>
      <c r="H20" s="16">
        <f>IFERROR(VLOOKUP($A20,'[1]Pag 001 (3)'!$D:$Q,12,FALSE),0)</f>
        <v>0</v>
      </c>
      <c r="I20" s="16">
        <f t="shared" si="5"/>
        <v>0</v>
      </c>
    </row>
    <row r="21" spans="1:9" ht="30" x14ac:dyDescent="0.25">
      <c r="A21" s="15" t="s">
        <v>101</v>
      </c>
      <c r="B21" s="15" t="s">
        <v>102</v>
      </c>
      <c r="C21" s="6" t="s">
        <v>26</v>
      </c>
      <c r="D21" s="16">
        <f>IFERROR(VLOOKUP($A21,'[1]Pag 001 (3)'!$D:$Q,5,FALSE),0)</f>
        <v>11549545</v>
      </c>
      <c r="E21" s="16">
        <f>IFERROR(VLOOKUP($A21,'[1]Pag 001 (3)'!$D:$Q,6,FALSE),0)</f>
        <v>26794394.229999993</v>
      </c>
      <c r="F21" s="16">
        <f t="shared" si="4"/>
        <v>38343939.229999989</v>
      </c>
      <c r="G21" s="16">
        <f>IFERROR(VLOOKUP($A21,'[1]Pag 001 (3)'!$D:$Q,13,FALSE),0)</f>
        <v>31217753.449999992</v>
      </c>
      <c r="H21" s="16">
        <f>IFERROR(VLOOKUP($A21,'[1]Pag 001 (3)'!$D:$Q,12,FALSE),0)</f>
        <v>18930522.779999994</v>
      </c>
      <c r="I21" s="16">
        <f t="shared" si="5"/>
        <v>7126185.7799999975</v>
      </c>
    </row>
    <row r="22" spans="1:9" ht="30" x14ac:dyDescent="0.25">
      <c r="A22" s="15" t="s">
        <v>103</v>
      </c>
      <c r="B22" s="15" t="s">
        <v>104</v>
      </c>
      <c r="C22" s="6" t="s">
        <v>27</v>
      </c>
      <c r="D22" s="16">
        <f>IFERROR(VLOOKUP($A22,'[1]Pag 001 (3)'!$D:$Q,5,FALSE),0)</f>
        <v>556963</v>
      </c>
      <c r="E22" s="16">
        <f>IFERROR(VLOOKUP($A22,'[1]Pag 001 (3)'!$D:$Q,6,FALSE),0)</f>
        <v>10012303.739999995</v>
      </c>
      <c r="F22" s="16">
        <f t="shared" si="4"/>
        <v>10569266.739999995</v>
      </c>
      <c r="G22" s="16">
        <f>IFERROR(VLOOKUP($A22,'[1]Pag 001 (3)'!$D:$Q,13,FALSE),0)</f>
        <v>10432824.4</v>
      </c>
      <c r="H22" s="16">
        <f>IFERROR(VLOOKUP($A22,'[1]Pag 001 (3)'!$D:$Q,12,FALSE),0)</f>
        <v>5547612.0800000001</v>
      </c>
      <c r="I22" s="16">
        <f t="shared" si="5"/>
        <v>136442.33999999426</v>
      </c>
    </row>
    <row r="23" spans="1:9" x14ac:dyDescent="0.25">
      <c r="A23" s="15" t="s">
        <v>105</v>
      </c>
      <c r="B23" s="15" t="s">
        <v>106</v>
      </c>
      <c r="C23" s="6" t="s">
        <v>28</v>
      </c>
      <c r="D23" s="16">
        <f>IFERROR(VLOOKUP($A23,'[1]Pag 001 (3)'!$D:$Q,5,FALSE),0)</f>
        <v>42020000</v>
      </c>
      <c r="E23" s="16">
        <f>IFERROR(VLOOKUP($A23,'[1]Pag 001 (3)'!$D:$Q,6,FALSE),0)</f>
        <v>-28188272.570000004</v>
      </c>
      <c r="F23" s="16">
        <f t="shared" si="4"/>
        <v>13831727.429999996</v>
      </c>
      <c r="G23" s="16">
        <f>IFERROR(VLOOKUP($A23,'[1]Pag 001 (3)'!$D:$Q,13,FALSE),0)</f>
        <v>31047555.070000004</v>
      </c>
      <c r="H23" s="16">
        <f>IFERROR(VLOOKUP($A23,'[1]Pag 001 (3)'!$D:$Q,12,FALSE),0)</f>
        <v>28442860.230000004</v>
      </c>
      <c r="I23" s="16">
        <f t="shared" si="5"/>
        <v>-17215827.640000008</v>
      </c>
    </row>
    <row r="24" spans="1:9" ht="30" x14ac:dyDescent="0.25">
      <c r="A24" s="15" t="s">
        <v>107</v>
      </c>
      <c r="B24" s="15" t="s">
        <v>108</v>
      </c>
      <c r="C24" s="6" t="s">
        <v>29</v>
      </c>
      <c r="D24" s="16">
        <f>IFERROR(VLOOKUP($A24,'[1]Pag 001 (3)'!$D:$Q,5,FALSE),0)</f>
        <v>1989848</v>
      </c>
      <c r="E24" s="16">
        <f>IFERROR(VLOOKUP($A24,'[1]Pag 001 (3)'!$D:$Q,6,FALSE),0)</f>
        <v>-764217.66</v>
      </c>
      <c r="F24" s="16">
        <f t="shared" si="4"/>
        <v>1225630.3399999999</v>
      </c>
      <c r="G24" s="16">
        <f>IFERROR(VLOOKUP($A24,'[1]Pag 001 (3)'!$D:$Q,13,FALSE),0)</f>
        <v>1046922.6699999999</v>
      </c>
      <c r="H24" s="16">
        <f>IFERROR(VLOOKUP($A24,'[1]Pag 001 (3)'!$D:$Q,12,FALSE),0)</f>
        <v>793611.96</v>
      </c>
      <c r="I24" s="16">
        <f t="shared" si="5"/>
        <v>178707.66999999993</v>
      </c>
    </row>
    <row r="25" spans="1:9" x14ac:dyDescent="0.25">
      <c r="A25" s="15" t="s">
        <v>109</v>
      </c>
      <c r="B25" s="15" t="s">
        <v>110</v>
      </c>
      <c r="C25" s="6" t="s">
        <v>30</v>
      </c>
      <c r="D25" s="16">
        <f>IFERROR(VLOOKUP($A25,'[1]Pag 001 (3)'!$D:$Q,5,FALSE),0)</f>
        <v>51648</v>
      </c>
      <c r="E25" s="16">
        <f>IFERROR(VLOOKUP($A25,'[1]Pag 001 (3)'!$D:$Q,6,FALSE),0)</f>
        <v>2344270.44</v>
      </c>
      <c r="F25" s="16">
        <f t="shared" si="4"/>
        <v>2395918.44</v>
      </c>
      <c r="G25" s="16">
        <f>IFERROR(VLOOKUP($A25,'[1]Pag 001 (3)'!$D:$Q,13,FALSE),0)</f>
        <v>1569738.9600000002</v>
      </c>
      <c r="H25" s="16">
        <f>IFERROR(VLOOKUP($A25,'[1]Pag 001 (3)'!$D:$Q,12,FALSE),0)</f>
        <v>1582260.0000000002</v>
      </c>
      <c r="I25" s="16">
        <f t="shared" si="5"/>
        <v>826179.47999999975</v>
      </c>
    </row>
    <row r="26" spans="1:9" x14ac:dyDescent="0.25">
      <c r="A26" s="15" t="s">
        <v>111</v>
      </c>
      <c r="B26" s="15" t="s">
        <v>112</v>
      </c>
      <c r="C26" s="9" t="s">
        <v>31</v>
      </c>
      <c r="D26" s="16">
        <f>IFERROR(VLOOKUP($A26,'[1]Pag 001 (3)'!$D:$Q,5,FALSE),0)</f>
        <v>718660.1599999998</v>
      </c>
      <c r="E26" s="16">
        <f>IFERROR(VLOOKUP($A26,'[1]Pag 001 (3)'!$D:$Q,6,FALSE),0)</f>
        <v>294790.97000000003</v>
      </c>
      <c r="F26" s="16">
        <f t="shared" si="4"/>
        <v>1013451.1299999999</v>
      </c>
      <c r="G26" s="16">
        <f>IFERROR(VLOOKUP($A26,'[1]Pag 001 (3)'!$D:$Q,13,FALSE),0)</f>
        <v>769980.62999999989</v>
      </c>
      <c r="H26" s="16">
        <f>IFERROR(VLOOKUP($A26,'[1]Pag 001 (3)'!$D:$Q,12,FALSE),0)</f>
        <v>501327.87</v>
      </c>
      <c r="I26" s="16">
        <f t="shared" si="5"/>
        <v>243470.5</v>
      </c>
    </row>
    <row r="27" spans="1:9" x14ac:dyDescent="0.25">
      <c r="A27" s="15"/>
      <c r="B27" s="15"/>
      <c r="C27" s="5" t="s">
        <v>32</v>
      </c>
      <c r="D27" s="17">
        <f>SUM(D28:D36)</f>
        <v>224704135.76999998</v>
      </c>
      <c r="E27" s="17">
        <f t="shared" ref="E27:I27" si="6">SUM(E28:E36)</f>
        <v>-19156842.439999983</v>
      </c>
      <c r="F27" s="17">
        <f t="shared" si="6"/>
        <v>205547293.33000004</v>
      </c>
      <c r="G27" s="17">
        <f t="shared" si="6"/>
        <v>205481760.42000002</v>
      </c>
      <c r="H27" s="17">
        <f t="shared" si="6"/>
        <v>181182385.53</v>
      </c>
      <c r="I27" s="17">
        <f t="shared" si="6"/>
        <v>65532.910000000615</v>
      </c>
    </row>
    <row r="28" spans="1:9" x14ac:dyDescent="0.25">
      <c r="A28" s="15" t="s">
        <v>113</v>
      </c>
      <c r="B28" s="15" t="s">
        <v>114</v>
      </c>
      <c r="C28" s="6" t="s">
        <v>33</v>
      </c>
      <c r="D28" s="16">
        <f>IFERROR(VLOOKUP($A28,'[1]Pag 001 (3)'!$D:$Q,5,FALSE),0)</f>
        <v>75287358</v>
      </c>
      <c r="E28" s="16">
        <f>IFERROR(VLOOKUP($A28,'[1]Pag 001 (3)'!$D:$Q,6,FALSE),0)</f>
        <v>-5627004.1199999964</v>
      </c>
      <c r="F28" s="16">
        <f t="shared" ref="F28:F36" si="7">+D28+E28</f>
        <v>69660353.88000001</v>
      </c>
      <c r="G28" s="16">
        <f>IFERROR(VLOOKUP($A28,'[1]Pag 001 (3)'!$D:$Q,13,FALSE),0)</f>
        <v>64086484.360000007</v>
      </c>
      <c r="H28" s="16">
        <f>IFERROR(VLOOKUP($A28,'[1]Pag 001 (3)'!$D:$Q,12,FALSE),0)</f>
        <v>63526655.940000005</v>
      </c>
      <c r="I28" s="16">
        <f t="shared" ref="I28:I36" si="8">+F28-G28</f>
        <v>5573869.5200000033</v>
      </c>
    </row>
    <row r="29" spans="1:9" x14ac:dyDescent="0.25">
      <c r="A29" s="15" t="s">
        <v>115</v>
      </c>
      <c r="B29" s="15" t="s">
        <v>116</v>
      </c>
      <c r="C29" s="6" t="s">
        <v>34</v>
      </c>
      <c r="D29" s="16">
        <f>IFERROR(VLOOKUP($A29,'[1]Pag 001 (3)'!$D:$Q,5,FALSE),0)</f>
        <v>31683940.899999995</v>
      </c>
      <c r="E29" s="16">
        <f>IFERROR(VLOOKUP($A29,'[1]Pag 001 (3)'!$D:$Q,6,FALSE),0)</f>
        <v>-6934005.4899999965</v>
      </c>
      <c r="F29" s="16">
        <f t="shared" si="7"/>
        <v>24749935.409999996</v>
      </c>
      <c r="G29" s="16">
        <f>IFERROR(VLOOKUP($A29,'[1]Pag 001 (3)'!$D:$Q,13,FALSE),0)</f>
        <v>26402567.370000001</v>
      </c>
      <c r="H29" s="16">
        <f>IFERROR(VLOOKUP($A29,'[1]Pag 001 (3)'!$D:$Q,12,FALSE),0)</f>
        <v>24634442.720000003</v>
      </c>
      <c r="I29" s="16">
        <f t="shared" si="8"/>
        <v>-1652631.9600000046</v>
      </c>
    </row>
    <row r="30" spans="1:9" ht="30" x14ac:dyDescent="0.25">
      <c r="A30" s="15" t="s">
        <v>117</v>
      </c>
      <c r="B30" s="15" t="s">
        <v>118</v>
      </c>
      <c r="C30" s="6" t="s">
        <v>35</v>
      </c>
      <c r="D30" s="16">
        <f>IFERROR(VLOOKUP($A30,'[1]Pag 001 (3)'!$D:$Q,5,FALSE),0)</f>
        <v>5001874</v>
      </c>
      <c r="E30" s="16">
        <f>IFERROR(VLOOKUP($A30,'[1]Pag 001 (3)'!$D:$Q,6,FALSE),0)</f>
        <v>5092997.3200000031</v>
      </c>
      <c r="F30" s="16">
        <f t="shared" si="7"/>
        <v>10094871.320000004</v>
      </c>
      <c r="G30" s="16">
        <f>IFERROR(VLOOKUP($A30,'[1]Pag 001 (3)'!$D:$Q,13,FALSE),0)</f>
        <v>10046302.609999999</v>
      </c>
      <c r="H30" s="16">
        <f>IFERROR(VLOOKUP($A30,'[1]Pag 001 (3)'!$D:$Q,12,FALSE),0)</f>
        <v>8362208.3100000005</v>
      </c>
      <c r="I30" s="16">
        <f t="shared" si="8"/>
        <v>48568.710000004619</v>
      </c>
    </row>
    <row r="31" spans="1:9" x14ac:dyDescent="0.25">
      <c r="A31" s="15" t="s">
        <v>119</v>
      </c>
      <c r="B31" s="15" t="s">
        <v>120</v>
      </c>
      <c r="C31" s="6" t="s">
        <v>36</v>
      </c>
      <c r="D31" s="16">
        <f>IFERROR(VLOOKUP($A31,'[1]Pag 001 (3)'!$D:$Q,5,FALSE),0)</f>
        <v>222501</v>
      </c>
      <c r="E31" s="16">
        <f>IFERROR(VLOOKUP($A31,'[1]Pag 001 (3)'!$D:$Q,6,FALSE),0)</f>
        <v>91213.889999999985</v>
      </c>
      <c r="F31" s="16">
        <f t="shared" si="7"/>
        <v>313714.89</v>
      </c>
      <c r="G31" s="16">
        <f>IFERROR(VLOOKUP($A31,'[1]Pag 001 (3)'!$D:$Q,13,FALSE),0)</f>
        <v>283034.48</v>
      </c>
      <c r="H31" s="16">
        <f>IFERROR(VLOOKUP($A31,'[1]Pag 001 (3)'!$D:$Q,12,FALSE),0)</f>
        <v>213798.61</v>
      </c>
      <c r="I31" s="16">
        <f t="shared" si="8"/>
        <v>30680.410000000033</v>
      </c>
    </row>
    <row r="32" spans="1:9" ht="30" x14ac:dyDescent="0.25">
      <c r="A32" s="15" t="s">
        <v>121</v>
      </c>
      <c r="B32" s="15" t="s">
        <v>122</v>
      </c>
      <c r="C32" s="6" t="s">
        <v>37</v>
      </c>
      <c r="D32" s="16">
        <f>IFERROR(VLOOKUP($A32,'[1]Pag 001 (3)'!$D:$Q,5,FALSE),0)</f>
        <v>69789793</v>
      </c>
      <c r="E32" s="16">
        <f>IFERROR(VLOOKUP($A32,'[1]Pag 001 (3)'!$D:$Q,6,FALSE),0)</f>
        <v>-3633079.339999998</v>
      </c>
      <c r="F32" s="16">
        <f t="shared" si="7"/>
        <v>66156713.660000004</v>
      </c>
      <c r="G32" s="16">
        <f>IFERROR(VLOOKUP($A32,'[1]Pag 001 (3)'!$D:$Q,13,FALSE),0)</f>
        <v>68112803.040000007</v>
      </c>
      <c r="H32" s="16">
        <f>IFERROR(VLOOKUP($A32,'[1]Pag 001 (3)'!$D:$Q,12,FALSE),0)</f>
        <v>51946890.280000001</v>
      </c>
      <c r="I32" s="16">
        <f t="shared" si="8"/>
        <v>-1956089.3800000027</v>
      </c>
    </row>
    <row r="33" spans="1:9" x14ac:dyDescent="0.25">
      <c r="A33" s="15" t="s">
        <v>123</v>
      </c>
      <c r="B33" s="15" t="s">
        <v>124</v>
      </c>
      <c r="C33" s="6" t="s">
        <v>38</v>
      </c>
      <c r="D33" s="16">
        <f>IFERROR(VLOOKUP($A33,'[1]Pag 001 (3)'!$D:$Q,5,FALSE),0)</f>
        <v>7937481</v>
      </c>
      <c r="E33" s="16">
        <f>IFERROR(VLOOKUP($A33,'[1]Pag 001 (3)'!$D:$Q,6,FALSE),0)</f>
        <v>-1880706.3999999994</v>
      </c>
      <c r="F33" s="16">
        <f t="shared" si="7"/>
        <v>6056774.6000000006</v>
      </c>
      <c r="G33" s="16">
        <f>IFERROR(VLOOKUP($A33,'[1]Pag 001 (3)'!$D:$Q,13,FALSE),0)</f>
        <v>6795248</v>
      </c>
      <c r="H33" s="16">
        <f>IFERROR(VLOOKUP($A33,'[1]Pag 001 (3)'!$D:$Q,12,FALSE),0)</f>
        <v>6677172.8399999999</v>
      </c>
      <c r="I33" s="16">
        <f t="shared" si="8"/>
        <v>-738473.39999999944</v>
      </c>
    </row>
    <row r="34" spans="1:9" x14ac:dyDescent="0.25">
      <c r="A34" s="15" t="s">
        <v>125</v>
      </c>
      <c r="B34" s="15" t="s">
        <v>126</v>
      </c>
      <c r="C34" s="6" t="s">
        <v>39</v>
      </c>
      <c r="D34" s="16">
        <f>IFERROR(VLOOKUP($A34,'[1]Pag 001 (3)'!$D:$Q,5,FALSE),0)</f>
        <v>916095.87000000104</v>
      </c>
      <c r="E34" s="16">
        <f>IFERROR(VLOOKUP($A34,'[1]Pag 001 (3)'!$D:$Q,6,FALSE),0)</f>
        <v>-92331.6</v>
      </c>
      <c r="F34" s="16">
        <f t="shared" si="7"/>
        <v>823764.27000000107</v>
      </c>
      <c r="G34" s="16">
        <f>IFERROR(VLOOKUP($A34,'[1]Pag 001 (3)'!$D:$Q,13,FALSE),0)</f>
        <v>708042.96000000008</v>
      </c>
      <c r="H34" s="16">
        <f>IFERROR(VLOOKUP($A34,'[1]Pag 001 (3)'!$D:$Q,12,FALSE),0)</f>
        <v>698318.01000000013</v>
      </c>
      <c r="I34" s="16">
        <f t="shared" si="8"/>
        <v>115721.31000000099</v>
      </c>
    </row>
    <row r="35" spans="1:9" x14ac:dyDescent="0.25">
      <c r="A35" s="15" t="s">
        <v>127</v>
      </c>
      <c r="B35" s="15" t="s">
        <v>128</v>
      </c>
      <c r="C35" s="6" t="s">
        <v>40</v>
      </c>
      <c r="D35" s="16">
        <f>IFERROR(VLOOKUP($A35,'[1]Pag 001 (3)'!$D:$Q,5,FALSE),0)</f>
        <v>31723144</v>
      </c>
      <c r="E35" s="16">
        <f>IFERROR(VLOOKUP($A35,'[1]Pag 001 (3)'!$D:$Q,6,FALSE),0)</f>
        <v>-8592707.0099999961</v>
      </c>
      <c r="F35" s="16">
        <f t="shared" si="7"/>
        <v>23130436.990000002</v>
      </c>
      <c r="G35" s="16">
        <f>IFERROR(VLOOKUP($A35,'[1]Pag 001 (3)'!$D:$Q,13,FALSE),0)</f>
        <v>21317130.980000004</v>
      </c>
      <c r="H35" s="16">
        <f>IFERROR(VLOOKUP($A35,'[1]Pag 001 (3)'!$D:$Q,12,FALSE),0)</f>
        <v>17323491.000000004</v>
      </c>
      <c r="I35" s="16">
        <f t="shared" si="8"/>
        <v>1813306.0099999979</v>
      </c>
    </row>
    <row r="36" spans="1:9" x14ac:dyDescent="0.25">
      <c r="A36" s="15" t="s">
        <v>129</v>
      </c>
      <c r="B36" s="15" t="s">
        <v>130</v>
      </c>
      <c r="C36" s="7" t="s">
        <v>41</v>
      </c>
      <c r="D36" s="16">
        <f>IFERROR(VLOOKUP($A36,'[1]Pag 001 (3)'!$D:$Q,5,FALSE),0)</f>
        <v>2141948</v>
      </c>
      <c r="E36" s="16">
        <f>IFERROR(VLOOKUP($A36,'[1]Pag 001 (3)'!$D:$Q,6,FALSE),0)</f>
        <v>2418780.31</v>
      </c>
      <c r="F36" s="16">
        <f t="shared" si="7"/>
        <v>4560728.3100000005</v>
      </c>
      <c r="G36" s="16">
        <f>IFERROR(VLOOKUP($A36,'[1]Pag 001 (3)'!$D:$Q,13,FALSE),0)</f>
        <v>7730146.6200000001</v>
      </c>
      <c r="H36" s="16">
        <f>IFERROR(VLOOKUP($A36,'[1]Pag 001 (3)'!$D:$Q,12,FALSE),0)</f>
        <v>7799407.8200000003</v>
      </c>
      <c r="I36" s="16">
        <f t="shared" si="8"/>
        <v>-3169418.3099999996</v>
      </c>
    </row>
    <row r="37" spans="1:9" ht="30" x14ac:dyDescent="0.25">
      <c r="A37" s="15"/>
      <c r="B37" s="15"/>
      <c r="C37" s="10" t="s">
        <v>42</v>
      </c>
      <c r="D37" s="19">
        <f>SUM(D38:D46)</f>
        <v>7054200</v>
      </c>
      <c r="E37" s="19">
        <f t="shared" ref="E37:I37" si="9">SUM(E38:E46)</f>
        <v>-2265213.23</v>
      </c>
      <c r="F37" s="19">
        <f t="shared" si="9"/>
        <v>4788986.7699999996</v>
      </c>
      <c r="G37" s="19">
        <f t="shared" si="9"/>
        <v>3797554.59</v>
      </c>
      <c r="H37" s="19">
        <f t="shared" si="9"/>
        <v>3145481.4</v>
      </c>
      <c r="I37" s="19">
        <f t="shared" si="9"/>
        <v>991432.18000000017</v>
      </c>
    </row>
    <row r="38" spans="1:9" ht="30" x14ac:dyDescent="0.25">
      <c r="A38" s="15"/>
      <c r="B38" s="15"/>
      <c r="C38" s="6" t="s">
        <v>43</v>
      </c>
      <c r="D38" s="16">
        <f>IFERROR(VLOOKUP($A38,'[1]Pag 001 (3)'!$D:$Q,5,FALSE),0)</f>
        <v>0</v>
      </c>
      <c r="E38" s="16">
        <f>IFERROR(VLOOKUP($A38,'[1]Pag 001 (3)'!$D:$Q,6,FALSE),0)</f>
        <v>0</v>
      </c>
      <c r="F38" s="16">
        <f t="shared" ref="F38:F46" si="10">+D38+E38</f>
        <v>0</v>
      </c>
      <c r="G38" s="16">
        <f>IFERROR(VLOOKUP($A38,'[1]Pag 001 (3)'!$D:$Q,13,FALSE),0)</f>
        <v>0</v>
      </c>
      <c r="H38" s="16">
        <f>IFERROR(VLOOKUP($A38,'[1]Pag 001 (3)'!$D:$Q,12,FALSE),0)</f>
        <v>0</v>
      </c>
      <c r="I38" s="16">
        <f t="shared" ref="I38:I46" si="11">+F38-G38</f>
        <v>0</v>
      </c>
    </row>
    <row r="39" spans="1:9" x14ac:dyDescent="0.25">
      <c r="A39" s="15"/>
      <c r="B39" s="15"/>
      <c r="C39" s="6" t="s">
        <v>44</v>
      </c>
      <c r="D39" s="16">
        <f>IFERROR(VLOOKUP($A39,'[1]Pag 001 (3)'!$D:$Q,5,FALSE),0)</f>
        <v>0</v>
      </c>
      <c r="E39" s="16">
        <f>IFERROR(VLOOKUP($A39,'[1]Pag 001 (3)'!$D:$Q,6,FALSE),0)</f>
        <v>0</v>
      </c>
      <c r="F39" s="16">
        <f t="shared" si="10"/>
        <v>0</v>
      </c>
      <c r="G39" s="16">
        <f>IFERROR(VLOOKUP($A39,'[1]Pag 001 (3)'!$D:$Q,13,FALSE),0)</f>
        <v>0</v>
      </c>
      <c r="H39" s="16">
        <f>IFERROR(VLOOKUP($A39,'[1]Pag 001 (3)'!$D:$Q,12,FALSE),0)</f>
        <v>0</v>
      </c>
      <c r="I39" s="16">
        <f t="shared" si="11"/>
        <v>0</v>
      </c>
    </row>
    <row r="40" spans="1:9" x14ac:dyDescent="0.25">
      <c r="A40" s="15"/>
      <c r="B40" s="15"/>
      <c r="C40" s="6" t="s">
        <v>45</v>
      </c>
      <c r="D40" s="16">
        <f>IFERROR(VLOOKUP($A40,'[1]Pag 001 (3)'!$D:$Q,5,FALSE),0)</f>
        <v>0</v>
      </c>
      <c r="E40" s="16">
        <f>IFERROR(VLOOKUP($A40,'[1]Pag 001 (3)'!$D:$Q,6,FALSE),0)</f>
        <v>0</v>
      </c>
      <c r="F40" s="16">
        <f t="shared" si="10"/>
        <v>0</v>
      </c>
      <c r="G40" s="16">
        <f>IFERROR(VLOOKUP($A40,'[1]Pag 001 (3)'!$D:$Q,13,FALSE),0)</f>
        <v>0</v>
      </c>
      <c r="H40" s="16">
        <f>IFERROR(VLOOKUP($A40,'[1]Pag 001 (3)'!$D:$Q,12,FALSE),0)</f>
        <v>0</v>
      </c>
      <c r="I40" s="16">
        <f t="shared" si="11"/>
        <v>0</v>
      </c>
    </row>
    <row r="41" spans="1:9" x14ac:dyDescent="0.25">
      <c r="A41" s="15" t="s">
        <v>131</v>
      </c>
      <c r="B41" s="15" t="s">
        <v>132</v>
      </c>
      <c r="C41" s="6" t="s">
        <v>46</v>
      </c>
      <c r="D41" s="16">
        <f>IFERROR(VLOOKUP($A41,'[1]Pag 001 (3)'!$D:$Q,5,FALSE),0)</f>
        <v>5704200</v>
      </c>
      <c r="E41" s="16">
        <f>IFERROR(VLOOKUP($A41,'[1]Pag 001 (3)'!$D:$Q,6,FALSE),0)</f>
        <v>-1915213.23</v>
      </c>
      <c r="F41" s="16">
        <f t="shared" si="10"/>
        <v>3788986.77</v>
      </c>
      <c r="G41" s="16">
        <f>IFERROR(VLOOKUP($A41,'[1]Pag 001 (3)'!$D:$Q,13,FALSE),0)</f>
        <v>2997554.59</v>
      </c>
      <c r="H41" s="16">
        <f>IFERROR(VLOOKUP($A41,'[1]Pag 001 (3)'!$D:$Q,12,FALSE),0)</f>
        <v>2445481.4</v>
      </c>
      <c r="I41" s="16">
        <f t="shared" si="11"/>
        <v>791432.18000000017</v>
      </c>
    </row>
    <row r="42" spans="1:9" x14ac:dyDescent="0.25">
      <c r="A42" s="15"/>
      <c r="B42" s="15"/>
      <c r="C42" s="6" t="s">
        <v>47</v>
      </c>
      <c r="D42" s="16">
        <f>IFERROR(VLOOKUP($A42,'[1]Pag 001 (3)'!$D:$Q,5,FALSE),0)</f>
        <v>0</v>
      </c>
      <c r="E42" s="16">
        <f>IFERROR(VLOOKUP($A42,'[1]Pag 001 (3)'!$D:$Q,6,FALSE),0)</f>
        <v>0</v>
      </c>
      <c r="F42" s="16">
        <f t="shared" si="10"/>
        <v>0</v>
      </c>
      <c r="G42" s="16">
        <f>IFERROR(VLOOKUP($A42,'[1]Pag 001 (3)'!$D:$Q,13,FALSE),0)</f>
        <v>0</v>
      </c>
      <c r="H42" s="16">
        <f>IFERROR(VLOOKUP($A42,'[1]Pag 001 (3)'!$D:$Q,12,FALSE),0)</f>
        <v>0</v>
      </c>
      <c r="I42" s="16">
        <f t="shared" si="11"/>
        <v>0</v>
      </c>
    </row>
    <row r="43" spans="1:9" ht="30" x14ac:dyDescent="0.25">
      <c r="A43" s="15"/>
      <c r="B43" s="15"/>
      <c r="C43" s="6" t="s">
        <v>48</v>
      </c>
      <c r="D43" s="16">
        <f>IFERROR(VLOOKUP($A43,'[1]Pag 001 (3)'!$D:$Q,5,FALSE),0)</f>
        <v>0</v>
      </c>
      <c r="E43" s="16">
        <f>IFERROR(VLOOKUP($A43,'[1]Pag 001 (3)'!$D:$Q,6,FALSE),0)</f>
        <v>0</v>
      </c>
      <c r="F43" s="16">
        <f t="shared" si="10"/>
        <v>0</v>
      </c>
      <c r="G43" s="16">
        <f>IFERROR(VLOOKUP($A43,'[1]Pag 001 (3)'!$D:$Q,13,FALSE),0)</f>
        <v>0</v>
      </c>
      <c r="H43" s="16">
        <f>IFERROR(VLOOKUP($A43,'[1]Pag 001 (3)'!$D:$Q,12,FALSE),0)</f>
        <v>0</v>
      </c>
      <c r="I43" s="16">
        <f t="shared" si="11"/>
        <v>0</v>
      </c>
    </row>
    <row r="44" spans="1:9" x14ac:dyDescent="0.25">
      <c r="A44" s="15"/>
      <c r="B44" s="15"/>
      <c r="C44" s="6" t="s">
        <v>49</v>
      </c>
      <c r="D44" s="16">
        <f>IFERROR(VLOOKUP($A44,'[1]Pag 001 (3)'!$D:$Q,5,FALSE),0)</f>
        <v>0</v>
      </c>
      <c r="E44" s="16">
        <f>IFERROR(VLOOKUP($A44,'[1]Pag 001 (3)'!$D:$Q,6,FALSE),0)</f>
        <v>0</v>
      </c>
      <c r="F44" s="16">
        <f t="shared" si="10"/>
        <v>0</v>
      </c>
      <c r="G44" s="16">
        <f>IFERROR(VLOOKUP($A44,'[1]Pag 001 (3)'!$D:$Q,13,FALSE),0)</f>
        <v>0</v>
      </c>
      <c r="H44" s="16">
        <f>IFERROR(VLOOKUP($A44,'[1]Pag 001 (3)'!$D:$Q,12,FALSE),0)</f>
        <v>0</v>
      </c>
      <c r="I44" s="16">
        <f t="shared" si="11"/>
        <v>0</v>
      </c>
    </row>
    <row r="45" spans="1:9" x14ac:dyDescent="0.25">
      <c r="A45" s="15" t="s">
        <v>133</v>
      </c>
      <c r="B45" s="15" t="s">
        <v>134</v>
      </c>
      <c r="C45" s="6" t="s">
        <v>50</v>
      </c>
      <c r="D45" s="16">
        <f>IFERROR(VLOOKUP($A45,'[1]Pag 001 (3)'!$D:$Q,5,FALSE),0)</f>
        <v>1350000</v>
      </c>
      <c r="E45" s="16">
        <f>IFERROR(VLOOKUP($A45,'[1]Pag 001 (3)'!$D:$Q,6,FALSE),0)</f>
        <v>-350000</v>
      </c>
      <c r="F45" s="16">
        <f t="shared" si="10"/>
        <v>1000000</v>
      </c>
      <c r="G45" s="16">
        <f>IFERROR(VLOOKUP($A45,'[1]Pag 001 (3)'!$D:$Q,13,FALSE),0)</f>
        <v>800000</v>
      </c>
      <c r="H45" s="16">
        <f>IFERROR(VLOOKUP($A45,'[1]Pag 001 (3)'!$D:$Q,12,FALSE),0)</f>
        <v>700000</v>
      </c>
      <c r="I45" s="16">
        <f t="shared" si="11"/>
        <v>200000</v>
      </c>
    </row>
    <row r="46" spans="1:9" x14ac:dyDescent="0.25">
      <c r="A46" s="15"/>
      <c r="B46" s="15"/>
      <c r="C46" s="9" t="s">
        <v>51</v>
      </c>
      <c r="D46" s="16">
        <f>IFERROR(VLOOKUP($A46,'[1]Pag 001 (3)'!$D:$Q,5,FALSE),0)</f>
        <v>0</v>
      </c>
      <c r="E46" s="16">
        <f>IFERROR(VLOOKUP($A46,'[1]Pag 001 (3)'!$D:$Q,6,FALSE),0)</f>
        <v>0</v>
      </c>
      <c r="F46" s="16">
        <f t="shared" si="10"/>
        <v>0</v>
      </c>
      <c r="G46" s="16">
        <f>IFERROR(VLOOKUP($A46,'[1]Pag 001 (3)'!$D:$Q,13,FALSE),0)</f>
        <v>0</v>
      </c>
      <c r="H46" s="16">
        <f>IFERROR(VLOOKUP($A46,'[1]Pag 001 (3)'!$D:$Q,12,FALSE),0)</f>
        <v>0</v>
      </c>
      <c r="I46" s="16">
        <f t="shared" si="11"/>
        <v>0</v>
      </c>
    </row>
    <row r="47" spans="1:9" x14ac:dyDescent="0.25">
      <c r="A47" s="15"/>
      <c r="B47" s="15"/>
      <c r="C47" s="5" t="s">
        <v>52</v>
      </c>
      <c r="D47" s="17">
        <f>SUM(D48:D56)</f>
        <v>6946325</v>
      </c>
      <c r="E47" s="17">
        <f t="shared" ref="E47:I47" si="12">SUM(E48:E56)</f>
        <v>10694235.970000001</v>
      </c>
      <c r="F47" s="17">
        <f t="shared" si="12"/>
        <v>17640560.969999999</v>
      </c>
      <c r="G47" s="17">
        <f t="shared" si="12"/>
        <v>16128548.880000001</v>
      </c>
      <c r="H47" s="17">
        <f t="shared" si="12"/>
        <v>11299595.370000001</v>
      </c>
      <c r="I47" s="17">
        <f t="shared" si="12"/>
        <v>1512012.0899999978</v>
      </c>
    </row>
    <row r="48" spans="1:9" x14ac:dyDescent="0.25">
      <c r="A48" s="15" t="s">
        <v>135</v>
      </c>
      <c r="B48" s="15" t="s">
        <v>136</v>
      </c>
      <c r="C48" s="11" t="s">
        <v>53</v>
      </c>
      <c r="D48" s="16">
        <f>IFERROR(VLOOKUP($A48,'[1]Pag 001 (3)'!$D:$Q,5,FALSE),0)</f>
        <v>2598643</v>
      </c>
      <c r="E48" s="16">
        <f>IFERROR(VLOOKUP($A48,'[1]Pag 001 (3)'!$D:$Q,6,FALSE),0)</f>
        <v>2059898.12</v>
      </c>
      <c r="F48" s="16">
        <f t="shared" ref="F48:F56" si="13">+D48+E48</f>
        <v>4658541.12</v>
      </c>
      <c r="G48" s="16">
        <f>IFERROR(VLOOKUP($A48,'[1]Pag 001 (3)'!$D:$Q,13,FALSE),0)</f>
        <v>3808027.8400000022</v>
      </c>
      <c r="H48" s="16">
        <f>IFERROR(VLOOKUP($A48,'[1]Pag 001 (3)'!$D:$Q,12,FALSE),0)</f>
        <v>2700186.2300000023</v>
      </c>
      <c r="I48" s="16">
        <f t="shared" ref="I48:I56" si="14">+F48-G48</f>
        <v>850513.27999999793</v>
      </c>
    </row>
    <row r="49" spans="1:9" x14ac:dyDescent="0.25">
      <c r="A49" s="15" t="s">
        <v>137</v>
      </c>
      <c r="B49" s="15" t="s">
        <v>138</v>
      </c>
      <c r="C49" s="11" t="s">
        <v>54</v>
      </c>
      <c r="D49" s="16">
        <f>IFERROR(VLOOKUP($A49,'[1]Pag 001 (3)'!$D:$Q,5,FALSE),0)</f>
        <v>0</v>
      </c>
      <c r="E49" s="16">
        <f>IFERROR(VLOOKUP($A49,'[1]Pag 001 (3)'!$D:$Q,6,FALSE),0)</f>
        <v>3358293.79</v>
      </c>
      <c r="F49" s="16">
        <f t="shared" si="13"/>
        <v>3358293.79</v>
      </c>
      <c r="G49" s="16">
        <f>IFERROR(VLOOKUP($A49,'[1]Pag 001 (3)'!$D:$Q,13,FALSE),0)</f>
        <v>3353365.09</v>
      </c>
      <c r="H49" s="16">
        <f>IFERROR(VLOOKUP($A49,'[1]Pag 001 (3)'!$D:$Q,12,FALSE),0)</f>
        <v>1861023.6199999999</v>
      </c>
      <c r="I49" s="16">
        <f t="shared" si="14"/>
        <v>4928.7000000001863</v>
      </c>
    </row>
    <row r="50" spans="1:9" x14ac:dyDescent="0.25">
      <c r="A50" s="15" t="s">
        <v>139</v>
      </c>
      <c r="B50" s="15" t="s">
        <v>140</v>
      </c>
      <c r="C50" s="11" t="s">
        <v>55</v>
      </c>
      <c r="D50" s="16">
        <f>IFERROR(VLOOKUP($A50,'[1]Pag 001 (3)'!$D:$Q,5,FALSE),0)</f>
        <v>0</v>
      </c>
      <c r="E50" s="16">
        <f>IFERROR(VLOOKUP($A50,'[1]Pag 001 (3)'!$D:$Q,6,FALSE),0)</f>
        <v>154477.79999999999</v>
      </c>
      <c r="F50" s="16">
        <f t="shared" si="13"/>
        <v>154477.79999999999</v>
      </c>
      <c r="G50" s="16">
        <f>IFERROR(VLOOKUP($A50,'[1]Pag 001 (3)'!$D:$Q,13,FALSE),0)</f>
        <v>86453.01</v>
      </c>
      <c r="H50" s="16">
        <f>IFERROR(VLOOKUP($A50,'[1]Pag 001 (3)'!$D:$Q,12,FALSE),0)</f>
        <v>35437</v>
      </c>
      <c r="I50" s="16">
        <f t="shared" si="14"/>
        <v>68024.789999999994</v>
      </c>
    </row>
    <row r="51" spans="1:9" x14ac:dyDescent="0.25">
      <c r="A51" s="15" t="s">
        <v>141</v>
      </c>
      <c r="B51" s="15" t="s">
        <v>142</v>
      </c>
      <c r="C51" s="11" t="s">
        <v>56</v>
      </c>
      <c r="D51" s="16">
        <f>IFERROR(VLOOKUP($A51,'[1]Pag 001 (3)'!$D:$Q,5,FALSE),0)</f>
        <v>2094591</v>
      </c>
      <c r="E51" s="16">
        <f>IFERROR(VLOOKUP($A51,'[1]Pag 001 (3)'!$D:$Q,6,FALSE),0)</f>
        <v>2614368</v>
      </c>
      <c r="F51" s="16">
        <f t="shared" si="13"/>
        <v>4708959</v>
      </c>
      <c r="G51" s="16">
        <f>IFERROR(VLOOKUP($A51,'[1]Pag 001 (3)'!$D:$Q,13,FALSE),0)</f>
        <v>4437826.6400000006</v>
      </c>
      <c r="H51" s="16">
        <f>IFERROR(VLOOKUP($A51,'[1]Pag 001 (3)'!$D:$Q,12,FALSE),0)</f>
        <v>3244129.97</v>
      </c>
      <c r="I51" s="16">
        <f t="shared" si="14"/>
        <v>271132.3599999994</v>
      </c>
    </row>
    <row r="52" spans="1:9" x14ac:dyDescent="0.25">
      <c r="A52" s="15" t="s">
        <v>143</v>
      </c>
      <c r="B52" s="15" t="s">
        <v>144</v>
      </c>
      <c r="C52" s="11" t="s">
        <v>57</v>
      </c>
      <c r="D52" s="16">
        <f>IFERROR(VLOOKUP($A52,'[1]Pag 001 (3)'!$D:$Q,5,FALSE),0)</f>
        <v>630000</v>
      </c>
      <c r="E52" s="16">
        <f>IFERROR(VLOOKUP($A52,'[1]Pag 001 (3)'!$D:$Q,6,FALSE),0)</f>
        <v>694180.92999999993</v>
      </c>
      <c r="F52" s="16">
        <f t="shared" si="13"/>
        <v>1324180.93</v>
      </c>
      <c r="G52" s="16">
        <f>IFERROR(VLOOKUP($A52,'[1]Pag 001 (3)'!$D:$Q,13,FALSE),0)</f>
        <v>1381698.9299999997</v>
      </c>
      <c r="H52" s="16">
        <f>IFERROR(VLOOKUP($A52,'[1]Pag 001 (3)'!$D:$Q,12,FALSE),0)</f>
        <v>1337972.8199999998</v>
      </c>
      <c r="I52" s="16">
        <f t="shared" si="14"/>
        <v>-57517.999999999767</v>
      </c>
    </row>
    <row r="53" spans="1:9" x14ac:dyDescent="0.25">
      <c r="A53" s="15" t="s">
        <v>145</v>
      </c>
      <c r="B53" s="15" t="s">
        <v>146</v>
      </c>
      <c r="C53" s="11" t="s">
        <v>58</v>
      </c>
      <c r="D53" s="16">
        <f>IFERROR(VLOOKUP($A53,'[1]Pag 001 (3)'!$D:$Q,5,FALSE),0)</f>
        <v>933093</v>
      </c>
      <c r="E53" s="16">
        <f>IFERROR(VLOOKUP($A53,'[1]Pag 001 (3)'!$D:$Q,6,FALSE),0)</f>
        <v>842536.42000000016</v>
      </c>
      <c r="F53" s="16">
        <f t="shared" si="13"/>
        <v>1775629.4200000002</v>
      </c>
      <c r="G53" s="16">
        <f>IFERROR(VLOOKUP($A53,'[1]Pag 001 (3)'!$D:$Q,13,FALSE),0)</f>
        <v>1416034.6</v>
      </c>
      <c r="H53" s="16">
        <f>IFERROR(VLOOKUP($A53,'[1]Pag 001 (3)'!$D:$Q,12,FALSE),0)</f>
        <v>855134.71</v>
      </c>
      <c r="I53" s="16">
        <f t="shared" si="14"/>
        <v>359594.82000000007</v>
      </c>
    </row>
    <row r="54" spans="1:9" x14ac:dyDescent="0.25">
      <c r="A54" s="15"/>
      <c r="B54" s="15"/>
      <c r="C54" s="11" t="s">
        <v>59</v>
      </c>
      <c r="D54" s="16">
        <f>IFERROR(VLOOKUP($A54,'[1]Pag 001 (3)'!$D:$Q,5,FALSE),0)</f>
        <v>0</v>
      </c>
      <c r="E54" s="16">
        <f>IFERROR(VLOOKUP($A54,'[1]Pag 001 (3)'!$D:$Q,6,FALSE),0)</f>
        <v>0</v>
      </c>
      <c r="F54" s="16">
        <f t="shared" si="13"/>
        <v>0</v>
      </c>
      <c r="G54" s="16">
        <f>IFERROR(VLOOKUP($A54,'[1]Pag 001 (3)'!$D:$Q,13,FALSE),0)</f>
        <v>0</v>
      </c>
      <c r="H54" s="16">
        <f>IFERROR(VLOOKUP($A54,'[1]Pag 001 (3)'!$D:$Q,12,FALSE),0)</f>
        <v>0</v>
      </c>
      <c r="I54" s="16">
        <f t="shared" si="14"/>
        <v>0</v>
      </c>
    </row>
    <row r="55" spans="1:9" x14ac:dyDescent="0.25">
      <c r="A55" s="15" t="s">
        <v>147</v>
      </c>
      <c r="B55" s="15" t="s">
        <v>148</v>
      </c>
      <c r="C55" s="11" t="s">
        <v>60</v>
      </c>
      <c r="D55" s="16">
        <f>IFERROR(VLOOKUP($A55,'[1]Pag 001 (3)'!$D:$Q,5,FALSE),0)</f>
        <v>689998</v>
      </c>
      <c r="E55" s="16">
        <f>IFERROR(VLOOKUP($A55,'[1]Pag 001 (3)'!$D:$Q,6,FALSE),0)</f>
        <v>970480.90999999992</v>
      </c>
      <c r="F55" s="16">
        <f t="shared" si="13"/>
        <v>1660478.91</v>
      </c>
      <c r="G55" s="16">
        <f>IFERROR(VLOOKUP($A55,'[1]Pag 001 (3)'!$D:$Q,13,FALSE),0)</f>
        <v>1645142.77</v>
      </c>
      <c r="H55" s="16">
        <f>IFERROR(VLOOKUP($A55,'[1]Pag 001 (3)'!$D:$Q,12,FALSE),0)</f>
        <v>1265711.02</v>
      </c>
      <c r="I55" s="16">
        <f t="shared" si="14"/>
        <v>15336.139999999898</v>
      </c>
    </row>
    <row r="56" spans="1:9" x14ac:dyDescent="0.25">
      <c r="A56" s="15"/>
      <c r="B56" s="15"/>
      <c r="C56" s="12" t="s">
        <v>61</v>
      </c>
      <c r="D56" s="16">
        <f>IFERROR(VLOOKUP($A56,'[1]Pag 001 (3)'!$D:$Q,5,FALSE),0)</f>
        <v>0</v>
      </c>
      <c r="E56" s="16">
        <f>IFERROR(VLOOKUP($A56,'[1]Pag 001 (3)'!$D:$Q,6,FALSE),0)</f>
        <v>0</v>
      </c>
      <c r="F56" s="16">
        <f t="shared" si="13"/>
        <v>0</v>
      </c>
      <c r="G56" s="16">
        <f>IFERROR(VLOOKUP($A56,'[1]Pag 001 (3)'!$D:$Q,13,FALSE),0)</f>
        <v>0</v>
      </c>
      <c r="H56" s="16">
        <f>IFERROR(VLOOKUP($A56,'[1]Pag 001 (3)'!$D:$Q,12,FALSE),0)</f>
        <v>0</v>
      </c>
      <c r="I56" s="16">
        <f t="shared" si="14"/>
        <v>0</v>
      </c>
    </row>
    <row r="57" spans="1:9" x14ac:dyDescent="0.25">
      <c r="A57" s="15"/>
      <c r="B57" s="15"/>
      <c r="C57" s="8" t="s">
        <v>62</v>
      </c>
      <c r="D57" s="19">
        <f>SUM(D58:D60)</f>
        <v>56173657</v>
      </c>
      <c r="E57" s="19">
        <f t="shared" ref="E57:I57" si="15">SUM(E58:E60)</f>
        <v>-29227220.599999998</v>
      </c>
      <c r="F57" s="19">
        <f t="shared" si="15"/>
        <v>26946436.400000002</v>
      </c>
      <c r="G57" s="19">
        <f t="shared" si="15"/>
        <v>28287445.900000002</v>
      </c>
      <c r="H57" s="19">
        <f t="shared" si="15"/>
        <v>19319630.140000001</v>
      </c>
      <c r="I57" s="19">
        <f t="shared" si="15"/>
        <v>-1341009.5</v>
      </c>
    </row>
    <row r="58" spans="1:9" x14ac:dyDescent="0.25">
      <c r="A58" s="15" t="s">
        <v>149</v>
      </c>
      <c r="B58" s="15" t="s">
        <v>150</v>
      </c>
      <c r="C58" s="11" t="s">
        <v>63</v>
      </c>
      <c r="D58" s="16">
        <f>IFERROR(VLOOKUP($A58,'[1]Pag 001 (3)'!$D:$Q,5,FALSE),0)</f>
        <v>45314422</v>
      </c>
      <c r="E58" s="16">
        <f>IFERROR(VLOOKUP($A58,'[1]Pag 001 (3)'!$D:$Q,6,FALSE),0)</f>
        <v>-30947749.669999998</v>
      </c>
      <c r="F58" s="16">
        <f t="shared" ref="F58:F60" si="16">+D58+E58</f>
        <v>14366672.330000002</v>
      </c>
      <c r="G58" s="16">
        <f>IFERROR(VLOOKUP($A58,'[1]Pag 001 (3)'!$D:$Q,13,FALSE),0)</f>
        <v>14885233.629999999</v>
      </c>
      <c r="H58" s="16">
        <f>IFERROR(VLOOKUP($A58,'[1]Pag 001 (3)'!$D:$Q,12,FALSE),0)</f>
        <v>7007674.8499999996</v>
      </c>
      <c r="I58" s="16">
        <f t="shared" ref="I58:I60" si="17">+F58-G58</f>
        <v>-518561.29999999702</v>
      </c>
    </row>
    <row r="59" spans="1:9" x14ac:dyDescent="0.25">
      <c r="A59" s="15" t="s">
        <v>151</v>
      </c>
      <c r="B59" s="15" t="s">
        <v>152</v>
      </c>
      <c r="C59" s="11" t="s">
        <v>64</v>
      </c>
      <c r="D59" s="16">
        <f>IFERROR(VLOOKUP($A59,'[1]Pag 001 (3)'!$D:$Q,5,FALSE),0)</f>
        <v>10859235</v>
      </c>
      <c r="E59" s="16">
        <f>IFERROR(VLOOKUP($A59,'[1]Pag 001 (3)'!$D:$Q,6,FALSE),0)</f>
        <v>1720529.0699999996</v>
      </c>
      <c r="F59" s="16">
        <f t="shared" si="16"/>
        <v>12579764.07</v>
      </c>
      <c r="G59" s="16">
        <f>IFERROR(VLOOKUP($A59,'[1]Pag 001 (3)'!$D:$Q,13,FALSE),0)</f>
        <v>13402212.270000003</v>
      </c>
      <c r="H59" s="16">
        <f>IFERROR(VLOOKUP($A59,'[1]Pag 001 (3)'!$D:$Q,12,FALSE),0)</f>
        <v>12311955.290000003</v>
      </c>
      <c r="I59" s="16">
        <f t="shared" si="17"/>
        <v>-822448.20000000298</v>
      </c>
    </row>
    <row r="60" spans="1:9" x14ac:dyDescent="0.25">
      <c r="A60" s="15"/>
      <c r="B60" s="15"/>
      <c r="C60" s="13" t="s">
        <v>65</v>
      </c>
      <c r="D60" s="16">
        <f>IFERROR(VLOOKUP($A60,'[1]Pag 001 (3)'!$D:$Q,5,FALSE),0)</f>
        <v>0</v>
      </c>
      <c r="E60" s="16">
        <f>IFERROR(VLOOKUP($A60,'[1]Pag 001 (3)'!$D:$Q,6,FALSE),0)</f>
        <v>0</v>
      </c>
      <c r="F60" s="16">
        <f t="shared" si="16"/>
        <v>0</v>
      </c>
      <c r="G60" s="16">
        <f>IFERROR(VLOOKUP($A60,'[1]Pag 001 (3)'!$D:$Q,13,FALSE),0)</f>
        <v>0</v>
      </c>
      <c r="H60" s="16">
        <f>IFERROR(VLOOKUP($A60,'[1]Pag 001 (3)'!$D:$Q,12,FALSE),0)</f>
        <v>0</v>
      </c>
      <c r="I60" s="16">
        <f t="shared" si="17"/>
        <v>0</v>
      </c>
    </row>
    <row r="61" spans="1:9" x14ac:dyDescent="0.25">
      <c r="A61" s="15"/>
      <c r="B61" s="15"/>
      <c r="C61" s="5" t="s">
        <v>66</v>
      </c>
      <c r="D61" s="17">
        <f>SUM(D62:D68)</f>
        <v>117000000</v>
      </c>
      <c r="E61" s="17">
        <f t="shared" ref="E61:I61" si="18">SUM(E62:E68)</f>
        <v>-82064818.539999962</v>
      </c>
      <c r="F61" s="17">
        <f t="shared" si="18"/>
        <v>34935181.460000038</v>
      </c>
      <c r="G61" s="17">
        <f t="shared" si="18"/>
        <v>25858093.399999991</v>
      </c>
      <c r="H61" s="17">
        <f t="shared" si="18"/>
        <v>30869749.059999991</v>
      </c>
      <c r="I61" s="17">
        <f t="shared" si="18"/>
        <v>9077088.0600000471</v>
      </c>
    </row>
    <row r="62" spans="1:9" ht="30" x14ac:dyDescent="0.25">
      <c r="A62" s="15"/>
      <c r="B62" s="15"/>
      <c r="C62" s="6" t="s">
        <v>67</v>
      </c>
      <c r="D62" s="16">
        <f>IFERROR(VLOOKUP($A62,'[1]Pag 001 (3)'!$D:$Q,5,FALSE),0)</f>
        <v>0</v>
      </c>
      <c r="E62" s="16">
        <f>IFERROR(VLOOKUP($A62,'[1]Pag 001 (3)'!$D:$Q,6,FALSE),0)</f>
        <v>0</v>
      </c>
      <c r="F62" s="16">
        <f t="shared" ref="F62:F68" si="19">+D62+E62</f>
        <v>0</v>
      </c>
      <c r="G62" s="16">
        <f>IFERROR(VLOOKUP($A62,'[1]Pag 001 (3)'!$D:$Q,13,FALSE),0)</f>
        <v>0</v>
      </c>
      <c r="H62" s="16">
        <f>IFERROR(VLOOKUP($A62,'[1]Pag 001 (3)'!$D:$Q,12,FALSE),0)</f>
        <v>0</v>
      </c>
      <c r="I62" s="16">
        <f t="shared" ref="I62:I68" si="20">+F62-G62</f>
        <v>0</v>
      </c>
    </row>
    <row r="63" spans="1:9" x14ac:dyDescent="0.25">
      <c r="A63" s="15"/>
      <c r="B63" s="15"/>
      <c r="C63" s="6" t="s">
        <v>68</v>
      </c>
      <c r="D63" s="16">
        <f>IFERROR(VLOOKUP($A63,'[1]Pag 001 (3)'!$D:$Q,5,FALSE),0)</f>
        <v>0</v>
      </c>
      <c r="E63" s="16">
        <f>IFERROR(VLOOKUP($A63,'[1]Pag 001 (3)'!$D:$Q,6,FALSE),0)</f>
        <v>0</v>
      </c>
      <c r="F63" s="16">
        <f t="shared" si="19"/>
        <v>0</v>
      </c>
      <c r="G63" s="16">
        <f>IFERROR(VLOOKUP($A63,'[1]Pag 001 (3)'!$D:$Q,13,FALSE),0)</f>
        <v>0</v>
      </c>
      <c r="H63" s="16">
        <f>IFERROR(VLOOKUP($A63,'[1]Pag 001 (3)'!$D:$Q,12,FALSE),0)</f>
        <v>0</v>
      </c>
      <c r="I63" s="16">
        <f t="shared" si="20"/>
        <v>0</v>
      </c>
    </row>
    <row r="64" spans="1:9" x14ac:dyDescent="0.25">
      <c r="A64" s="15"/>
      <c r="B64" s="15"/>
      <c r="C64" s="6" t="s">
        <v>69</v>
      </c>
      <c r="D64" s="16">
        <f>IFERROR(VLOOKUP($A64,'[1]Pag 001 (3)'!$D:$Q,5,FALSE),0)</f>
        <v>0</v>
      </c>
      <c r="E64" s="16">
        <f>IFERROR(VLOOKUP($A64,'[1]Pag 001 (3)'!$D:$Q,6,FALSE),0)</f>
        <v>0</v>
      </c>
      <c r="F64" s="16">
        <f t="shared" si="19"/>
        <v>0</v>
      </c>
      <c r="G64" s="16">
        <f>IFERROR(VLOOKUP($A64,'[1]Pag 001 (3)'!$D:$Q,13,FALSE),0)</f>
        <v>0</v>
      </c>
      <c r="H64" s="16">
        <f>IFERROR(VLOOKUP($A64,'[1]Pag 001 (3)'!$D:$Q,12,FALSE),0)</f>
        <v>0</v>
      </c>
      <c r="I64" s="16">
        <f t="shared" si="20"/>
        <v>0</v>
      </c>
    </row>
    <row r="65" spans="1:9" x14ac:dyDescent="0.25">
      <c r="A65" s="15"/>
      <c r="B65" s="15"/>
      <c r="C65" s="6" t="s">
        <v>70</v>
      </c>
      <c r="D65" s="16">
        <f>IFERROR(VLOOKUP($A65,'[1]Pag 001 (3)'!$D:$Q,5,FALSE),0)</f>
        <v>0</v>
      </c>
      <c r="E65" s="16">
        <f>IFERROR(VLOOKUP($A65,'[1]Pag 001 (3)'!$D:$Q,6,FALSE),0)</f>
        <v>0</v>
      </c>
      <c r="F65" s="16">
        <f t="shared" si="19"/>
        <v>0</v>
      </c>
      <c r="G65" s="16">
        <f>IFERROR(VLOOKUP($A65,'[1]Pag 001 (3)'!$D:$Q,13,FALSE),0)</f>
        <v>0</v>
      </c>
      <c r="H65" s="16">
        <f>IFERROR(VLOOKUP($A65,'[1]Pag 001 (3)'!$D:$Q,12,FALSE),0)</f>
        <v>0</v>
      </c>
      <c r="I65" s="16">
        <f t="shared" si="20"/>
        <v>0</v>
      </c>
    </row>
    <row r="66" spans="1:9" ht="30" x14ac:dyDescent="0.25">
      <c r="A66" s="15"/>
      <c r="B66" s="15"/>
      <c r="C66" s="6" t="s">
        <v>71</v>
      </c>
      <c r="D66" s="16">
        <f>IFERROR(VLOOKUP($A66,'[1]Pag 001 (3)'!$D:$Q,5,FALSE),0)</f>
        <v>0</v>
      </c>
      <c r="E66" s="16">
        <f>IFERROR(VLOOKUP($A66,'[1]Pag 001 (3)'!$D:$Q,6,FALSE),0)</f>
        <v>0</v>
      </c>
      <c r="F66" s="16">
        <f t="shared" si="19"/>
        <v>0</v>
      </c>
      <c r="G66" s="16">
        <f>IFERROR(VLOOKUP($A66,'[1]Pag 001 (3)'!$D:$Q,13,FALSE),0)</f>
        <v>0</v>
      </c>
      <c r="H66" s="16">
        <f>IFERROR(VLOOKUP($A66,'[1]Pag 001 (3)'!$D:$Q,12,FALSE),0)</f>
        <v>0</v>
      </c>
      <c r="I66" s="16">
        <f t="shared" si="20"/>
        <v>0</v>
      </c>
    </row>
    <row r="67" spans="1:9" x14ac:dyDescent="0.25">
      <c r="A67" s="15"/>
      <c r="B67" s="15"/>
      <c r="C67" s="6" t="s">
        <v>72</v>
      </c>
      <c r="D67" s="16">
        <f>IFERROR(VLOOKUP($A67,'[1]Pag 001 (3)'!$D:$Q,5,FALSE),0)</f>
        <v>0</v>
      </c>
      <c r="E67" s="16">
        <f>IFERROR(VLOOKUP($A67,'[1]Pag 001 (3)'!$D:$Q,6,FALSE),0)</f>
        <v>0</v>
      </c>
      <c r="F67" s="16">
        <f t="shared" si="19"/>
        <v>0</v>
      </c>
      <c r="G67" s="16">
        <f>IFERROR(VLOOKUP($A67,'[1]Pag 001 (3)'!$D:$Q,13,FALSE),0)</f>
        <v>0</v>
      </c>
      <c r="H67" s="16">
        <f>IFERROR(VLOOKUP($A67,'[1]Pag 001 (3)'!$D:$Q,12,FALSE),0)</f>
        <v>0</v>
      </c>
      <c r="I67" s="16">
        <f t="shared" si="20"/>
        <v>0</v>
      </c>
    </row>
    <row r="68" spans="1:9" ht="30" x14ac:dyDescent="0.25">
      <c r="A68" s="15" t="s">
        <v>153</v>
      </c>
      <c r="B68" s="15" t="s">
        <v>154</v>
      </c>
      <c r="C68" s="7" t="s">
        <v>73</v>
      </c>
      <c r="D68" s="16">
        <f>IFERROR(VLOOKUP($A68,'[1]Pag 001 (3)'!$D:$Q,5,FALSE),0)</f>
        <v>117000000</v>
      </c>
      <c r="E68" s="16">
        <f>IFERROR(VLOOKUP($A68,'[1]Pag 001 (3)'!$D:$Q,6,FALSE),0)</f>
        <v>-82064818.539999962</v>
      </c>
      <c r="F68" s="16">
        <f t="shared" si="19"/>
        <v>34935181.460000038</v>
      </c>
      <c r="G68" s="16">
        <f>IFERROR(VLOOKUP($A68,'[1]Pag 001 (3)'!$D:$Q,13,FALSE),0)</f>
        <v>25858093.399999991</v>
      </c>
      <c r="H68" s="16">
        <f>IFERROR(VLOOKUP($A68,'[1]Pag 001 (3)'!$D:$Q,12,FALSE),0)</f>
        <v>30869749.059999991</v>
      </c>
      <c r="I68" s="16">
        <f t="shared" si="20"/>
        <v>9077088.0600000471</v>
      </c>
    </row>
    <row r="69" spans="1:9" x14ac:dyDescent="0.25">
      <c r="A69" s="15"/>
      <c r="B69" s="15"/>
      <c r="C69" s="8" t="s">
        <v>74</v>
      </c>
      <c r="D69" s="19">
        <f>SUM(D70:D72)</f>
        <v>116354395</v>
      </c>
      <c r="E69" s="19">
        <f t="shared" ref="E69:I69" si="21">SUM(E70:E72)</f>
        <v>-64358589</v>
      </c>
      <c r="F69" s="19">
        <f t="shared" si="21"/>
        <v>51995806</v>
      </c>
      <c r="G69" s="19">
        <f t="shared" si="21"/>
        <v>34785730.590000004</v>
      </c>
      <c r="H69" s="19">
        <f t="shared" si="21"/>
        <v>39935736.020000003</v>
      </c>
      <c r="I69" s="19">
        <f t="shared" si="21"/>
        <v>17210075.409999996</v>
      </c>
    </row>
    <row r="70" spans="1:9" x14ac:dyDescent="0.25">
      <c r="A70" s="15"/>
      <c r="B70" s="15"/>
      <c r="C70" s="11" t="s">
        <v>75</v>
      </c>
      <c r="D70" s="16">
        <f>IFERROR(VLOOKUP($A70,'[1]Pag 001 (3)'!$D:$Q,5,FALSE),0)</f>
        <v>0</v>
      </c>
      <c r="E70" s="16">
        <f>IFERROR(VLOOKUP($A70,'[1]Pag 001 (3)'!$D:$Q,6,FALSE),0)</f>
        <v>0</v>
      </c>
      <c r="F70" s="16">
        <f t="shared" ref="F70:F72" si="22">+D70+E70</f>
        <v>0</v>
      </c>
      <c r="G70" s="16">
        <f>IFERROR(VLOOKUP($A70,'[1]Pag 001 (3)'!$D:$Q,13,FALSE),0)</f>
        <v>0</v>
      </c>
      <c r="H70" s="16">
        <f>IFERROR(VLOOKUP($A70,'[1]Pag 001 (3)'!$D:$Q,12,FALSE),0)</f>
        <v>0</v>
      </c>
      <c r="I70" s="16">
        <f t="shared" ref="I70:I72" si="23">+F70-G70</f>
        <v>0</v>
      </c>
    </row>
    <row r="71" spans="1:9" x14ac:dyDescent="0.25">
      <c r="A71" s="15" t="s">
        <v>155</v>
      </c>
      <c r="B71" s="15" t="s">
        <v>156</v>
      </c>
      <c r="C71" s="11" t="s">
        <v>76</v>
      </c>
      <c r="D71" s="16">
        <f>IFERROR(VLOOKUP($A71,'[1]Pag 001 (3)'!$D:$Q,5,FALSE),0)</f>
        <v>116354395</v>
      </c>
      <c r="E71" s="16">
        <f>IFERROR(VLOOKUP($A71,'[1]Pag 001 (3)'!$D:$Q,6,FALSE),0)</f>
        <v>-64358589</v>
      </c>
      <c r="F71" s="16">
        <f t="shared" si="22"/>
        <v>51995806</v>
      </c>
      <c r="G71" s="16">
        <f>IFERROR(VLOOKUP($A71,'[1]Pag 001 (3)'!$D:$Q,13,FALSE),0)</f>
        <v>34785730.590000004</v>
      </c>
      <c r="H71" s="16">
        <f>IFERROR(VLOOKUP($A71,'[1]Pag 001 (3)'!$D:$Q,12,FALSE),0)</f>
        <v>39935736.020000003</v>
      </c>
      <c r="I71" s="16">
        <f t="shared" si="23"/>
        <v>17210075.409999996</v>
      </c>
    </row>
    <row r="72" spans="1:9" x14ac:dyDescent="0.25">
      <c r="A72" s="15"/>
      <c r="B72" s="15"/>
      <c r="C72" s="13" t="s">
        <v>77</v>
      </c>
      <c r="D72" s="16">
        <f>IFERROR(VLOOKUP($A72,'[1]Pag 001 (3)'!$D:$Q,5,FALSE),0)</f>
        <v>0</v>
      </c>
      <c r="E72" s="16">
        <f>IFERROR(VLOOKUP($A72,'[1]Pag 001 (3)'!$D:$Q,6,FALSE),0)</f>
        <v>0</v>
      </c>
      <c r="F72" s="16">
        <f t="shared" si="22"/>
        <v>0</v>
      </c>
      <c r="G72" s="16">
        <f>IFERROR(VLOOKUP($A72,'[1]Pag 001 (3)'!$D:$Q,13,FALSE),0)</f>
        <v>0</v>
      </c>
      <c r="H72" s="16">
        <f>IFERROR(VLOOKUP($A72,'[1]Pag 001 (3)'!$D:$Q,12,FALSE),0)</f>
        <v>0</v>
      </c>
      <c r="I72" s="16">
        <f t="shared" si="23"/>
        <v>0</v>
      </c>
    </row>
    <row r="73" spans="1:9" x14ac:dyDescent="0.25">
      <c r="A73" s="15"/>
      <c r="B73" s="15"/>
      <c r="C73" s="5" t="s">
        <v>78</v>
      </c>
      <c r="D73" s="17">
        <f>SUM(D74:D80)</f>
        <v>43531800</v>
      </c>
      <c r="E73" s="17">
        <f t="shared" ref="E73:I73" si="24">SUM(E74:E80)</f>
        <v>32949909.699999988</v>
      </c>
      <c r="F73" s="17">
        <f t="shared" si="24"/>
        <v>76481709.699999988</v>
      </c>
      <c r="G73" s="17">
        <f t="shared" si="24"/>
        <v>106346836.03999999</v>
      </c>
      <c r="H73" s="17">
        <f t="shared" si="24"/>
        <v>107293028.69</v>
      </c>
      <c r="I73" s="17">
        <f t="shared" si="24"/>
        <v>-29865126.340000011</v>
      </c>
    </row>
    <row r="74" spans="1:9" x14ac:dyDescent="0.25">
      <c r="A74" s="15" t="s">
        <v>157</v>
      </c>
      <c r="B74" s="15" t="s">
        <v>158</v>
      </c>
      <c r="C74" s="6" t="s">
        <v>79</v>
      </c>
      <c r="D74" s="16">
        <f>IFERROR(VLOOKUP($A74,'[1]Pag 001 (3)'!$D:$Q,5,FALSE),0)</f>
        <v>19500000</v>
      </c>
      <c r="E74" s="16">
        <f>IFERROR(VLOOKUP($A74,'[1]Pag 001 (3)'!$D:$Q,6,FALSE),0)</f>
        <v>-179239.3600000015</v>
      </c>
      <c r="F74" s="16">
        <f t="shared" ref="F74:F80" si="25">+D74+E74</f>
        <v>19320760.639999997</v>
      </c>
      <c r="G74" s="16">
        <f>IFERROR(VLOOKUP($A74,'[1]Pag 001 (3)'!$D:$Q,13,FALSE),0)</f>
        <v>19162631.849999998</v>
      </c>
      <c r="H74" s="16">
        <f>IFERROR(VLOOKUP($A74,'[1]Pag 001 (3)'!$D:$Q,12,FALSE),0)</f>
        <v>19162631.849999998</v>
      </c>
      <c r="I74" s="16">
        <f t="shared" ref="I74:I80" si="26">+F74-G74</f>
        <v>158128.78999999911</v>
      </c>
    </row>
    <row r="75" spans="1:9" x14ac:dyDescent="0.25">
      <c r="A75" s="15" t="s">
        <v>159</v>
      </c>
      <c r="B75" s="15" t="s">
        <v>160</v>
      </c>
      <c r="C75" s="6" t="s">
        <v>80</v>
      </c>
      <c r="D75" s="16">
        <f>IFERROR(VLOOKUP($A75,'[1]Pag 001 (3)'!$D:$Q,5,FALSE),0)</f>
        <v>12412800</v>
      </c>
      <c r="E75" s="16">
        <f>IFERROR(VLOOKUP($A75,'[1]Pag 001 (3)'!$D:$Q,6,FALSE),0)</f>
        <v>-35349.750000000233</v>
      </c>
      <c r="F75" s="16">
        <f t="shared" si="25"/>
        <v>12377450.25</v>
      </c>
      <c r="G75" s="16">
        <f>IFERROR(VLOOKUP($A75,'[1]Pag 001 (3)'!$D:$Q,13,FALSE),0)</f>
        <v>12324003.870000003</v>
      </c>
      <c r="H75" s="16">
        <f>IFERROR(VLOOKUP($A75,'[1]Pag 001 (3)'!$D:$Q,12,FALSE),0)</f>
        <v>12324003.870000003</v>
      </c>
      <c r="I75" s="16">
        <f t="shared" si="26"/>
        <v>53446.379999997094</v>
      </c>
    </row>
    <row r="76" spans="1:9" x14ac:dyDescent="0.25">
      <c r="A76" s="15"/>
      <c r="B76" s="15"/>
      <c r="C76" s="6" t="s">
        <v>81</v>
      </c>
      <c r="D76" s="16">
        <f>IFERROR(VLOOKUP($A76,'[1]Pag 001 (3)'!$D:$Q,5,FALSE),0)</f>
        <v>0</v>
      </c>
      <c r="E76" s="16">
        <f>IFERROR(VLOOKUP($A76,'[1]Pag 001 (3)'!$D:$Q,6,FALSE),0)</f>
        <v>0</v>
      </c>
      <c r="F76" s="16">
        <f t="shared" si="25"/>
        <v>0</v>
      </c>
      <c r="G76" s="16">
        <f>IFERROR(VLOOKUP($A76,'[1]Pag 001 (3)'!$D:$Q,13,FALSE),0)</f>
        <v>0</v>
      </c>
      <c r="H76" s="16">
        <f>IFERROR(VLOOKUP($A76,'[1]Pag 001 (3)'!$D:$Q,12,FALSE),0)</f>
        <v>0</v>
      </c>
      <c r="I76" s="16">
        <f t="shared" si="26"/>
        <v>0</v>
      </c>
    </row>
    <row r="77" spans="1:9" x14ac:dyDescent="0.25">
      <c r="A77" s="15"/>
      <c r="B77" s="15"/>
      <c r="C77" s="6" t="s">
        <v>82</v>
      </c>
      <c r="D77" s="16">
        <f>IFERROR(VLOOKUP($A77,'[1]Pag 001 (3)'!$D:$Q,5,FALSE),0)</f>
        <v>0</v>
      </c>
      <c r="E77" s="16">
        <f>IFERROR(VLOOKUP($A77,'[1]Pag 001 (3)'!$D:$Q,6,FALSE),0)</f>
        <v>0</v>
      </c>
      <c r="F77" s="16">
        <f t="shared" si="25"/>
        <v>0</v>
      </c>
      <c r="G77" s="16">
        <f>IFERROR(VLOOKUP($A77,'[1]Pag 001 (3)'!$D:$Q,13,FALSE),0)</f>
        <v>0</v>
      </c>
      <c r="H77" s="16">
        <f>IFERROR(VLOOKUP($A77,'[1]Pag 001 (3)'!$D:$Q,12,FALSE),0)</f>
        <v>0</v>
      </c>
      <c r="I77" s="16">
        <f t="shared" si="26"/>
        <v>0</v>
      </c>
    </row>
    <row r="78" spans="1:9" x14ac:dyDescent="0.25">
      <c r="A78" s="15"/>
      <c r="B78" s="15"/>
      <c r="C78" s="6" t="s">
        <v>83</v>
      </c>
      <c r="D78" s="16">
        <f>IFERROR(VLOOKUP($A78,'[1]Pag 001 (3)'!$D:$Q,5,FALSE),0)</f>
        <v>0</v>
      </c>
      <c r="E78" s="16">
        <f>IFERROR(VLOOKUP($A78,'[1]Pag 001 (3)'!$D:$Q,6,FALSE),0)</f>
        <v>0</v>
      </c>
      <c r="F78" s="16">
        <f t="shared" si="25"/>
        <v>0</v>
      </c>
      <c r="G78" s="16">
        <f>IFERROR(VLOOKUP($A78,'[1]Pag 001 (3)'!$D:$Q,13,FALSE),0)</f>
        <v>0</v>
      </c>
      <c r="H78" s="16">
        <f>IFERROR(VLOOKUP($A78,'[1]Pag 001 (3)'!$D:$Q,12,FALSE),0)</f>
        <v>0</v>
      </c>
      <c r="I78" s="16">
        <f t="shared" si="26"/>
        <v>0</v>
      </c>
    </row>
    <row r="79" spans="1:9" x14ac:dyDescent="0.25">
      <c r="A79" s="15"/>
      <c r="B79" s="15"/>
      <c r="C79" s="6" t="s">
        <v>84</v>
      </c>
      <c r="D79" s="16">
        <f>IFERROR(VLOOKUP($A79,'[1]Pag 001 (3)'!$D:$Q,5,FALSE),0)</f>
        <v>0</v>
      </c>
      <c r="E79" s="16">
        <f>IFERROR(VLOOKUP($A79,'[1]Pag 001 (3)'!$D:$Q,6,FALSE),0)</f>
        <v>0</v>
      </c>
      <c r="F79" s="16">
        <f t="shared" si="25"/>
        <v>0</v>
      </c>
      <c r="G79" s="16">
        <f>IFERROR(VLOOKUP($A79,'[1]Pag 001 (3)'!$D:$Q,13,FALSE),0)</f>
        <v>0</v>
      </c>
      <c r="H79" s="16">
        <f>IFERROR(VLOOKUP($A79,'[1]Pag 001 (3)'!$D:$Q,12,FALSE),0)</f>
        <v>0</v>
      </c>
      <c r="I79" s="16">
        <f t="shared" si="26"/>
        <v>0</v>
      </c>
    </row>
    <row r="80" spans="1:9" ht="30" x14ac:dyDescent="0.25">
      <c r="A80" s="15" t="s">
        <v>161</v>
      </c>
      <c r="B80" s="15" t="s">
        <v>162</v>
      </c>
      <c r="C80" s="7" t="s">
        <v>85</v>
      </c>
      <c r="D80" s="16">
        <f>IFERROR(VLOOKUP($A80,'[1]Pag 001 (3)'!$D:$Q,5,FALSE),0)</f>
        <v>11619000</v>
      </c>
      <c r="E80" s="16">
        <f>IFERROR(VLOOKUP($A80,'[1]Pag 001 (3)'!$D:$Q,6,FALSE),0)</f>
        <v>33164498.809999991</v>
      </c>
      <c r="F80" s="16">
        <f t="shared" si="25"/>
        <v>44783498.809999987</v>
      </c>
      <c r="G80" s="16">
        <f>IFERROR(VLOOKUP($A80,'[1]Pag 001 (3)'!$D:$Q,13,FALSE),0)</f>
        <v>74860200.319999993</v>
      </c>
      <c r="H80" s="16">
        <f>IFERROR(VLOOKUP($A80,'[1]Pag 001 (3)'!$D:$Q,12,FALSE),0)</f>
        <v>75806392.969999999</v>
      </c>
      <c r="I80" s="16">
        <f t="shared" si="26"/>
        <v>-30076701.510000005</v>
      </c>
    </row>
    <row r="81" spans="3:9" x14ac:dyDescent="0.25">
      <c r="C81" s="14" t="s">
        <v>86</v>
      </c>
      <c r="D81" s="20">
        <f t="shared" ref="D81:I81" si="27">+D73+D69+D61+D57+D47+D37+D17+D9+D27</f>
        <v>934543650.95999992</v>
      </c>
      <c r="E81" s="20">
        <f t="shared" si="27"/>
        <v>-167885886.45999998</v>
      </c>
      <c r="F81" s="20">
        <f t="shared" si="27"/>
        <v>766657764.50000012</v>
      </c>
      <c r="G81" s="20">
        <f t="shared" si="27"/>
        <v>678797918.70000005</v>
      </c>
      <c r="H81" s="20">
        <f t="shared" si="27"/>
        <v>623832716.49000001</v>
      </c>
      <c r="I81" s="20">
        <f t="shared" si="27"/>
        <v>87859845.800000012</v>
      </c>
    </row>
  </sheetData>
  <mergeCells count="8">
    <mergeCell ref="C6:C8"/>
    <mergeCell ref="D6:H6"/>
    <mergeCell ref="I6:I7"/>
    <mergeCell ref="C1:I1"/>
    <mergeCell ref="C2:I2"/>
    <mergeCell ref="C3:I3"/>
    <mergeCell ref="C4:I4"/>
    <mergeCell ref="C5:I5"/>
  </mergeCells>
  <pageMargins left="0.70866141732283472" right="0.70866141732283472" top="0.43" bottom="0.34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DEUDA</vt:lpstr>
      <vt:lpstr>INGRESOS</vt:lpstr>
      <vt:lpstr>EGRESOS</vt:lpstr>
      <vt:lpstr>EGRESOS!Área_de_impresión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Contraloria_230216</cp:lastModifiedBy>
  <cp:lastPrinted>2016-08-04T19:33:16Z</cp:lastPrinted>
  <dcterms:created xsi:type="dcterms:W3CDTF">2016-08-04T14:17:25Z</dcterms:created>
  <dcterms:modified xsi:type="dcterms:W3CDTF">2016-11-05T00:07:08Z</dcterms:modified>
</cp:coreProperties>
</file>