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8895" yWindow="-135" windowWidth="11595" windowHeight="8580" tabRatio="263"/>
  </bookViews>
  <sheets>
    <sheet name="Hoja 1" sheetId="1" r:id="rId1"/>
  </sheets>
  <definedNames>
    <definedName name="_xlnm._FilterDatabase" localSheetId="0" hidden="1">'Hoja 1'!$A$8:$N$37</definedName>
    <definedName name="_xlnm.Print_Area" localSheetId="0">'Hoja 1'!$A$1:$N$40</definedName>
    <definedName name="_xlnm.Print_Titles" localSheetId="0">'Hoja 1'!$1:$8</definedName>
  </definedNames>
  <calcPr calcId="144525" fullPrecision="0"/>
</workbook>
</file>

<file path=xl/calcChain.xml><?xml version="1.0" encoding="utf-8"?>
<calcChain xmlns="http://schemas.openxmlformats.org/spreadsheetml/2006/main">
  <c r="N28" i="1" l="1"/>
  <c r="L20" i="1" l="1"/>
  <c r="L10" i="1"/>
  <c r="N19" i="1"/>
  <c r="K10" i="1"/>
  <c r="K20" i="1"/>
  <c r="N29" i="1" l="1"/>
  <c r="G20" i="1" l="1"/>
  <c r="G36" i="1" s="1"/>
  <c r="H20" i="1"/>
  <c r="H36" i="1" s="1"/>
  <c r="I20" i="1"/>
  <c r="I36" i="1" s="1"/>
  <c r="J20" i="1"/>
  <c r="J36" i="1" s="1"/>
  <c r="K36" i="1"/>
  <c r="L36" i="1"/>
  <c r="M20" i="1"/>
  <c r="M36" i="1" s="1"/>
  <c r="F20" i="1"/>
  <c r="E20" i="1"/>
  <c r="E36" i="1" s="1"/>
  <c r="D20" i="1"/>
  <c r="H10" i="1"/>
  <c r="H34" i="1" s="1"/>
  <c r="G10" i="1"/>
  <c r="G34" i="1" s="1"/>
  <c r="F10" i="1"/>
  <c r="F34" i="1" s="1"/>
  <c r="N27" i="1"/>
  <c r="N26" i="1"/>
  <c r="N25" i="1"/>
  <c r="N24" i="1"/>
  <c r="N23" i="1"/>
  <c r="N22" i="1"/>
  <c r="N21" i="1"/>
  <c r="N17" i="1"/>
  <c r="N18" i="1"/>
  <c r="N15" i="1"/>
  <c r="N16" i="1"/>
  <c r="N14" i="1"/>
  <c r="N13" i="1"/>
  <c r="N12" i="1"/>
  <c r="N11" i="1"/>
  <c r="L34" i="1"/>
  <c r="K34" i="1"/>
  <c r="M10" i="1"/>
  <c r="M34" i="1" s="1"/>
  <c r="I10" i="1"/>
  <c r="I34" i="1" s="1"/>
  <c r="J10" i="1"/>
  <c r="J34" i="1" s="1"/>
  <c r="B10" i="1"/>
  <c r="B34" i="1" s="1"/>
  <c r="C10" i="1"/>
  <c r="C34" i="1" s="1"/>
  <c r="D10" i="1"/>
  <c r="D34" i="1" s="1"/>
  <c r="E10" i="1"/>
  <c r="B20" i="1"/>
  <c r="C20" i="1"/>
  <c r="C36" i="1" s="1"/>
  <c r="N30" i="1"/>
  <c r="O7" i="1"/>
  <c r="G32" i="1" l="1"/>
  <c r="B32" i="1"/>
  <c r="M32" i="1"/>
  <c r="L32" i="1"/>
  <c r="K32" i="1"/>
  <c r="I32" i="1"/>
  <c r="H32" i="1"/>
  <c r="N10" i="1"/>
  <c r="F32" i="1"/>
  <c r="B36" i="1"/>
  <c r="F36" i="1"/>
  <c r="D36" i="1"/>
  <c r="D32" i="1"/>
  <c r="C32" i="1"/>
  <c r="J32" i="1"/>
  <c r="N20" i="1"/>
  <c r="E34" i="1"/>
  <c r="N34" i="1" s="1"/>
  <c r="E32" i="1"/>
  <c r="N32" i="1" l="1"/>
  <c r="N36" i="1"/>
</calcChain>
</file>

<file path=xl/sharedStrings.xml><?xml version="1.0" encoding="utf-8"?>
<sst xmlns="http://schemas.openxmlformats.org/spreadsheetml/2006/main" count="45" uniqueCount="43">
  <si>
    <t>MUNICIPIO DE GENERAL ESCOBEDO, N.L.</t>
  </si>
  <si>
    <t>CONCEPTO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</si>
  <si>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</si>
  <si>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</si>
  <si>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</si>
  <si>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</si>
  <si>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</si>
  <si>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</si>
  <si>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</si>
  <si>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</si>
  <si>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</si>
  <si>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</si>
  <si>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</si>
  <si>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</si>
  <si>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ACUM</t>
  </si>
  <si>
    <t>TESORERIA</t>
  </si>
  <si>
    <t>INGRESOS.PRODUCTOS ($)</t>
  </si>
  <si>
    <t>INGRESOS.APROVECHAMIENTOS ($)</t>
  </si>
  <si>
    <t>INGRESOS.APORTACIONES FEDERALES ($)</t>
  </si>
  <si>
    <t>INGRESOS.APORTACIONES ESTATALES ($)</t>
  </si>
  <si>
    <t>INGRESOS.CONTRIBUCION DE VECINOS ($)</t>
  </si>
  <si>
    <t>INGRESOS.FINANCIAMIENTO ($)</t>
  </si>
  <si>
    <t>EGRESOS</t>
  </si>
  <si>
    <t>INGRESOS</t>
  </si>
  <si>
    <t>EGRESOS.ADMINISTRACION PUBLICA ($)</t>
  </si>
  <si>
    <t>EGRESOS.SERVICIOS COMUNITARIOS ($)</t>
  </si>
  <si>
    <t>EGRESOS.DESARROLLO SOCIAL ($)</t>
  </si>
  <si>
    <t>EGRESOS.ADMINISTRACION HACENDARIA ($)</t>
  </si>
  <si>
    <t>EGRESOS.OBLIGACIONES FINANCIERAS ($)</t>
  </si>
  <si>
    <t>EGRESOS.DESARROLLO URBANO Y ECOLOGIA ($)</t>
  </si>
  <si>
    <t>EGRESOS.APORTACIONES FEDERALES ($)</t>
  </si>
  <si>
    <t xml:space="preserve"> </t>
  </si>
  <si>
    <t>SALDO MENSUAL ($)</t>
  </si>
  <si>
    <t>INGRESOS.TOTAL ($)</t>
  </si>
  <si>
    <t>EGRESOS.TOTAL ($)</t>
  </si>
  <si>
    <t>INGRESOS.IMPUESTOS ($)</t>
  </si>
  <si>
    <t>INGRESOS.DERECHOS ($)</t>
  </si>
  <si>
    <t>INGRESOS.EXISTENCIAS AL INI DEL PERIODO ($)</t>
  </si>
  <si>
    <t>INGRESOS.EXISTENCIAS AL FINAL DEL PERIODO ($)</t>
  </si>
  <si>
    <t>SECRETARIA DE FINANZAS Y TESORERIA MUNICIPAL</t>
  </si>
  <si>
    <t>EGRESOS.OTROS PROGRAMAS($)</t>
  </si>
  <si>
    <t>EGRESOS.SEGURIDAD DE JUSTICIA Y PROXIMIDAD ($)</t>
  </si>
  <si>
    <t>INDICADORES DE GESTION DEL PERIODO ENERO A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</si>
</sst>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[$-80A]dddd\ d&quot; de &quot;mmmm&quot; de &quot;yyyy;@"/>
    <numFmt numFmtId="166" formatCode="_-* #,##0_-;\-* #,##0_-;_-* &quot;-&quot;??_-;_-@_-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  <font>
      <sz val="11"/>
      <name val="Century Gothic"/>
      <family val="2"/>
    </font>
    <font>
      <sz val="11"/>
      <color indexed="9"/>
      <name val="Century Gothic"/>
      <family val="2"/>
    </font>
    <font>
      <sz val="12"/>
      <name val="Century Gothic"/>
      <family val="2"/>
    </font>
    <font>
      <sz val="12"/>
      <color indexed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/>
    <xf numFmtId="0" fontId="4" fillId="0" borderId="0" xfId="0" applyFont="1"/>
    <xf numFmtId="15" fontId="5" fillId="0" borderId="0" xfId="0" applyNumberFormat="1" applyFont="1" applyAlignment="1">
      <alignment horizontal="centerContinuous"/>
    </xf>
    <xf numFmtId="0" fontId="4" fillId="0" borderId="1" xfId="0" applyFont="1" applyBorder="1"/>
    <xf numFmtId="0" fontId="4" fillId="0" borderId="2" xfId="0" applyFont="1" applyBorder="1"/>
    <xf numFmtId="0" fontId="8" fillId="0" borderId="3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9" fillId="0" borderId="6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15" fontId="9" fillId="3" borderId="8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3" fontId="10" fillId="0" borderId="6" xfId="0" applyNumberFormat="1" applyFont="1" applyBorder="1" applyAlignment="1">
      <alignment horizontal="center" vertical="center"/>
    </xf>
    <xf numFmtId="164" fontId="3" fillId="0" borderId="6" xfId="1" applyFont="1" applyBorder="1" applyAlignment="1">
      <alignment horizontal="center" vertical="center"/>
    </xf>
    <xf numFmtId="164" fontId="9" fillId="0" borderId="6" xfId="1" applyFont="1" applyBorder="1" applyAlignment="1">
      <alignment horizontal="center" vertical="center"/>
    </xf>
    <xf numFmtId="164" fontId="11" fillId="0" borderId="6" xfId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164" fontId="4" fillId="0" borderId="9" xfId="1" applyFont="1" applyBorder="1"/>
    <xf numFmtId="164" fontId="4" fillId="0" borderId="10" xfId="1" applyFont="1" applyBorder="1" applyAlignment="1">
      <alignment horizontal="centerContinuous"/>
    </xf>
    <xf numFmtId="164" fontId="4" fillId="0" borderId="11" xfId="1" applyFont="1" applyBorder="1" applyAlignment="1">
      <alignment horizontal="centerContinuous"/>
    </xf>
    <xf numFmtId="164" fontId="5" fillId="0" borderId="0" xfId="1" applyFont="1" applyAlignment="1">
      <alignment horizontal="centerContinuous"/>
    </xf>
    <xf numFmtId="164" fontId="6" fillId="2" borderId="6" xfId="1" applyFont="1" applyFill="1" applyBorder="1" applyAlignment="1">
      <alignment horizontal="center" vertical="center"/>
    </xf>
    <xf numFmtId="164" fontId="9" fillId="3" borderId="12" xfId="1" applyFont="1" applyFill="1" applyBorder="1" applyAlignment="1">
      <alignment horizontal="justify" vertical="center"/>
    </xf>
    <xf numFmtId="164" fontId="4" fillId="0" borderId="0" xfId="1" applyFont="1"/>
    <xf numFmtId="166" fontId="3" fillId="0" borderId="6" xfId="1" applyNumberFormat="1" applyFont="1" applyBorder="1" applyAlignment="1">
      <alignment horizontal="center" vertical="center"/>
    </xf>
    <xf numFmtId="166" fontId="9" fillId="0" borderId="6" xfId="1" applyNumberFormat="1" applyFont="1" applyBorder="1" applyAlignment="1">
      <alignment horizontal="center" vertical="center"/>
    </xf>
    <xf numFmtId="166" fontId="11" fillId="0" borderId="6" xfId="1" applyNumberFormat="1" applyFont="1" applyBorder="1" applyAlignment="1">
      <alignment horizontal="center" vertical="center"/>
    </xf>
    <xf numFmtId="166" fontId="9" fillId="0" borderId="0" xfId="1" applyNumberFormat="1" applyFont="1" applyAlignment="1">
      <alignment vertical="center"/>
    </xf>
    <xf numFmtId="166" fontId="9" fillId="0" borderId="6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Continuous"/>
    </xf>
    <xf numFmtId="164" fontId="11" fillId="0" borderId="0" xfId="1" applyFont="1" applyAlignment="1">
      <alignment vertical="center"/>
    </xf>
    <xf numFmtId="164" fontId="12" fillId="0" borderId="6" xfId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0" fontId="3" fillId="0" borderId="0" xfId="0" applyFont="1"/>
    <xf numFmtId="164" fontId="3" fillId="0" borderId="0" xfId="1" applyFont="1"/>
    <xf numFmtId="164" fontId="9" fillId="0" borderId="0" xfId="1" applyFont="1" applyAlignment="1">
      <alignment vertical="center"/>
    </xf>
    <xf numFmtId="164" fontId="9" fillId="0" borderId="6" xfId="1" applyFont="1" applyBorder="1" applyAlignment="1">
      <alignment vertical="center"/>
    </xf>
    <xf numFmtId="164" fontId="9" fillId="0" borderId="6" xfId="1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1222374</xdr:colOff>
      <xdr:row>4</xdr:row>
      <xdr:rowOff>118123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613" r="4687"/>
        <a:stretch>
          <a:fillRect/>
        </a:stretch>
      </xdr:blipFill>
      <xdr:spPr bwMode="auto">
        <a:xfrm>
          <a:off x="0" y="0"/>
          <a:ext cx="1222374" cy="1197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904875</xdr:colOff>
      <xdr:row>0</xdr:row>
      <xdr:rowOff>222250</xdr:rowOff>
    </xdr:from>
    <xdr:to>
      <xdr:col>13</xdr:col>
      <xdr:colOff>1687371</xdr:colOff>
      <xdr:row>3</xdr:row>
      <xdr:rowOff>254000</xdr:rowOff>
    </xdr:to>
    <xdr:pic>
      <xdr:nvPicPr>
        <xdr:cNvPr id="3" name="2 Imagen" descr="http://revision.escobedo.gob.mx/images/banners/bannerEscobedo2015_2018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07" t="13846" r="59381" b="8614"/>
        <a:stretch/>
      </xdr:blipFill>
      <xdr:spPr bwMode="auto">
        <a:xfrm>
          <a:off x="21320125" y="222250"/>
          <a:ext cx="4084496" cy="84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96"/>
  <sheetViews>
    <sheetView showGridLines="0" tabSelected="1" view="pageBreakPreview" zoomScale="60" zoomScaleNormal="85" workbookViewId="0">
      <pane xSplit="3450" topLeftCell="C1" activePane="topRight"/>
      <selection activeCell="A21" sqref="A21"/>
      <selection pane="topRight" activeCell="D26" sqref="D26"/>
    </sheetView>
  </sheetViews>
  <sheetFormatPr baseColWidth="10" defaultRowHeight="12.75" x14ac:dyDescent="0.2"/>
  <cols>
    <col min="1" max="1" width="52.42578125" style="2" bestFit="1" customWidth="1"/>
    <col min="2" max="3" width="24.7109375" style="2" bestFit="1" customWidth="1"/>
    <col min="4" max="4" width="26.140625" style="2" bestFit="1" customWidth="1"/>
    <col min="5" max="5" width="24.7109375" style="2" bestFit="1" customWidth="1"/>
    <col min="6" max="6" width="24.140625" style="2" bestFit="1" customWidth="1"/>
    <col min="7" max="7" width="25.42578125" style="2" bestFit="1" customWidth="1"/>
    <col min="8" max="8" width="26.140625" style="2" bestFit="1" customWidth="1"/>
    <col min="9" max="10" width="25.42578125" style="2" bestFit="1" customWidth="1"/>
    <col min="11" max="11" width="26.5703125" style="2" bestFit="1" customWidth="1"/>
    <col min="12" max="12" width="24.140625" style="2" bestFit="1" customWidth="1"/>
    <col min="13" max="13" width="25.42578125" style="2" bestFit="1" customWidth="1"/>
    <col min="14" max="14" width="28.28515625" style="32" bestFit="1" customWidth="1"/>
    <col min="15" max="15" width="44.85546875" style="2" bestFit="1" customWidth="1"/>
    <col min="16" max="16384" width="11.42578125" style="2"/>
  </cols>
  <sheetData>
    <row r="1" spans="1:15" ht="21" customHeight="1" x14ac:dyDescent="0.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6"/>
    </row>
    <row r="2" spans="1:15" ht="21" customHeight="1" x14ac:dyDescent="0.3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7"/>
      <c r="O2" s="1"/>
    </row>
    <row r="3" spans="1:15" ht="21" customHeight="1" x14ac:dyDescent="0.25">
      <c r="A3" s="8" t="s">
        <v>39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27"/>
      <c r="O3" s="1"/>
    </row>
    <row r="4" spans="1:15" ht="21" customHeight="1" x14ac:dyDescent="0.2">
      <c r="A4" s="10" t="s">
        <v>42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7"/>
      <c r="O4" s="1"/>
    </row>
    <row r="5" spans="1:15" x14ac:dyDescent="0.2">
      <c r="A5" s="11"/>
      <c r="B5" s="9"/>
      <c r="C5" s="9"/>
      <c r="D5" s="9"/>
      <c r="E5" s="9"/>
      <c r="J5" s="9"/>
      <c r="K5" s="9"/>
      <c r="L5" s="9"/>
      <c r="M5" s="9"/>
      <c r="N5" s="27"/>
      <c r="O5" s="1"/>
    </row>
    <row r="6" spans="1:15" ht="21" customHeight="1" x14ac:dyDescent="0.2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28"/>
      <c r="O6" s="1"/>
    </row>
    <row r="7" spans="1:15" ht="15" x14ac:dyDescent="0.25">
      <c r="J7" s="3"/>
      <c r="K7" s="3"/>
      <c r="L7" s="3"/>
      <c r="M7" s="3"/>
      <c r="N7" s="29"/>
      <c r="O7" s="38">
        <f ca="1">TODAY()</f>
        <v>42865</v>
      </c>
    </row>
    <row r="8" spans="1:15" s="17" customFormat="1" ht="18" customHeight="1" x14ac:dyDescent="0.2">
      <c r="A8" s="16" t="s">
        <v>1</v>
      </c>
      <c r="B8" s="16" t="s">
        <v>4</v>
      </c>
      <c r="C8" s="16" t="s">
        <v>5</v>
      </c>
      <c r="D8" s="16" t="s">
        <v>6</v>
      </c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6" t="s">
        <v>12</v>
      </c>
      <c r="K8" s="16" t="s">
        <v>13</v>
      </c>
      <c r="L8" s="16" t="s">
        <v>2</v>
      </c>
      <c r="M8" s="16" t="s">
        <v>3</v>
      </c>
      <c r="N8" s="30" t="s">
        <v>14</v>
      </c>
    </row>
    <row r="9" spans="1:15" s="15" customFormat="1" ht="23.25" customHeight="1" x14ac:dyDescent="0.2">
      <c r="A9" s="18" t="s">
        <v>15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31"/>
    </row>
    <row r="10" spans="1:15" s="15" customFormat="1" ht="22.5" customHeight="1" x14ac:dyDescent="0.2">
      <c r="A10" s="20" t="s">
        <v>23</v>
      </c>
      <c r="B10" s="33">
        <f>SUM(B11:B19)</f>
        <v>122821088</v>
      </c>
      <c r="C10" s="33">
        <f>SUM(C11:C19)</f>
        <v>118475629</v>
      </c>
      <c r="D10" s="33">
        <f>SUM(D11:D19)</f>
        <v>106902218</v>
      </c>
      <c r="E10" s="33">
        <f t="shared" ref="E10:M10" si="0">SUM(E11:E18)</f>
        <v>0</v>
      </c>
      <c r="F10" s="33">
        <f t="shared" si="0"/>
        <v>0</v>
      </c>
      <c r="G10" s="22">
        <f t="shared" si="0"/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  <c r="K10" s="22">
        <f>SUM(K11:K19)</f>
        <v>0</v>
      </c>
      <c r="L10" s="22">
        <f>SUM(L11:L19)</f>
        <v>0</v>
      </c>
      <c r="M10" s="22">
        <f t="shared" si="0"/>
        <v>0</v>
      </c>
      <c r="N10" s="22">
        <f>SUM(B10:M10)</f>
        <v>348198935</v>
      </c>
    </row>
    <row r="11" spans="1:15" s="15" customFormat="1" ht="22.5" customHeight="1" x14ac:dyDescent="0.2">
      <c r="A11" s="14" t="s">
        <v>35</v>
      </c>
      <c r="B11" s="35">
        <v>76211151</v>
      </c>
      <c r="C11" s="35">
        <v>19275691</v>
      </c>
      <c r="D11" s="35">
        <v>16575009</v>
      </c>
      <c r="E11" s="35"/>
      <c r="F11" s="35"/>
      <c r="G11" s="23"/>
      <c r="H11" s="24"/>
      <c r="I11" s="24"/>
      <c r="J11" s="24"/>
      <c r="K11" s="24"/>
      <c r="L11" s="24"/>
      <c r="M11" s="24"/>
      <c r="N11" s="24">
        <f t="shared" ref="N11:N18" si="1">SUM(B11:M11)</f>
        <v>112061851</v>
      </c>
    </row>
    <row r="12" spans="1:15" s="15" customFormat="1" ht="22.5" customHeight="1" x14ac:dyDescent="0.2">
      <c r="A12" s="14" t="s">
        <v>36</v>
      </c>
      <c r="B12" s="35">
        <v>3101930</v>
      </c>
      <c r="C12" s="35">
        <v>5940061</v>
      </c>
      <c r="D12" s="35">
        <v>6602880</v>
      </c>
      <c r="E12" s="35"/>
      <c r="F12" s="35"/>
      <c r="G12" s="23"/>
      <c r="H12" s="24"/>
      <c r="I12" s="24"/>
      <c r="J12" s="24"/>
      <c r="K12" s="24"/>
      <c r="L12" s="24"/>
      <c r="M12" s="24"/>
      <c r="N12" s="24">
        <f t="shared" si="1"/>
        <v>15644871</v>
      </c>
    </row>
    <row r="13" spans="1:15" s="15" customFormat="1" ht="22.5" customHeight="1" x14ac:dyDescent="0.2">
      <c r="A13" s="14" t="s">
        <v>16</v>
      </c>
      <c r="B13" s="35">
        <v>977440</v>
      </c>
      <c r="C13" s="35">
        <v>598017</v>
      </c>
      <c r="D13" s="35">
        <v>1205003</v>
      </c>
      <c r="E13" s="35"/>
      <c r="F13" s="35"/>
      <c r="G13" s="23"/>
      <c r="H13" s="24"/>
      <c r="I13" s="24"/>
      <c r="J13" s="24"/>
      <c r="K13" s="24"/>
      <c r="L13" s="24"/>
      <c r="M13" s="24"/>
      <c r="N13" s="24">
        <f t="shared" si="1"/>
        <v>2780460</v>
      </c>
    </row>
    <row r="14" spans="1:15" s="15" customFormat="1" ht="22.5" customHeight="1" x14ac:dyDescent="0.2">
      <c r="A14" s="14" t="s">
        <v>17</v>
      </c>
      <c r="B14" s="34">
        <v>2405556</v>
      </c>
      <c r="C14" s="34">
        <v>975097</v>
      </c>
      <c r="D14" s="34">
        <v>1325192</v>
      </c>
      <c r="E14" s="34"/>
      <c r="F14" s="34"/>
      <c r="G14" s="23"/>
      <c r="H14" s="24"/>
      <c r="I14" s="24"/>
      <c r="J14" s="24"/>
      <c r="K14" s="24"/>
      <c r="L14" s="24"/>
      <c r="M14" s="24"/>
      <c r="N14" s="24">
        <f t="shared" si="1"/>
        <v>4705845</v>
      </c>
    </row>
    <row r="15" spans="1:15" s="15" customFormat="1" ht="22.5" customHeight="1" x14ac:dyDescent="0.2">
      <c r="A15" s="14" t="s">
        <v>18</v>
      </c>
      <c r="B15" s="34">
        <v>10070601</v>
      </c>
      <c r="C15" s="34">
        <v>49626299</v>
      </c>
      <c r="D15" s="34">
        <v>43056883</v>
      </c>
      <c r="E15" s="34"/>
      <c r="F15" s="34"/>
      <c r="G15" s="23"/>
      <c r="H15" s="24"/>
      <c r="I15" s="39"/>
      <c r="J15" s="24"/>
      <c r="K15" s="24"/>
      <c r="L15" s="24"/>
      <c r="M15" s="24"/>
      <c r="N15" s="24">
        <f t="shared" si="1"/>
        <v>102753783</v>
      </c>
    </row>
    <row r="16" spans="1:15" s="15" customFormat="1" ht="22.5" customHeight="1" x14ac:dyDescent="0.2">
      <c r="A16" s="14" t="s">
        <v>19</v>
      </c>
      <c r="B16" s="34">
        <v>30054410</v>
      </c>
      <c r="C16" s="34">
        <v>42058214</v>
      </c>
      <c r="D16" s="34">
        <v>38133070</v>
      </c>
      <c r="E16" s="34"/>
      <c r="F16" s="34"/>
      <c r="G16" s="23"/>
      <c r="H16" s="24"/>
      <c r="I16" s="24"/>
      <c r="J16" s="24"/>
      <c r="K16" s="24"/>
      <c r="L16" s="24"/>
      <c r="M16" s="24"/>
      <c r="N16" s="24">
        <f t="shared" si="1"/>
        <v>110245694</v>
      </c>
    </row>
    <row r="17" spans="1:14" s="15" customFormat="1" ht="22.5" customHeight="1" x14ac:dyDescent="0.2">
      <c r="A17" s="14" t="s">
        <v>20</v>
      </c>
      <c r="B17" s="34"/>
      <c r="C17" s="34">
        <v>2250</v>
      </c>
      <c r="D17" s="34">
        <v>4181</v>
      </c>
      <c r="E17" s="34"/>
      <c r="F17" s="34">
        <v>0</v>
      </c>
      <c r="G17" s="23"/>
      <c r="H17" s="24"/>
      <c r="I17" s="24"/>
      <c r="J17" s="24"/>
      <c r="K17" s="24"/>
      <c r="L17" s="24">
        <v>0</v>
      </c>
      <c r="M17" s="24"/>
      <c r="N17" s="24">
        <f t="shared" si="1"/>
        <v>6431</v>
      </c>
    </row>
    <row r="18" spans="1:14" s="15" customFormat="1" ht="22.5" customHeight="1" x14ac:dyDescent="0.2">
      <c r="A18" s="14" t="s">
        <v>21</v>
      </c>
      <c r="B18" s="34">
        <v>0</v>
      </c>
      <c r="C18" s="34">
        <v>0</v>
      </c>
      <c r="D18" s="34">
        <v>0</v>
      </c>
      <c r="E18" s="34"/>
      <c r="F18" s="34">
        <v>0</v>
      </c>
      <c r="G18" s="23">
        <v>0</v>
      </c>
      <c r="H18" s="24"/>
      <c r="I18" s="24"/>
      <c r="J18" s="24"/>
      <c r="K18" s="24">
        <v>0</v>
      </c>
      <c r="L18" s="24">
        <v>0</v>
      </c>
      <c r="M18" s="24">
        <v>0</v>
      </c>
      <c r="N18" s="24">
        <f t="shared" si="1"/>
        <v>0</v>
      </c>
    </row>
    <row r="19" spans="1:14" s="15" customFormat="1" ht="22.5" customHeight="1" x14ac:dyDescent="0.2">
      <c r="A19" s="14" t="s">
        <v>37</v>
      </c>
      <c r="B19" s="23">
        <v>0</v>
      </c>
      <c r="C19" s="23">
        <v>0</v>
      </c>
      <c r="D19" s="23">
        <v>0</v>
      </c>
      <c r="E19" s="23"/>
      <c r="F19" s="23"/>
      <c r="G19" s="23"/>
      <c r="H19" s="24">
        <v>0</v>
      </c>
      <c r="I19" s="24">
        <v>0</v>
      </c>
      <c r="J19" s="24"/>
      <c r="K19" s="24"/>
      <c r="L19" s="24">
        <v>0</v>
      </c>
      <c r="M19" s="24"/>
      <c r="N19" s="24">
        <f>SUM(B19:L19)</f>
        <v>0</v>
      </c>
    </row>
    <row r="20" spans="1:14" s="15" customFormat="1" ht="22.5" customHeight="1" x14ac:dyDescent="0.2">
      <c r="A20" s="20" t="s">
        <v>22</v>
      </c>
      <c r="B20" s="33">
        <f>SUM(B21:B30)</f>
        <v>90246080</v>
      </c>
      <c r="C20" s="33">
        <f>SUM(C21:C30)</f>
        <v>102331925</v>
      </c>
      <c r="D20" s="33">
        <f>SUM(D21:D30)</f>
        <v>123569510</v>
      </c>
      <c r="E20" s="33">
        <f>SUM(E21:E29)</f>
        <v>0</v>
      </c>
      <c r="F20" s="33">
        <f>SUM(F21:F29)</f>
        <v>0</v>
      </c>
      <c r="G20" s="22">
        <f>SUM(G21:G29)</f>
        <v>0</v>
      </c>
      <c r="H20" s="22">
        <f t="shared" ref="H20:N20" si="2">SUM(H21:H29)</f>
        <v>0</v>
      </c>
      <c r="I20" s="22">
        <f t="shared" si="2"/>
        <v>0</v>
      </c>
      <c r="J20" s="22">
        <f t="shared" si="2"/>
        <v>0</v>
      </c>
      <c r="K20" s="22">
        <f>SUM(K21:K30)</f>
        <v>0</v>
      </c>
      <c r="L20" s="22">
        <f>SUM(L21:L30)</f>
        <v>0</v>
      </c>
      <c r="M20" s="22">
        <f t="shared" si="2"/>
        <v>0</v>
      </c>
      <c r="N20" s="22">
        <f t="shared" si="2"/>
        <v>316147515.32999998</v>
      </c>
    </row>
    <row r="21" spans="1:14" s="15" customFormat="1" ht="22.5" customHeight="1" x14ac:dyDescent="0.2">
      <c r="A21" s="14" t="s">
        <v>24</v>
      </c>
      <c r="B21" s="34">
        <v>9915848</v>
      </c>
      <c r="C21" s="34">
        <v>9083698</v>
      </c>
      <c r="D21" s="23">
        <v>11440428.880000001</v>
      </c>
      <c r="E21" s="23"/>
      <c r="F21" s="34"/>
      <c r="G21" s="23"/>
      <c r="H21" s="24"/>
      <c r="I21" s="24"/>
      <c r="J21" s="24"/>
      <c r="K21" s="24"/>
      <c r="L21" s="24"/>
      <c r="M21" s="24"/>
      <c r="N21" s="24">
        <f t="shared" ref="N21:N27" si="3">SUM(B21:M21)</f>
        <v>30439974.879999999</v>
      </c>
    </row>
    <row r="22" spans="1:14" s="15" customFormat="1" ht="22.5" customHeight="1" x14ac:dyDescent="0.2">
      <c r="A22" s="14" t="s">
        <v>25</v>
      </c>
      <c r="B22" s="34">
        <v>34220975</v>
      </c>
      <c r="C22" s="34">
        <v>25040150</v>
      </c>
      <c r="D22" s="23">
        <v>28195569.949999999</v>
      </c>
      <c r="E22" s="23"/>
      <c r="F22" s="34"/>
      <c r="G22" s="23"/>
      <c r="H22" s="24"/>
      <c r="I22" s="24"/>
      <c r="J22" s="24"/>
      <c r="K22" s="24"/>
      <c r="L22" s="24"/>
      <c r="M22" s="24"/>
      <c r="N22" s="24">
        <f t="shared" si="3"/>
        <v>87456694.950000003</v>
      </c>
    </row>
    <row r="23" spans="1:14" s="15" customFormat="1" ht="22.5" customHeight="1" x14ac:dyDescent="0.2">
      <c r="A23" s="14" t="s">
        <v>26</v>
      </c>
      <c r="B23" s="34">
        <v>9177470</v>
      </c>
      <c r="C23" s="34">
        <v>9700956</v>
      </c>
      <c r="D23" s="23">
        <v>11102492.65</v>
      </c>
      <c r="E23" s="23"/>
      <c r="F23" s="34"/>
      <c r="G23" s="23"/>
      <c r="H23" s="24"/>
      <c r="I23" s="24"/>
      <c r="J23" s="24"/>
      <c r="K23" s="24"/>
      <c r="L23" s="24"/>
      <c r="M23" s="24"/>
      <c r="N23" s="24">
        <f t="shared" si="3"/>
        <v>29980918.649999999</v>
      </c>
    </row>
    <row r="24" spans="1:14" s="15" customFormat="1" ht="22.5" customHeight="1" x14ac:dyDescent="0.2">
      <c r="A24" s="14" t="s">
        <v>41</v>
      </c>
      <c r="B24" s="34">
        <v>17897245</v>
      </c>
      <c r="C24" s="34">
        <v>-11860155</v>
      </c>
      <c r="D24" s="23">
        <v>22748462.460000001</v>
      </c>
      <c r="E24" s="23"/>
      <c r="F24" s="34"/>
      <c r="G24" s="23"/>
      <c r="H24" s="24"/>
      <c r="I24" s="24"/>
      <c r="J24" s="24"/>
      <c r="K24" s="24"/>
      <c r="L24" s="24"/>
      <c r="M24" s="24"/>
      <c r="N24" s="24">
        <f t="shared" si="3"/>
        <v>28785552.460000001</v>
      </c>
    </row>
    <row r="25" spans="1:14" s="15" customFormat="1" ht="22.5" customHeight="1" x14ac:dyDescent="0.2">
      <c r="A25" s="14" t="s">
        <v>27</v>
      </c>
      <c r="B25" s="34">
        <v>6744033</v>
      </c>
      <c r="C25" s="34">
        <v>10595485</v>
      </c>
      <c r="D25" s="23">
        <v>7528453.4000000004</v>
      </c>
      <c r="E25" s="23"/>
      <c r="F25" s="34"/>
      <c r="G25" s="23"/>
      <c r="H25" s="24"/>
      <c r="I25" s="24"/>
      <c r="J25" s="24"/>
      <c r="K25" s="24"/>
      <c r="L25" s="24"/>
      <c r="M25" s="24"/>
      <c r="N25" s="24">
        <f t="shared" si="3"/>
        <v>24867971.399999999</v>
      </c>
    </row>
    <row r="26" spans="1:14" s="15" customFormat="1" ht="22.5" customHeight="1" x14ac:dyDescent="0.2">
      <c r="A26" s="14" t="s">
        <v>28</v>
      </c>
      <c r="B26" s="36">
        <v>8047743</v>
      </c>
      <c r="C26" s="34">
        <v>6202176</v>
      </c>
      <c r="D26" s="44">
        <v>9759886.2400000002</v>
      </c>
      <c r="E26" s="23"/>
      <c r="F26" s="34"/>
      <c r="G26" s="23"/>
      <c r="H26" s="24"/>
      <c r="I26" s="24"/>
      <c r="J26" s="24"/>
      <c r="K26" s="24"/>
      <c r="L26" s="24"/>
      <c r="M26" s="24"/>
      <c r="N26" s="24">
        <f t="shared" si="3"/>
        <v>24009805.239999998</v>
      </c>
    </row>
    <row r="27" spans="1:14" s="15" customFormat="1" ht="22.5" customHeight="1" x14ac:dyDescent="0.2">
      <c r="A27" s="14" t="s">
        <v>29</v>
      </c>
      <c r="B27" s="34">
        <v>2002545</v>
      </c>
      <c r="C27" s="34">
        <v>11663625</v>
      </c>
      <c r="D27" s="23">
        <v>6639171.3899999997</v>
      </c>
      <c r="E27" s="23"/>
      <c r="F27" s="34"/>
      <c r="G27" s="23"/>
      <c r="H27" s="24"/>
      <c r="I27" s="24"/>
      <c r="J27" s="24"/>
      <c r="K27" s="24"/>
      <c r="L27" s="24"/>
      <c r="M27" s="24"/>
      <c r="N27" s="24">
        <f t="shared" si="3"/>
        <v>20305341.390000001</v>
      </c>
    </row>
    <row r="28" spans="1:14" s="15" customFormat="1" ht="22.5" customHeight="1" x14ac:dyDescent="0.2">
      <c r="A28" s="14" t="s">
        <v>30</v>
      </c>
      <c r="B28" s="34">
        <v>2240221</v>
      </c>
      <c r="C28" s="34">
        <v>41905990</v>
      </c>
      <c r="D28" s="23">
        <v>26155045.359999999</v>
      </c>
      <c r="E28" s="23"/>
      <c r="F28" s="34"/>
      <c r="G28" s="45"/>
      <c r="H28" s="24"/>
      <c r="I28" s="24"/>
      <c r="J28" s="24"/>
      <c r="K28" s="24"/>
      <c r="L28" s="24"/>
      <c r="M28" s="24"/>
      <c r="N28" s="24">
        <f>SUM(B28:M28)</f>
        <v>70301256.359999999</v>
      </c>
    </row>
    <row r="29" spans="1:14" s="15" customFormat="1" ht="22.5" customHeight="1" x14ac:dyDescent="0.2">
      <c r="A29" s="14" t="s">
        <v>40</v>
      </c>
      <c r="B29" s="34">
        <v>0</v>
      </c>
      <c r="C29" s="34"/>
      <c r="D29" s="23"/>
      <c r="E29" s="23"/>
      <c r="F29" s="34"/>
      <c r="G29" s="46"/>
      <c r="H29" s="24"/>
      <c r="I29" s="24"/>
      <c r="J29" s="24"/>
      <c r="K29" s="24"/>
      <c r="L29" s="24"/>
      <c r="M29" s="24"/>
      <c r="N29" s="24">
        <f>SUM(B29:M29)</f>
        <v>0</v>
      </c>
    </row>
    <row r="30" spans="1:14" s="15" customFormat="1" ht="17.25" x14ac:dyDescent="0.2">
      <c r="A30" s="14" t="s">
        <v>38</v>
      </c>
      <c r="B30" s="34"/>
      <c r="C30" s="34"/>
      <c r="D30" s="23"/>
      <c r="E30" s="23"/>
      <c r="F30" s="34"/>
      <c r="G30" s="23"/>
      <c r="H30" s="24"/>
      <c r="I30" s="24"/>
      <c r="J30" s="24"/>
      <c r="K30" s="24"/>
      <c r="L30" s="24"/>
      <c r="M30" s="24"/>
      <c r="N30" s="24">
        <f>SUM(B30:K30)</f>
        <v>0</v>
      </c>
    </row>
    <row r="31" spans="1:14" s="15" customFormat="1" ht="17.25" x14ac:dyDescent="0.2">
      <c r="A31" s="14"/>
      <c r="B31" s="37"/>
      <c r="C31" s="34"/>
      <c r="D31" s="23"/>
      <c r="E31" s="23"/>
      <c r="F31" s="34"/>
      <c r="G31" s="23"/>
      <c r="H31" s="24"/>
      <c r="I31" s="24"/>
      <c r="J31" s="24"/>
      <c r="K31" s="24"/>
      <c r="L31" s="24"/>
      <c r="M31" s="24"/>
      <c r="N31" s="24"/>
    </row>
    <row r="32" spans="1:14" s="15" customFormat="1" ht="17.25" x14ac:dyDescent="0.2">
      <c r="A32" s="14" t="s">
        <v>32</v>
      </c>
      <c r="B32" s="34">
        <f t="shared" ref="B32:J32" si="4">B10-B20</f>
        <v>32575008</v>
      </c>
      <c r="C32" s="23">
        <f t="shared" si="4"/>
        <v>16143704</v>
      </c>
      <c r="D32" s="23">
        <f t="shared" si="4"/>
        <v>-16667292</v>
      </c>
      <c r="E32" s="23">
        <f t="shared" si="4"/>
        <v>0</v>
      </c>
      <c r="F32" s="34">
        <f t="shared" si="4"/>
        <v>0</v>
      </c>
      <c r="G32" s="23">
        <f t="shared" si="4"/>
        <v>0</v>
      </c>
      <c r="H32" s="24">
        <f t="shared" si="4"/>
        <v>0</v>
      </c>
      <c r="I32" s="24">
        <f t="shared" si="4"/>
        <v>0</v>
      </c>
      <c r="J32" s="24">
        <f t="shared" si="4"/>
        <v>0</v>
      </c>
      <c r="K32" s="24">
        <f>K10-K20</f>
        <v>0</v>
      </c>
      <c r="L32" s="24">
        <f>L10-L20</f>
        <v>0</v>
      </c>
      <c r="M32" s="24">
        <f>M10-M20</f>
        <v>0</v>
      </c>
      <c r="N32" s="24">
        <f>SUM(B32:K32)</f>
        <v>32051420</v>
      </c>
    </row>
    <row r="33" spans="1:14" s="15" customFormat="1" ht="17.25" x14ac:dyDescent="0.2">
      <c r="A33" s="14" t="s">
        <v>31</v>
      </c>
      <c r="B33" s="37"/>
      <c r="C33" s="34"/>
      <c r="D33" s="34"/>
      <c r="E33" s="34"/>
      <c r="F33" s="34"/>
      <c r="G33" s="23"/>
      <c r="H33" s="24"/>
      <c r="I33" s="24"/>
      <c r="J33" s="24"/>
      <c r="K33" s="24"/>
      <c r="L33" s="24"/>
      <c r="M33" s="24"/>
      <c r="N33" s="24"/>
    </row>
    <row r="34" spans="1:14" s="15" customFormat="1" ht="17.25" x14ac:dyDescent="0.2">
      <c r="A34" s="14" t="s">
        <v>33</v>
      </c>
      <c r="B34" s="34">
        <f t="shared" ref="B34:G34" si="5">B10</f>
        <v>122821088</v>
      </c>
      <c r="C34" s="34">
        <f t="shared" si="5"/>
        <v>118475629</v>
      </c>
      <c r="D34" s="34">
        <f t="shared" si="5"/>
        <v>106902218</v>
      </c>
      <c r="E34" s="34">
        <f t="shared" si="5"/>
        <v>0</v>
      </c>
      <c r="F34" s="34">
        <f t="shared" si="5"/>
        <v>0</v>
      </c>
      <c r="G34" s="23">
        <f t="shared" si="5"/>
        <v>0</v>
      </c>
      <c r="H34" s="24">
        <f t="shared" ref="H34:M34" si="6">H10</f>
        <v>0</v>
      </c>
      <c r="I34" s="24">
        <f t="shared" si="6"/>
        <v>0</v>
      </c>
      <c r="J34" s="24">
        <f t="shared" si="6"/>
        <v>0</v>
      </c>
      <c r="K34" s="24">
        <f t="shared" si="6"/>
        <v>0</v>
      </c>
      <c r="L34" s="24">
        <f t="shared" si="6"/>
        <v>0</v>
      </c>
      <c r="M34" s="24">
        <f t="shared" si="6"/>
        <v>0</v>
      </c>
      <c r="N34" s="40">
        <f>SUM(B34:K34)</f>
        <v>348198935</v>
      </c>
    </row>
    <row r="35" spans="1:14" s="15" customFormat="1" ht="17.25" x14ac:dyDescent="0.2">
      <c r="A35" s="14" t="s">
        <v>31</v>
      </c>
      <c r="B35" s="34"/>
      <c r="C35" s="34"/>
      <c r="D35" s="34"/>
      <c r="E35" s="34"/>
      <c r="F35" s="34"/>
      <c r="G35" s="23"/>
      <c r="H35" s="24"/>
      <c r="I35" s="24"/>
      <c r="J35" s="24"/>
      <c r="K35" s="24"/>
      <c r="L35" s="24"/>
      <c r="M35" s="24"/>
      <c r="N35" s="40"/>
    </row>
    <row r="36" spans="1:14" s="15" customFormat="1" ht="17.25" x14ac:dyDescent="0.2">
      <c r="A36" s="14" t="s">
        <v>34</v>
      </c>
      <c r="B36" s="34">
        <f t="shared" ref="B36:G36" si="7">B20</f>
        <v>90246080</v>
      </c>
      <c r="C36" s="34">
        <f t="shared" si="7"/>
        <v>102331925</v>
      </c>
      <c r="D36" s="34">
        <f t="shared" si="7"/>
        <v>123569510</v>
      </c>
      <c r="E36" s="34">
        <f t="shared" si="7"/>
        <v>0</v>
      </c>
      <c r="F36" s="34">
        <f t="shared" si="7"/>
        <v>0</v>
      </c>
      <c r="G36" s="23">
        <f t="shared" si="7"/>
        <v>0</v>
      </c>
      <c r="H36" s="24">
        <f t="shared" ref="H36:M36" si="8">H20</f>
        <v>0</v>
      </c>
      <c r="I36" s="24">
        <f t="shared" si="8"/>
        <v>0</v>
      </c>
      <c r="J36" s="24">
        <f t="shared" si="8"/>
        <v>0</v>
      </c>
      <c r="K36" s="24">
        <f t="shared" si="8"/>
        <v>0</v>
      </c>
      <c r="L36" s="24">
        <f t="shared" si="8"/>
        <v>0</v>
      </c>
      <c r="M36" s="24">
        <f t="shared" si="8"/>
        <v>0</v>
      </c>
      <c r="N36" s="40">
        <f>SUM(B36:K36)</f>
        <v>316147515</v>
      </c>
    </row>
    <row r="37" spans="1:14" s="15" customFormat="1" ht="22.5" customHeight="1" x14ac:dyDescent="0.2">
      <c r="A37" s="14" t="s">
        <v>31</v>
      </c>
      <c r="B37" s="25"/>
      <c r="C37" s="25"/>
      <c r="D37" s="25"/>
      <c r="E37" s="21"/>
      <c r="F37" s="21"/>
      <c r="G37" s="21"/>
      <c r="H37" s="41"/>
      <c r="I37" s="41"/>
      <c r="J37" s="41"/>
      <c r="K37" s="41"/>
      <c r="L37" s="41"/>
      <c r="M37" s="41"/>
      <c r="N37" s="40"/>
    </row>
    <row r="38" spans="1:14" ht="15" x14ac:dyDescent="0.2">
      <c r="H38" s="42"/>
      <c r="I38" s="42"/>
      <c r="J38" s="42"/>
      <c r="K38" s="42"/>
      <c r="L38" s="42"/>
      <c r="M38" s="42"/>
      <c r="N38" s="43"/>
    </row>
    <row r="39" spans="1:14" ht="15" x14ac:dyDescent="0.2">
      <c r="H39" s="42"/>
      <c r="I39" s="42"/>
      <c r="J39" s="42"/>
      <c r="K39" s="42"/>
      <c r="L39" s="42"/>
      <c r="M39" s="42"/>
      <c r="N39" s="43"/>
    </row>
    <row r="40" spans="1:14" ht="15" x14ac:dyDescent="0.2">
      <c r="H40" s="42"/>
      <c r="I40" s="42"/>
      <c r="J40" s="42"/>
      <c r="K40" s="42"/>
      <c r="L40" s="42"/>
      <c r="M40" s="42"/>
      <c r="N40" s="43"/>
    </row>
    <row r="41" spans="1:14" ht="15" x14ac:dyDescent="0.2">
      <c r="H41" s="42"/>
      <c r="I41" s="42"/>
      <c r="J41" s="42"/>
      <c r="K41" s="42"/>
      <c r="L41" s="42"/>
      <c r="M41" s="42"/>
      <c r="N41" s="43"/>
    </row>
    <row r="42" spans="1:14" ht="15" x14ac:dyDescent="0.2">
      <c r="H42" s="42"/>
      <c r="I42" s="42"/>
      <c r="J42" s="42"/>
      <c r="K42" s="42"/>
      <c r="L42" s="42"/>
      <c r="M42" s="42"/>
      <c r="N42" s="43"/>
    </row>
    <row r="43" spans="1:14" ht="15" x14ac:dyDescent="0.2">
      <c r="H43" s="42"/>
      <c r="I43" s="42"/>
      <c r="J43" s="42"/>
      <c r="K43" s="42"/>
      <c r="L43" s="42"/>
      <c r="M43" s="42"/>
      <c r="N43" s="43"/>
    </row>
    <row r="44" spans="1:14" ht="15" x14ac:dyDescent="0.2">
      <c r="H44" s="42"/>
      <c r="I44" s="42"/>
      <c r="J44" s="42"/>
      <c r="K44" s="42"/>
      <c r="L44" s="42"/>
      <c r="M44" s="42"/>
      <c r="N44" s="43"/>
    </row>
    <row r="45" spans="1:14" ht="15" x14ac:dyDescent="0.2">
      <c r="H45" s="42"/>
      <c r="I45" s="42"/>
      <c r="J45" s="42"/>
      <c r="K45" s="42"/>
      <c r="L45" s="42"/>
      <c r="M45" s="42"/>
      <c r="N45" s="43"/>
    </row>
    <row r="46" spans="1:14" ht="15" x14ac:dyDescent="0.2">
      <c r="H46" s="42"/>
      <c r="I46" s="42"/>
      <c r="J46" s="42"/>
      <c r="K46" s="42"/>
      <c r="L46" s="42"/>
      <c r="M46" s="42"/>
      <c r="N46" s="43"/>
    </row>
    <row r="47" spans="1:14" ht="15" x14ac:dyDescent="0.2">
      <c r="H47" s="42"/>
      <c r="I47" s="42"/>
      <c r="J47" s="42"/>
      <c r="K47" s="42"/>
      <c r="L47" s="42"/>
      <c r="M47" s="42"/>
      <c r="N47" s="43"/>
    </row>
    <row r="48" spans="1:14" ht="15" x14ac:dyDescent="0.2">
      <c r="H48" s="42"/>
      <c r="I48" s="42"/>
      <c r="J48" s="42"/>
      <c r="K48" s="42"/>
      <c r="L48" s="42"/>
      <c r="M48" s="42"/>
      <c r="N48" s="43"/>
    </row>
    <row r="49" spans="8:14" ht="15" x14ac:dyDescent="0.2">
      <c r="H49" s="42"/>
      <c r="I49" s="42"/>
      <c r="J49" s="42"/>
      <c r="K49" s="42"/>
      <c r="L49" s="42"/>
      <c r="M49" s="42"/>
      <c r="N49" s="43"/>
    </row>
    <row r="50" spans="8:14" ht="15" x14ac:dyDescent="0.2">
      <c r="H50" s="42"/>
      <c r="I50" s="42"/>
      <c r="J50" s="42"/>
      <c r="K50" s="42"/>
      <c r="L50" s="42"/>
      <c r="M50" s="42"/>
      <c r="N50" s="43"/>
    </row>
    <row r="51" spans="8:14" ht="15" x14ac:dyDescent="0.2">
      <c r="H51" s="42"/>
      <c r="I51" s="42"/>
      <c r="J51" s="42"/>
      <c r="K51" s="42"/>
      <c r="L51" s="42"/>
      <c r="M51" s="42"/>
      <c r="N51" s="43"/>
    </row>
    <row r="52" spans="8:14" ht="15" x14ac:dyDescent="0.2">
      <c r="H52" s="42"/>
      <c r="I52" s="42"/>
      <c r="J52" s="42"/>
      <c r="K52" s="42"/>
      <c r="L52" s="42"/>
      <c r="M52" s="42"/>
      <c r="N52" s="43"/>
    </row>
    <row r="53" spans="8:14" ht="15" x14ac:dyDescent="0.2">
      <c r="H53" s="42"/>
      <c r="I53" s="42"/>
      <c r="J53" s="42"/>
      <c r="K53" s="42"/>
      <c r="L53" s="42"/>
      <c r="M53" s="42"/>
      <c r="N53" s="43"/>
    </row>
    <row r="54" spans="8:14" ht="15" x14ac:dyDescent="0.2">
      <c r="H54" s="42"/>
      <c r="I54" s="42"/>
      <c r="J54" s="42"/>
      <c r="K54" s="42"/>
      <c r="L54" s="42"/>
      <c r="M54" s="42"/>
      <c r="N54" s="43"/>
    </row>
    <row r="55" spans="8:14" ht="15" x14ac:dyDescent="0.2">
      <c r="H55" s="42"/>
      <c r="I55" s="42"/>
      <c r="J55" s="42"/>
      <c r="K55" s="42"/>
      <c r="L55" s="42"/>
      <c r="M55" s="42"/>
      <c r="N55" s="43"/>
    </row>
    <row r="56" spans="8:14" ht="15" x14ac:dyDescent="0.2">
      <c r="H56" s="42"/>
      <c r="I56" s="42"/>
      <c r="J56" s="42"/>
      <c r="K56" s="42"/>
      <c r="L56" s="42"/>
      <c r="M56" s="42"/>
      <c r="N56" s="43"/>
    </row>
    <row r="57" spans="8:14" ht="15" x14ac:dyDescent="0.2">
      <c r="H57" s="42"/>
      <c r="I57" s="42"/>
      <c r="J57" s="42"/>
      <c r="K57" s="42"/>
      <c r="L57" s="42"/>
      <c r="M57" s="42"/>
      <c r="N57" s="43"/>
    </row>
    <row r="58" spans="8:14" ht="15" x14ac:dyDescent="0.2">
      <c r="H58" s="42"/>
      <c r="I58" s="42"/>
      <c r="J58" s="42"/>
      <c r="K58" s="42"/>
      <c r="L58" s="42"/>
      <c r="M58" s="42"/>
      <c r="N58" s="43"/>
    </row>
    <row r="59" spans="8:14" ht="15" x14ac:dyDescent="0.2">
      <c r="H59" s="42"/>
      <c r="I59" s="42"/>
      <c r="J59" s="42"/>
      <c r="K59" s="42"/>
      <c r="L59" s="42"/>
      <c r="M59" s="42"/>
      <c r="N59" s="43"/>
    </row>
    <row r="60" spans="8:14" ht="15" x14ac:dyDescent="0.2">
      <c r="H60" s="42"/>
      <c r="I60" s="42"/>
      <c r="J60" s="42"/>
      <c r="K60" s="42"/>
      <c r="L60" s="42"/>
      <c r="M60" s="42"/>
      <c r="N60" s="43"/>
    </row>
    <row r="61" spans="8:14" ht="15" x14ac:dyDescent="0.2">
      <c r="H61" s="42"/>
      <c r="I61" s="42"/>
      <c r="J61" s="42"/>
      <c r="K61" s="42"/>
      <c r="L61" s="42"/>
      <c r="M61" s="42"/>
      <c r="N61" s="43"/>
    </row>
    <row r="62" spans="8:14" ht="15" x14ac:dyDescent="0.2">
      <c r="H62" s="42"/>
      <c r="I62" s="42"/>
      <c r="J62" s="42"/>
      <c r="K62" s="42"/>
      <c r="L62" s="42"/>
      <c r="M62" s="42"/>
      <c r="N62" s="43"/>
    </row>
    <row r="63" spans="8:14" ht="15" x14ac:dyDescent="0.2">
      <c r="H63" s="42"/>
      <c r="I63" s="42"/>
      <c r="J63" s="42"/>
      <c r="K63" s="42"/>
      <c r="L63" s="42"/>
      <c r="M63" s="42"/>
      <c r="N63" s="43"/>
    </row>
    <row r="64" spans="8:14" ht="15" x14ac:dyDescent="0.2">
      <c r="H64" s="42"/>
      <c r="I64" s="42"/>
      <c r="J64" s="42"/>
      <c r="K64" s="42"/>
      <c r="L64" s="42"/>
      <c r="M64" s="42"/>
      <c r="N64" s="43"/>
    </row>
    <row r="65" spans="8:14" ht="15" x14ac:dyDescent="0.2">
      <c r="H65" s="42"/>
      <c r="I65" s="42"/>
      <c r="J65" s="42"/>
      <c r="K65" s="42"/>
      <c r="L65" s="42"/>
      <c r="M65" s="42"/>
      <c r="N65" s="43"/>
    </row>
    <row r="66" spans="8:14" ht="15" x14ac:dyDescent="0.2">
      <c r="H66" s="42"/>
      <c r="I66" s="42"/>
      <c r="J66" s="42"/>
      <c r="K66" s="42"/>
      <c r="L66" s="42"/>
      <c r="M66" s="42"/>
      <c r="N66" s="43"/>
    </row>
    <row r="67" spans="8:14" ht="15" x14ac:dyDescent="0.2">
      <c r="H67" s="42"/>
      <c r="I67" s="42"/>
      <c r="J67" s="42"/>
      <c r="K67" s="42"/>
      <c r="L67" s="42"/>
      <c r="M67" s="42"/>
      <c r="N67" s="43"/>
    </row>
    <row r="68" spans="8:14" ht="15" x14ac:dyDescent="0.2">
      <c r="H68" s="42"/>
      <c r="I68" s="42"/>
      <c r="J68" s="42"/>
      <c r="K68" s="42"/>
      <c r="L68" s="42"/>
      <c r="M68" s="42"/>
      <c r="N68" s="43"/>
    </row>
    <row r="69" spans="8:14" ht="15" x14ac:dyDescent="0.2">
      <c r="H69" s="42"/>
      <c r="I69" s="42"/>
      <c r="J69" s="42"/>
      <c r="K69" s="42"/>
      <c r="L69" s="42"/>
      <c r="M69" s="42"/>
      <c r="N69" s="43"/>
    </row>
    <row r="70" spans="8:14" ht="15" x14ac:dyDescent="0.2">
      <c r="H70" s="42"/>
      <c r="I70" s="42"/>
      <c r="J70" s="42"/>
      <c r="K70" s="42"/>
      <c r="L70" s="42"/>
      <c r="M70" s="42"/>
      <c r="N70" s="43"/>
    </row>
    <row r="71" spans="8:14" ht="15" x14ac:dyDescent="0.2">
      <c r="H71" s="42"/>
      <c r="I71" s="42"/>
      <c r="J71" s="42"/>
      <c r="K71" s="42"/>
      <c r="L71" s="42"/>
      <c r="M71" s="42"/>
      <c r="N71" s="43"/>
    </row>
    <row r="72" spans="8:14" ht="15" x14ac:dyDescent="0.2">
      <c r="H72" s="42"/>
      <c r="I72" s="42"/>
      <c r="J72" s="42"/>
      <c r="K72" s="42"/>
      <c r="L72" s="42"/>
      <c r="M72" s="42"/>
      <c r="N72" s="43"/>
    </row>
    <row r="73" spans="8:14" ht="15" x14ac:dyDescent="0.2">
      <c r="H73" s="42"/>
      <c r="I73" s="42"/>
      <c r="J73" s="42"/>
      <c r="K73" s="42"/>
      <c r="L73" s="42"/>
      <c r="M73" s="42"/>
      <c r="N73" s="43"/>
    </row>
    <row r="74" spans="8:14" ht="15" x14ac:dyDescent="0.2">
      <c r="H74" s="42"/>
      <c r="I74" s="42"/>
      <c r="J74" s="42"/>
      <c r="K74" s="42"/>
      <c r="L74" s="42"/>
      <c r="M74" s="42"/>
      <c r="N74" s="43"/>
    </row>
    <row r="75" spans="8:14" ht="15" x14ac:dyDescent="0.2">
      <c r="H75" s="42"/>
      <c r="I75" s="42"/>
      <c r="J75" s="42"/>
      <c r="K75" s="42"/>
      <c r="L75" s="42"/>
      <c r="M75" s="42"/>
      <c r="N75" s="43"/>
    </row>
    <row r="76" spans="8:14" ht="15" x14ac:dyDescent="0.2">
      <c r="H76" s="42"/>
      <c r="I76" s="42"/>
      <c r="J76" s="42"/>
      <c r="K76" s="42"/>
      <c r="L76" s="42"/>
      <c r="M76" s="42"/>
      <c r="N76" s="43"/>
    </row>
    <row r="77" spans="8:14" ht="15" x14ac:dyDescent="0.2">
      <c r="H77" s="42"/>
      <c r="I77" s="42"/>
      <c r="J77" s="42"/>
      <c r="K77" s="42"/>
      <c r="L77" s="42"/>
      <c r="M77" s="42"/>
      <c r="N77" s="43"/>
    </row>
    <row r="78" spans="8:14" ht="15" x14ac:dyDescent="0.2">
      <c r="H78" s="42"/>
      <c r="I78" s="42"/>
      <c r="J78" s="42"/>
      <c r="K78" s="42"/>
      <c r="L78" s="42"/>
      <c r="M78" s="42"/>
      <c r="N78" s="43"/>
    </row>
    <row r="79" spans="8:14" ht="15" x14ac:dyDescent="0.2">
      <c r="H79" s="42"/>
      <c r="I79" s="42"/>
      <c r="J79" s="42"/>
      <c r="K79" s="42"/>
      <c r="L79" s="42"/>
      <c r="M79" s="42"/>
      <c r="N79" s="43"/>
    </row>
    <row r="80" spans="8:14" ht="15" x14ac:dyDescent="0.2">
      <c r="H80" s="42"/>
      <c r="I80" s="42"/>
      <c r="J80" s="42"/>
      <c r="K80" s="42"/>
      <c r="L80" s="42"/>
      <c r="M80" s="42"/>
      <c r="N80" s="43"/>
    </row>
    <row r="81" spans="8:14" ht="15" x14ac:dyDescent="0.2">
      <c r="H81" s="42"/>
      <c r="I81" s="42"/>
      <c r="J81" s="42"/>
      <c r="K81" s="42"/>
      <c r="L81" s="42"/>
      <c r="M81" s="42"/>
      <c r="N81" s="43"/>
    </row>
    <row r="82" spans="8:14" ht="15" x14ac:dyDescent="0.2">
      <c r="H82" s="42"/>
      <c r="I82" s="42"/>
      <c r="J82" s="42"/>
      <c r="K82" s="42"/>
      <c r="L82" s="42"/>
      <c r="M82" s="42"/>
      <c r="N82" s="43"/>
    </row>
    <row r="83" spans="8:14" ht="15" x14ac:dyDescent="0.2">
      <c r="H83" s="42"/>
      <c r="I83" s="42"/>
      <c r="J83" s="42"/>
      <c r="K83" s="42"/>
      <c r="L83" s="42"/>
      <c r="M83" s="42"/>
      <c r="N83" s="43"/>
    </row>
    <row r="84" spans="8:14" ht="15" x14ac:dyDescent="0.2">
      <c r="H84" s="42"/>
      <c r="I84" s="42"/>
      <c r="J84" s="42"/>
      <c r="K84" s="42"/>
      <c r="L84" s="42"/>
      <c r="M84" s="42"/>
      <c r="N84" s="43"/>
    </row>
    <row r="85" spans="8:14" ht="15" x14ac:dyDescent="0.2">
      <c r="H85" s="42"/>
      <c r="I85" s="42"/>
      <c r="J85" s="42"/>
      <c r="K85" s="42"/>
      <c r="L85" s="42"/>
      <c r="M85" s="42"/>
      <c r="N85" s="43"/>
    </row>
    <row r="86" spans="8:14" ht="15" x14ac:dyDescent="0.2">
      <c r="H86" s="42"/>
      <c r="I86" s="42"/>
      <c r="J86" s="42"/>
      <c r="K86" s="42"/>
      <c r="L86" s="42"/>
      <c r="M86" s="42"/>
      <c r="N86" s="43"/>
    </row>
    <row r="87" spans="8:14" ht="15" x14ac:dyDescent="0.2">
      <c r="H87" s="42"/>
      <c r="I87" s="42"/>
      <c r="J87" s="42"/>
      <c r="K87" s="42"/>
      <c r="L87" s="42"/>
      <c r="M87" s="42"/>
      <c r="N87" s="43"/>
    </row>
    <row r="88" spans="8:14" ht="15" x14ac:dyDescent="0.2">
      <c r="H88" s="42"/>
      <c r="I88" s="42"/>
      <c r="J88" s="42"/>
      <c r="K88" s="42"/>
      <c r="L88" s="42"/>
      <c r="M88" s="42"/>
      <c r="N88" s="43"/>
    </row>
    <row r="89" spans="8:14" ht="15" x14ac:dyDescent="0.2">
      <c r="H89" s="42"/>
      <c r="I89" s="42"/>
      <c r="J89" s="42"/>
      <c r="K89" s="42"/>
      <c r="L89" s="42"/>
      <c r="M89" s="42"/>
      <c r="N89" s="43"/>
    </row>
    <row r="90" spans="8:14" ht="15" x14ac:dyDescent="0.2">
      <c r="H90" s="42"/>
      <c r="I90" s="42"/>
      <c r="J90" s="42"/>
      <c r="K90" s="42"/>
      <c r="L90" s="42"/>
      <c r="M90" s="42"/>
      <c r="N90" s="43"/>
    </row>
    <row r="91" spans="8:14" ht="15" x14ac:dyDescent="0.2">
      <c r="H91" s="42"/>
      <c r="I91" s="42"/>
      <c r="J91" s="42"/>
      <c r="K91" s="42"/>
      <c r="L91" s="42"/>
      <c r="M91" s="42"/>
      <c r="N91" s="43"/>
    </row>
    <row r="92" spans="8:14" ht="15" x14ac:dyDescent="0.2">
      <c r="H92" s="42"/>
      <c r="I92" s="42"/>
      <c r="J92" s="42"/>
      <c r="K92" s="42"/>
      <c r="L92" s="42"/>
      <c r="M92" s="42"/>
      <c r="N92" s="43"/>
    </row>
    <row r="93" spans="8:14" ht="15" x14ac:dyDescent="0.2">
      <c r="H93" s="42"/>
      <c r="I93" s="42"/>
      <c r="J93" s="42"/>
      <c r="K93" s="42"/>
      <c r="L93" s="42"/>
      <c r="M93" s="42"/>
      <c r="N93" s="43"/>
    </row>
    <row r="94" spans="8:14" ht="15" x14ac:dyDescent="0.2">
      <c r="H94" s="42"/>
      <c r="I94" s="42"/>
      <c r="J94" s="42"/>
      <c r="K94" s="42"/>
      <c r="L94" s="42"/>
      <c r="M94" s="42"/>
      <c r="N94" s="43"/>
    </row>
    <row r="95" spans="8:14" ht="15" x14ac:dyDescent="0.2">
      <c r="H95" s="42"/>
      <c r="I95" s="42"/>
      <c r="J95" s="42"/>
      <c r="K95" s="42"/>
      <c r="L95" s="42"/>
      <c r="M95" s="42"/>
      <c r="N95" s="43"/>
    </row>
    <row r="96" spans="8:14" ht="15" x14ac:dyDescent="0.2">
      <c r="H96" s="42"/>
      <c r="I96" s="42"/>
      <c r="J96" s="42"/>
      <c r="K96" s="42"/>
      <c r="L96" s="42"/>
      <c r="M96" s="42"/>
      <c r="N96" s="43"/>
    </row>
  </sheetData>
  <phoneticPr fontId="2" type="noConversion"/>
  <printOptions horizontalCentered="1"/>
  <pageMargins left="0.19685039370078741" right="0.15748031496062992" top="0.23622047244094491" bottom="0.35433070866141736" header="0" footer="0"/>
  <pageSetup paperSize="5" scale="43" orientation="landscape" r:id="rId1"/>
  <headerFooter alignWithMargins="0">
    <oddFooter>&amp;C&amp;"BankGothic Md BT,Medium Negrita"&amp;8PAGINA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 1</vt:lpstr>
      <vt:lpstr>'Hoja 1'!Área_de_impresión</vt:lpstr>
      <vt:lpstr>'Hoja 1'!Títulos_a_imprimir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Vidal García Déciga</dc:creator>
  <cp:lastModifiedBy>Egresos1</cp:lastModifiedBy>
  <cp:lastPrinted>2016-03-23T18:18:49Z</cp:lastPrinted>
  <dcterms:created xsi:type="dcterms:W3CDTF">2009-11-09T15:32:18Z</dcterms:created>
  <dcterms:modified xsi:type="dcterms:W3CDTF">2017-05-10T17:52:58Z</dcterms:modified>
</cp:coreProperties>
</file>