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ando Rios\Documents\2016\CONTRALORIA  2015, 2016, 2017\INDICADORES DE GESTION 2015, 2016\2017\"/>
    </mc:Choice>
  </mc:AlternateContent>
  <bookViews>
    <workbookView xWindow="480" yWindow="90" windowWidth="15600" windowHeight="9405"/>
  </bookViews>
  <sheets>
    <sheet name="FEBRERO" sheetId="4" r:id="rId1"/>
  </sheets>
  <definedNames>
    <definedName name="_xlnm._FilterDatabase" localSheetId="0" hidden="1">FEBRERO!$A$8:$N$57</definedName>
    <definedName name="_xlnm.Print_Area" localSheetId="0">FEBRERO!$A$1:$N$57</definedName>
    <definedName name="_xlnm.Print_Titles" localSheetId="0">FEBRERO!$1:$8</definedName>
  </definedNames>
  <calcPr calcId="152511"/>
  <fileRecoveryPr autoRecover="0"/>
</workbook>
</file>

<file path=xl/calcChain.xml><?xml version="1.0" encoding="utf-8"?>
<calcChain xmlns="http://schemas.openxmlformats.org/spreadsheetml/2006/main">
  <c r="N42" i="4" l="1"/>
  <c r="N38" i="4" l="1"/>
  <c r="N39" i="4"/>
  <c r="N40" i="4"/>
  <c r="N37" i="4"/>
  <c r="N48" i="4" l="1"/>
  <c r="N47" i="4"/>
  <c r="N46" i="4"/>
  <c r="N45" i="4"/>
  <c r="N44" i="4"/>
  <c r="N43" i="4"/>
  <c r="N41" i="4"/>
  <c r="N52" i="4"/>
  <c r="N53" i="4"/>
  <c r="N54" i="4"/>
  <c r="N55" i="4"/>
  <c r="N56" i="4"/>
  <c r="N57" i="4"/>
  <c r="N51" i="4"/>
  <c r="N33" i="4"/>
  <c r="N22" i="4"/>
  <c r="N23" i="4"/>
  <c r="N24" i="4"/>
  <c r="N25" i="4"/>
  <c r="N26" i="4"/>
  <c r="N27" i="4"/>
  <c r="N28" i="4"/>
  <c r="N29" i="4"/>
  <c r="N30" i="4"/>
  <c r="N31" i="4"/>
  <c r="N32" i="4"/>
  <c r="N21" i="4"/>
  <c r="N12" i="4"/>
  <c r="N13" i="4"/>
  <c r="N14" i="4"/>
  <c r="N15" i="4"/>
  <c r="N16" i="4"/>
  <c r="N17" i="4"/>
  <c r="N18" i="4"/>
  <c r="N19" i="4"/>
  <c r="N11" i="4"/>
  <c r="O33" i="4"/>
  <c r="O7" i="4"/>
</calcChain>
</file>

<file path=xl/sharedStrings.xml><?xml version="1.0" encoding="utf-8"?>
<sst xmlns="http://schemas.openxmlformats.org/spreadsheetml/2006/main" count="53" uniqueCount="53">
  <si>
    <t>INDUSTRIAL</t>
  </si>
  <si>
    <t>PYMES</t>
  </si>
  <si>
    <t>INSPECCIONES DE ECOLOGIA</t>
  </si>
  <si>
    <t xml:space="preserve">PERMISOS DE LIMPIEZAS </t>
  </si>
  <si>
    <t>ENTREGADOS</t>
  </si>
  <si>
    <t>SOLICITADOS</t>
  </si>
  <si>
    <t>VISTOS BUENOS ECOLOGIA</t>
  </si>
  <si>
    <t>PAGOS EN ESPECIE DE ARBOLES</t>
  </si>
  <si>
    <t>VIA INSPECCIONES</t>
  </si>
  <si>
    <t>VIA TELEFONICA</t>
  </si>
  <si>
    <t>AUDIENCIA PUBLICA</t>
  </si>
  <si>
    <t>COMUNITEL</t>
  </si>
  <si>
    <t xml:space="preserve">VENTANILLA DE ECOLOGIA </t>
  </si>
  <si>
    <t>DENUNCIAS CIUDADANAS</t>
  </si>
  <si>
    <t>PERMISOS DE PODA FORMATIVA DE ARBOLES</t>
  </si>
  <si>
    <t>CENSO DE ESPECIMENES ARBOREOS</t>
  </si>
  <si>
    <t>IDENTIFICAR Y RESTAURAR AREAS PROTEGIDAS</t>
  </si>
  <si>
    <t>ESTRUCTURA DE REDES PARA ACCIONES Y PROGRAMAS AMBIENTALES</t>
  </si>
  <si>
    <t>CREACION DE PREMIO ANUAL DE PROTECCION DEL MEDIO AMBIENTE</t>
  </si>
  <si>
    <t>ESTABLECER UNA POLITICA AMBIENTAL DEL MUNICIPIO</t>
  </si>
  <si>
    <t>GENERAR CULTURA DEL CUIDADO DEL MEDIO AMBIENTE</t>
  </si>
  <si>
    <t>ECOLOGIA</t>
  </si>
  <si>
    <t>IMPORTE POR PERMISOS DE CONSTRUCCION</t>
  </si>
  <si>
    <t>RECEPCION DE FRACCIONAMIENTOS</t>
  </si>
  <si>
    <t>AUTORIZACION DE NOMENCLATURA</t>
  </si>
  <si>
    <t>PARCELACIONES</t>
  </si>
  <si>
    <t>FUSIONES</t>
  </si>
  <si>
    <t>SUBDIVISIONES</t>
  </si>
  <si>
    <t>ROTURAS DE PAVIMENTO</t>
  </si>
  <si>
    <t>RELOTIFICACIONES</t>
  </si>
  <si>
    <t>AUTORIZACION DE VENTAS</t>
  </si>
  <si>
    <t>PROYECTO EJECUTIVO</t>
  </si>
  <si>
    <t>MODIFICACION DE PROYECTOS URBANISTICOS</t>
  </si>
  <si>
    <t>PROYECTO URBANISTICO</t>
  </si>
  <si>
    <t>FACTIBILIDAD Y LINEAMIENTOS</t>
  </si>
  <si>
    <t>FRACCIONAMIENTOS AUTORIZADOS</t>
  </si>
  <si>
    <t>CONSTRUCCION DE VIV/FRACCIONAMIENTOS</t>
  </si>
  <si>
    <t>ANUNCIOS PANORAMICOS</t>
  </si>
  <si>
    <t>USO DE SUELO</t>
  </si>
  <si>
    <t>LICENCIAS PARCIALES AUTORIZADAS</t>
  </si>
  <si>
    <t>EXPEDIENTES PARA REVISION ACUERDO</t>
  </si>
  <si>
    <t>EXPEDIENTES PARA DICTAMEN</t>
  </si>
  <si>
    <t>EXPEDIENTES EN REVISION</t>
  </si>
  <si>
    <t>EXPEDIENTES INGRESADOS</t>
  </si>
  <si>
    <t>EXPEDIENTES PARA NUEVO INGRESO</t>
  </si>
  <si>
    <t>CANTIDAD DE EXPEDIENTES AUTORIZADOS USO DE SUELO</t>
  </si>
  <si>
    <t>DESARROLLO URBANO</t>
  </si>
  <si>
    <t>ACUM</t>
  </si>
  <si>
    <t>CONCEPTO</t>
  </si>
  <si>
    <t>MUNICIPIO DE GENERAL ESCOBEDO, N.L.</t>
  </si>
  <si>
    <t>OFICINA VIRTUAL DE GESTION</t>
  </si>
  <si>
    <t>SECRETARIA DE DESARROLLO URBANO Y ECOLOGÍA</t>
  </si>
  <si>
    <t>INDICADORES DE GESTION DICIEMBRE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</si>
</sst>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 d&quot; de &quot;mmmm&quot; de &quot;yyyy;@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12"/>
      <color indexed="9"/>
      <name val="Century Gothic"/>
      <family val="2"/>
    </font>
    <font>
      <sz val="11"/>
      <color indexed="9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43" fontId="6" fillId="0" borderId="3" xfId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center" vertical="center"/>
    </xf>
    <xf numFmtId="9" fontId="5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5" fontId="4" fillId="2" borderId="2" xfId="0" applyNumberFormat="1" applyFont="1" applyFill="1" applyBorder="1" applyAlignment="1">
      <alignment horizontal="center" vertical="center"/>
    </xf>
    <xf numFmtId="15" fontId="4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4" fontId="3" fillId="0" borderId="0" xfId="0" applyNumberFormat="1" applyFont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Continuous"/>
    </xf>
    <xf numFmtId="15" fontId="8" fillId="0" borderId="0" xfId="0" applyNumberFormat="1" applyFont="1" applyAlignment="1">
      <alignment horizontal="centerContinuous"/>
    </xf>
    <xf numFmtId="0" fontId="2" fillId="0" borderId="0" xfId="0" applyFont="1" applyAlignment="1"/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9" xfId="0" applyFont="1" applyBorder="1" applyAlignment="1">
      <alignment horizontal="centerContinuous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3" fontId="5" fillId="5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9" fontId="5" fillId="4" borderId="1" xfId="2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9" fontId="5" fillId="6" borderId="1" xfId="2" applyFont="1" applyFill="1" applyBorder="1" applyAlignment="1">
      <alignment horizontal="center" vertical="center"/>
    </xf>
    <xf numFmtId="3" fontId="5" fillId="7" borderId="3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17" fontId="3" fillId="4" borderId="1" xfId="0" applyNumberFormat="1" applyFont="1" applyFill="1" applyBorder="1" applyAlignment="1">
      <alignment horizontal="center" vertical="center"/>
    </xf>
    <xf numFmtId="44" fontId="9" fillId="0" borderId="1" xfId="3" applyFont="1" applyBorder="1" applyAlignment="1">
      <alignment horizontal="center" vertical="center"/>
    </xf>
    <xf numFmtId="8" fontId="9" fillId="0" borderId="1" xfId="3" applyNumberFormat="1" applyFont="1" applyBorder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3009900</xdr:colOff>
      <xdr:row>0</xdr:row>
      <xdr:rowOff>47625</xdr:rowOff>
    </xdr:to>
    <xdr:pic>
      <xdr:nvPicPr>
        <xdr:cNvPr id="2" name="Picture 1" descr="LOGO_ESCOBEDO_F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19626"/>
        <a:stretch>
          <a:fillRect/>
        </a:stretch>
      </xdr:blipFill>
      <xdr:spPr bwMode="auto">
        <a:xfrm>
          <a:off x="114300" y="4762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117678</xdr:colOff>
      <xdr:row>0</xdr:row>
      <xdr:rowOff>161663</xdr:rowOff>
    </xdr:from>
    <xdr:to>
      <xdr:col>0</xdr:col>
      <xdr:colOff>3605239</xdr:colOff>
      <xdr:row>2</xdr:row>
      <xdr:rowOff>172064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678" y="161663"/>
          <a:ext cx="3487561" cy="55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abSelected="1" zoomScale="82" zoomScaleNormal="82" workbookViewId="0">
      <pane ySplit="8" topLeftCell="A9" activePane="bottomLeft" state="frozen"/>
      <selection pane="bottomLeft" activeCell="O28" sqref="O28"/>
    </sheetView>
  </sheetViews>
  <sheetFormatPr baseColWidth="10" defaultColWidth="11.42578125" defaultRowHeight="12.75" x14ac:dyDescent="0.2"/>
  <cols>
    <col min="1" max="1" width="63.85546875" style="1" customWidth="1"/>
    <col min="2" max="2" width="13.7109375" style="1" customWidth="1"/>
    <col min="3" max="3" width="13.28515625" style="1" customWidth="1"/>
    <col min="4" max="4" width="10.42578125" style="1" customWidth="1"/>
    <col min="5" max="5" width="12.7109375" style="1" customWidth="1"/>
    <col min="6" max="6" width="12.5703125" style="1" customWidth="1"/>
    <col min="7" max="8" width="11.85546875" style="1" bestFit="1" customWidth="1"/>
    <col min="9" max="9" width="12.85546875" style="1" customWidth="1"/>
    <col min="10" max="10" width="12.5703125" style="1" customWidth="1"/>
    <col min="11" max="11" width="12" style="1" customWidth="1"/>
    <col min="12" max="12" width="11.85546875" style="1" customWidth="1"/>
    <col min="13" max="13" width="13.85546875" style="1" customWidth="1"/>
    <col min="14" max="14" width="13.140625" style="1" customWidth="1"/>
    <col min="15" max="15" width="34.140625" style="1" bestFit="1" customWidth="1"/>
    <col min="16" max="16384" width="11.42578125" style="1"/>
  </cols>
  <sheetData>
    <row r="1" spans="1:15" ht="21" customHeight="1" x14ac:dyDescent="0.2">
      <c r="A1" s="39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7"/>
    </row>
    <row r="2" spans="1:15" ht="21" customHeight="1" x14ac:dyDescent="0.3">
      <c r="A2" s="36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0"/>
      <c r="O2" s="26"/>
    </row>
    <row r="3" spans="1:15" ht="21" customHeight="1" x14ac:dyDescent="0.25">
      <c r="A3" s="34" t="s">
        <v>51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26"/>
    </row>
    <row r="4" spans="1:15" ht="21" customHeight="1" x14ac:dyDescent="0.2">
      <c r="A4" s="33" t="s">
        <v>52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0"/>
      <c r="O4" s="26"/>
    </row>
    <row r="5" spans="1:15" x14ac:dyDescent="0.2">
      <c r="A5" s="32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0"/>
      <c r="O5" s="26"/>
    </row>
    <row r="6" spans="1:15" ht="21" customHeight="1" x14ac:dyDescent="0.2">
      <c r="A6" s="2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7"/>
      <c r="O6" s="26"/>
    </row>
    <row r="7" spans="1:15" ht="13.5" x14ac:dyDescent="0.25">
      <c r="L7" s="25"/>
      <c r="M7" s="25"/>
      <c r="N7" s="25"/>
      <c r="O7" s="24">
        <f ca="1">TODAY()</f>
        <v>42745</v>
      </c>
    </row>
    <row r="8" spans="1:15" s="22" customFormat="1" ht="18" customHeight="1" x14ac:dyDescent="0.2">
      <c r="A8" s="23" t="s">
        <v>48</v>
      </c>
      <c r="B8" s="47">
        <v>42370</v>
      </c>
      <c r="C8" s="47">
        <v>42401</v>
      </c>
      <c r="D8" s="47">
        <v>42430</v>
      </c>
      <c r="E8" s="47">
        <v>42461</v>
      </c>
      <c r="F8" s="47">
        <v>42491</v>
      </c>
      <c r="G8" s="47">
        <v>42522</v>
      </c>
      <c r="H8" s="47">
        <v>42552</v>
      </c>
      <c r="I8" s="47">
        <v>42583</v>
      </c>
      <c r="J8" s="47">
        <v>42614</v>
      </c>
      <c r="K8" s="47">
        <v>42644</v>
      </c>
      <c r="L8" s="47">
        <v>42675</v>
      </c>
      <c r="M8" s="47">
        <v>42705</v>
      </c>
      <c r="N8" s="23" t="s">
        <v>47</v>
      </c>
    </row>
    <row r="9" spans="1:15" s="2" customFormat="1" ht="24.95" customHeight="1" x14ac:dyDescent="0.2">
      <c r="A9" s="15" t="s">
        <v>46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1"/>
    </row>
    <row r="10" spans="1:15" s="2" customFormat="1" ht="25.9" customHeight="1" x14ac:dyDescent="0.2">
      <c r="A10" s="9" t="s">
        <v>45</v>
      </c>
      <c r="B10" s="7"/>
      <c r="C10" s="20"/>
      <c r="D10" s="7"/>
      <c r="E10" s="7"/>
      <c r="F10" s="7"/>
      <c r="G10" s="7"/>
      <c r="H10" s="7"/>
      <c r="I10" s="7"/>
      <c r="J10" s="7"/>
      <c r="K10" s="7"/>
      <c r="L10" s="7"/>
      <c r="M10" s="7"/>
      <c r="N10" s="19"/>
    </row>
    <row r="11" spans="1:15" s="2" customFormat="1" ht="25.9" customHeight="1" x14ac:dyDescent="0.2">
      <c r="A11" s="5" t="s">
        <v>44</v>
      </c>
      <c r="B11" s="43">
        <v>0</v>
      </c>
      <c r="C11" s="40">
        <v>8</v>
      </c>
      <c r="D11" s="43">
        <v>10</v>
      </c>
      <c r="E11" s="40">
        <v>5</v>
      </c>
      <c r="F11" s="43">
        <v>4</v>
      </c>
      <c r="G11" s="40">
        <v>0</v>
      </c>
      <c r="H11" s="43">
        <v>4</v>
      </c>
      <c r="I11" s="40">
        <v>5</v>
      </c>
      <c r="J11" s="43">
        <v>0</v>
      </c>
      <c r="K11" s="40">
        <v>9</v>
      </c>
      <c r="L11" s="43">
        <v>10</v>
      </c>
      <c r="M11" s="40">
        <v>0</v>
      </c>
      <c r="N11" s="3">
        <f t="shared" ref="N11:N19" si="0">SUM(B11:M11)</f>
        <v>55</v>
      </c>
    </row>
    <row r="12" spans="1:15" s="2" customFormat="1" ht="25.9" customHeight="1" x14ac:dyDescent="0.2">
      <c r="A12" s="5" t="s">
        <v>43</v>
      </c>
      <c r="B12" s="43">
        <v>0</v>
      </c>
      <c r="C12" s="40">
        <v>4</v>
      </c>
      <c r="D12" s="43">
        <v>9</v>
      </c>
      <c r="E12" s="40">
        <v>5</v>
      </c>
      <c r="F12" s="43">
        <v>4</v>
      </c>
      <c r="G12" s="40">
        <v>2</v>
      </c>
      <c r="H12" s="43">
        <v>8</v>
      </c>
      <c r="I12" s="40">
        <v>18</v>
      </c>
      <c r="J12" s="43">
        <v>13</v>
      </c>
      <c r="K12" s="40">
        <v>16</v>
      </c>
      <c r="L12" s="43">
        <v>20</v>
      </c>
      <c r="M12" s="40">
        <v>11</v>
      </c>
      <c r="N12" s="3">
        <f t="shared" si="0"/>
        <v>110</v>
      </c>
    </row>
    <row r="13" spans="1:15" s="2" customFormat="1" ht="25.9" customHeight="1" x14ac:dyDescent="0.2">
      <c r="A13" s="5" t="s">
        <v>42</v>
      </c>
      <c r="B13" s="43">
        <v>30</v>
      </c>
      <c r="C13" s="40">
        <v>16</v>
      </c>
      <c r="D13" s="43">
        <v>20</v>
      </c>
      <c r="E13" s="40">
        <v>7</v>
      </c>
      <c r="F13" s="43">
        <v>164</v>
      </c>
      <c r="G13" s="40">
        <v>189</v>
      </c>
      <c r="H13" s="43">
        <v>25</v>
      </c>
      <c r="I13" s="40">
        <v>20</v>
      </c>
      <c r="J13" s="43">
        <v>8</v>
      </c>
      <c r="K13" s="40">
        <v>13</v>
      </c>
      <c r="L13" s="43">
        <v>18</v>
      </c>
      <c r="M13" s="40">
        <v>7</v>
      </c>
      <c r="N13" s="3">
        <f t="shared" si="0"/>
        <v>517</v>
      </c>
    </row>
    <row r="14" spans="1:15" s="2" customFormat="1" ht="25.9" customHeight="1" x14ac:dyDescent="0.2">
      <c r="A14" s="5" t="s">
        <v>41</v>
      </c>
      <c r="B14" s="43">
        <v>0</v>
      </c>
      <c r="C14" s="40">
        <v>4</v>
      </c>
      <c r="D14" s="43">
        <v>8</v>
      </c>
      <c r="E14" s="40">
        <v>80</v>
      </c>
      <c r="F14" s="43">
        <v>11</v>
      </c>
      <c r="G14" s="40">
        <v>18</v>
      </c>
      <c r="H14" s="43">
        <v>8</v>
      </c>
      <c r="I14" s="40">
        <v>21</v>
      </c>
      <c r="J14" s="43">
        <v>3</v>
      </c>
      <c r="K14" s="40">
        <v>15</v>
      </c>
      <c r="L14" s="43">
        <v>11</v>
      </c>
      <c r="M14" s="40">
        <v>8</v>
      </c>
      <c r="N14" s="3">
        <f t="shared" si="0"/>
        <v>187</v>
      </c>
    </row>
    <row r="15" spans="1:15" s="2" customFormat="1" ht="25.9" customHeight="1" x14ac:dyDescent="0.2">
      <c r="A15" s="5" t="s">
        <v>40</v>
      </c>
      <c r="B15" s="43">
        <v>0</v>
      </c>
      <c r="C15" s="40">
        <v>5</v>
      </c>
      <c r="D15" s="43">
        <v>0</v>
      </c>
      <c r="E15" s="40">
        <v>12</v>
      </c>
      <c r="F15" s="43">
        <v>14</v>
      </c>
      <c r="G15" s="40">
        <v>18</v>
      </c>
      <c r="H15" s="43">
        <v>14</v>
      </c>
      <c r="I15" s="40">
        <v>19</v>
      </c>
      <c r="J15" s="43">
        <v>2</v>
      </c>
      <c r="K15" s="40">
        <v>8</v>
      </c>
      <c r="L15" s="43">
        <v>10</v>
      </c>
      <c r="M15" s="40">
        <v>10</v>
      </c>
      <c r="N15" s="3">
        <f t="shared" si="0"/>
        <v>112</v>
      </c>
    </row>
    <row r="16" spans="1:15" s="2" customFormat="1" ht="25.9" customHeight="1" x14ac:dyDescent="0.2">
      <c r="A16" s="9" t="s">
        <v>39</v>
      </c>
      <c r="B16" s="43">
        <v>0</v>
      </c>
      <c r="C16" s="40">
        <v>3</v>
      </c>
      <c r="D16" s="43">
        <v>1</v>
      </c>
      <c r="E16" s="40">
        <v>2</v>
      </c>
      <c r="F16" s="43">
        <v>5</v>
      </c>
      <c r="G16" s="40">
        <v>6</v>
      </c>
      <c r="H16" s="43">
        <v>4</v>
      </c>
      <c r="I16" s="40">
        <v>3</v>
      </c>
      <c r="J16" s="43">
        <v>0</v>
      </c>
      <c r="K16" s="40">
        <v>3</v>
      </c>
      <c r="L16" s="43">
        <v>2</v>
      </c>
      <c r="M16" s="40">
        <v>1</v>
      </c>
      <c r="N16" s="3">
        <f t="shared" si="0"/>
        <v>30</v>
      </c>
    </row>
    <row r="17" spans="1:14" s="2" customFormat="1" ht="25.9" customHeight="1" x14ac:dyDescent="0.2">
      <c r="A17" s="5" t="s">
        <v>38</v>
      </c>
      <c r="B17" s="43">
        <v>3</v>
      </c>
      <c r="C17" s="40">
        <v>1</v>
      </c>
      <c r="D17" s="43">
        <v>8</v>
      </c>
      <c r="E17" s="40">
        <v>6</v>
      </c>
      <c r="F17" s="43">
        <v>10</v>
      </c>
      <c r="G17" s="40">
        <v>18</v>
      </c>
      <c r="H17" s="43">
        <v>8</v>
      </c>
      <c r="I17" s="40">
        <v>22</v>
      </c>
      <c r="J17" s="43">
        <v>16</v>
      </c>
      <c r="K17" s="40">
        <v>18</v>
      </c>
      <c r="L17" s="43">
        <v>17</v>
      </c>
      <c r="M17" s="40">
        <v>11</v>
      </c>
      <c r="N17" s="3">
        <f t="shared" si="0"/>
        <v>138</v>
      </c>
    </row>
    <row r="18" spans="1:14" s="2" customFormat="1" ht="25.9" customHeight="1" x14ac:dyDescent="0.2">
      <c r="A18" s="5" t="s">
        <v>37</v>
      </c>
      <c r="B18" s="43">
        <v>0</v>
      </c>
      <c r="C18" s="40">
        <v>0</v>
      </c>
      <c r="D18" s="43">
        <v>6</v>
      </c>
      <c r="E18" s="40">
        <v>0</v>
      </c>
      <c r="F18" s="43">
        <v>0</v>
      </c>
      <c r="G18" s="40">
        <v>0</v>
      </c>
      <c r="H18" s="43">
        <v>1</v>
      </c>
      <c r="I18" s="40">
        <v>0</v>
      </c>
      <c r="J18" s="43">
        <v>11</v>
      </c>
      <c r="K18" s="40">
        <v>0</v>
      </c>
      <c r="L18" s="43">
        <v>4</v>
      </c>
      <c r="M18" s="40">
        <v>12</v>
      </c>
      <c r="N18" s="3">
        <f t="shared" si="0"/>
        <v>34</v>
      </c>
    </row>
    <row r="19" spans="1:14" s="2" customFormat="1" ht="25.9" customHeight="1" x14ac:dyDescent="0.2">
      <c r="A19" s="5" t="s">
        <v>36</v>
      </c>
      <c r="B19" s="43">
        <v>0</v>
      </c>
      <c r="C19" s="40">
        <v>74</v>
      </c>
      <c r="D19" s="43">
        <v>0</v>
      </c>
      <c r="E19" s="40">
        <v>448</v>
      </c>
      <c r="F19" s="43">
        <v>461</v>
      </c>
      <c r="G19" s="40">
        <v>342</v>
      </c>
      <c r="H19" s="43">
        <v>87</v>
      </c>
      <c r="I19" s="40">
        <v>491</v>
      </c>
      <c r="J19" s="43">
        <v>223</v>
      </c>
      <c r="K19" s="40">
        <v>46</v>
      </c>
      <c r="L19" s="43">
        <v>270</v>
      </c>
      <c r="M19" s="40">
        <v>360</v>
      </c>
      <c r="N19" s="3">
        <f t="shared" si="0"/>
        <v>2802</v>
      </c>
    </row>
    <row r="20" spans="1:14" s="2" customFormat="1" ht="25.9" customHeight="1" x14ac:dyDescent="0.2">
      <c r="A20" s="9" t="s">
        <v>35</v>
      </c>
      <c r="B20" s="2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9"/>
    </row>
    <row r="21" spans="1:14" s="2" customFormat="1" ht="25.9" customHeight="1" x14ac:dyDescent="0.2">
      <c r="A21" s="5" t="s">
        <v>34</v>
      </c>
      <c r="B21" s="43">
        <v>0</v>
      </c>
      <c r="C21" s="40">
        <v>0</v>
      </c>
      <c r="D21" s="43">
        <v>0</v>
      </c>
      <c r="E21" s="40">
        <v>0</v>
      </c>
      <c r="F21" s="43">
        <v>0</v>
      </c>
      <c r="G21" s="40">
        <v>0</v>
      </c>
      <c r="H21" s="43">
        <v>0</v>
      </c>
      <c r="I21" s="40">
        <v>0</v>
      </c>
      <c r="J21" s="43">
        <v>0</v>
      </c>
      <c r="K21" s="40">
        <v>0</v>
      </c>
      <c r="L21" s="43">
        <v>0</v>
      </c>
      <c r="M21" s="40">
        <v>0</v>
      </c>
      <c r="N21" s="3">
        <f t="shared" ref="N21:N33" si="1">SUM(B21:M21)</f>
        <v>0</v>
      </c>
    </row>
    <row r="22" spans="1:14" s="2" customFormat="1" ht="25.9" customHeight="1" x14ac:dyDescent="0.2">
      <c r="A22" s="5" t="s">
        <v>33</v>
      </c>
      <c r="B22" s="43">
        <v>0</v>
      </c>
      <c r="C22" s="40">
        <v>0</v>
      </c>
      <c r="D22" s="43">
        <v>0</v>
      </c>
      <c r="E22" s="40">
        <v>0</v>
      </c>
      <c r="F22" s="43">
        <v>0</v>
      </c>
      <c r="G22" s="40">
        <v>0</v>
      </c>
      <c r="H22" s="43">
        <v>0</v>
      </c>
      <c r="I22" s="40">
        <v>0</v>
      </c>
      <c r="J22" s="43">
        <v>0</v>
      </c>
      <c r="K22" s="40">
        <v>0</v>
      </c>
      <c r="L22" s="43">
        <v>0</v>
      </c>
      <c r="M22" s="40">
        <v>0</v>
      </c>
      <c r="N22" s="3">
        <f t="shared" si="1"/>
        <v>0</v>
      </c>
    </row>
    <row r="23" spans="1:14" s="2" customFormat="1" ht="25.9" customHeight="1" x14ac:dyDescent="0.2">
      <c r="A23" s="5" t="s">
        <v>32</v>
      </c>
      <c r="B23" s="43">
        <v>0</v>
      </c>
      <c r="C23" s="40">
        <v>0</v>
      </c>
      <c r="D23" s="43">
        <v>0</v>
      </c>
      <c r="E23" s="40">
        <v>0</v>
      </c>
      <c r="F23" s="43">
        <v>0</v>
      </c>
      <c r="G23" s="40">
        <v>0</v>
      </c>
      <c r="H23" s="43">
        <v>1</v>
      </c>
      <c r="I23" s="40">
        <v>2</v>
      </c>
      <c r="J23" s="43">
        <v>2</v>
      </c>
      <c r="K23" s="40">
        <v>0</v>
      </c>
      <c r="L23" s="43">
        <v>3</v>
      </c>
      <c r="M23" s="40">
        <v>1</v>
      </c>
      <c r="N23" s="3">
        <f t="shared" si="1"/>
        <v>9</v>
      </c>
    </row>
    <row r="24" spans="1:14" s="2" customFormat="1" ht="25.9" customHeight="1" x14ac:dyDescent="0.2">
      <c r="A24" s="5" t="s">
        <v>31</v>
      </c>
      <c r="B24" s="43">
        <v>0</v>
      </c>
      <c r="C24" s="40">
        <v>0</v>
      </c>
      <c r="D24" s="43">
        <v>1</v>
      </c>
      <c r="E24" s="40">
        <v>0</v>
      </c>
      <c r="F24" s="43">
        <v>1</v>
      </c>
      <c r="G24" s="40">
        <v>0</v>
      </c>
      <c r="H24" s="43">
        <v>1</v>
      </c>
      <c r="I24" s="40">
        <v>3</v>
      </c>
      <c r="J24" s="43">
        <v>1</v>
      </c>
      <c r="K24" s="40">
        <v>0</v>
      </c>
      <c r="L24" s="43">
        <v>1</v>
      </c>
      <c r="M24" s="40">
        <v>0</v>
      </c>
      <c r="N24" s="3">
        <f t="shared" si="1"/>
        <v>8</v>
      </c>
    </row>
    <row r="25" spans="1:14" s="2" customFormat="1" ht="25.9" customHeight="1" x14ac:dyDescent="0.2">
      <c r="A25" s="5" t="s">
        <v>30</v>
      </c>
      <c r="B25" s="43">
        <v>0</v>
      </c>
      <c r="C25" s="40">
        <v>0</v>
      </c>
      <c r="D25" s="43">
        <v>1</v>
      </c>
      <c r="E25" s="40">
        <v>0</v>
      </c>
      <c r="F25" s="43">
        <v>0</v>
      </c>
      <c r="G25" s="40">
        <v>0</v>
      </c>
      <c r="H25" s="43">
        <v>1</v>
      </c>
      <c r="I25" s="40">
        <v>3</v>
      </c>
      <c r="J25" s="43">
        <v>1</v>
      </c>
      <c r="K25" s="40">
        <v>0</v>
      </c>
      <c r="L25" s="43">
        <v>1</v>
      </c>
      <c r="M25" s="40">
        <v>0</v>
      </c>
      <c r="N25" s="3">
        <f t="shared" si="1"/>
        <v>7</v>
      </c>
    </row>
    <row r="26" spans="1:14" s="2" customFormat="1" ht="25.9" customHeight="1" x14ac:dyDescent="0.2">
      <c r="A26" s="5" t="s">
        <v>29</v>
      </c>
      <c r="B26" s="43">
        <v>0</v>
      </c>
      <c r="C26" s="40">
        <v>0</v>
      </c>
      <c r="D26" s="43">
        <v>0</v>
      </c>
      <c r="E26" s="40">
        <v>0</v>
      </c>
      <c r="F26" s="43">
        <v>0</v>
      </c>
      <c r="G26" s="40">
        <v>0</v>
      </c>
      <c r="H26" s="43">
        <v>0</v>
      </c>
      <c r="I26" s="40">
        <v>0</v>
      </c>
      <c r="J26" s="43">
        <v>0</v>
      </c>
      <c r="K26" s="40">
        <v>0</v>
      </c>
      <c r="L26" s="43">
        <v>0</v>
      </c>
      <c r="M26" s="40">
        <v>0</v>
      </c>
      <c r="N26" s="3">
        <f t="shared" si="1"/>
        <v>0</v>
      </c>
    </row>
    <row r="27" spans="1:14" s="2" customFormat="1" ht="25.9" customHeight="1" x14ac:dyDescent="0.2">
      <c r="A27" s="5" t="s">
        <v>28</v>
      </c>
      <c r="B27" s="43">
        <v>2</v>
      </c>
      <c r="C27" s="40">
        <v>0</v>
      </c>
      <c r="D27" s="43">
        <v>12</v>
      </c>
      <c r="E27" s="40">
        <v>6</v>
      </c>
      <c r="F27" s="43">
        <v>2</v>
      </c>
      <c r="G27" s="40">
        <v>1</v>
      </c>
      <c r="H27" s="43">
        <v>2</v>
      </c>
      <c r="I27" s="40">
        <v>2</v>
      </c>
      <c r="J27" s="43">
        <v>1</v>
      </c>
      <c r="K27" s="40"/>
      <c r="L27" s="43">
        <v>9</v>
      </c>
      <c r="M27" s="40">
        <v>1</v>
      </c>
      <c r="N27" s="3">
        <f t="shared" si="1"/>
        <v>38</v>
      </c>
    </row>
    <row r="28" spans="1:14" s="2" customFormat="1" ht="25.9" customHeight="1" x14ac:dyDescent="0.2">
      <c r="A28" s="5" t="s">
        <v>27</v>
      </c>
      <c r="B28" s="43">
        <v>3</v>
      </c>
      <c r="C28" s="40">
        <v>2</v>
      </c>
      <c r="D28" s="43">
        <v>2</v>
      </c>
      <c r="E28" s="40">
        <v>2</v>
      </c>
      <c r="F28" s="43">
        <v>1</v>
      </c>
      <c r="G28" s="40">
        <v>4</v>
      </c>
      <c r="H28" s="43">
        <v>3</v>
      </c>
      <c r="I28" s="40">
        <v>3</v>
      </c>
      <c r="J28" s="43">
        <v>3</v>
      </c>
      <c r="K28" s="40">
        <v>1</v>
      </c>
      <c r="L28" s="43">
        <v>2</v>
      </c>
      <c r="M28" s="40">
        <v>2</v>
      </c>
      <c r="N28" s="3">
        <f t="shared" si="1"/>
        <v>28</v>
      </c>
    </row>
    <row r="29" spans="1:14" s="2" customFormat="1" ht="25.9" customHeight="1" x14ac:dyDescent="0.2">
      <c r="A29" s="5" t="s">
        <v>26</v>
      </c>
      <c r="B29" s="43">
        <v>2</v>
      </c>
      <c r="C29" s="40">
        <v>0</v>
      </c>
      <c r="D29" s="43">
        <v>2</v>
      </c>
      <c r="E29" s="40">
        <v>6</v>
      </c>
      <c r="F29" s="43">
        <v>2</v>
      </c>
      <c r="G29" s="40">
        <v>3</v>
      </c>
      <c r="H29" s="43">
        <v>8</v>
      </c>
      <c r="I29" s="40">
        <v>6</v>
      </c>
      <c r="J29" s="43">
        <v>5</v>
      </c>
      <c r="K29" s="40">
        <v>0</v>
      </c>
      <c r="L29" s="43">
        <v>3</v>
      </c>
      <c r="M29" s="40">
        <v>3</v>
      </c>
      <c r="N29" s="3">
        <f t="shared" si="1"/>
        <v>40</v>
      </c>
    </row>
    <row r="30" spans="1:14" s="2" customFormat="1" ht="25.9" customHeight="1" x14ac:dyDescent="0.2">
      <c r="A30" s="5" t="s">
        <v>25</v>
      </c>
      <c r="B30" s="43">
        <v>0</v>
      </c>
      <c r="C30" s="40">
        <v>0</v>
      </c>
      <c r="D30" s="43">
        <v>0</v>
      </c>
      <c r="E30" s="40">
        <v>0</v>
      </c>
      <c r="F30" s="43">
        <v>0</v>
      </c>
      <c r="G30" s="40">
        <v>0</v>
      </c>
      <c r="H30" s="43">
        <v>0</v>
      </c>
      <c r="I30" s="40">
        <v>0</v>
      </c>
      <c r="J30" s="43">
        <v>0</v>
      </c>
      <c r="K30" s="40">
        <v>0</v>
      </c>
      <c r="L30" s="43">
        <v>0</v>
      </c>
      <c r="M30" s="40">
        <v>0</v>
      </c>
      <c r="N30" s="3">
        <f t="shared" si="1"/>
        <v>0</v>
      </c>
    </row>
    <row r="31" spans="1:14" s="2" customFormat="1" ht="25.9" customHeight="1" x14ac:dyDescent="0.2">
      <c r="A31" s="5" t="s">
        <v>24</v>
      </c>
      <c r="B31" s="43">
        <v>0</v>
      </c>
      <c r="C31" s="40">
        <v>0</v>
      </c>
      <c r="D31" s="43">
        <v>3</v>
      </c>
      <c r="E31" s="40">
        <v>1</v>
      </c>
      <c r="F31" s="43">
        <v>1</v>
      </c>
      <c r="G31" s="40">
        <v>0</v>
      </c>
      <c r="H31" s="43">
        <v>0</v>
      </c>
      <c r="I31" s="40">
        <v>1</v>
      </c>
      <c r="J31" s="43">
        <v>0</v>
      </c>
      <c r="K31" s="40">
        <v>0</v>
      </c>
      <c r="L31" s="43">
        <v>2</v>
      </c>
      <c r="M31" s="40">
        <v>2</v>
      </c>
      <c r="N31" s="3">
        <f t="shared" si="1"/>
        <v>10</v>
      </c>
    </row>
    <row r="32" spans="1:14" s="2" customFormat="1" ht="25.9" customHeight="1" x14ac:dyDescent="0.2">
      <c r="A32" s="5" t="s">
        <v>23</v>
      </c>
      <c r="B32" s="43">
        <v>0</v>
      </c>
      <c r="C32" s="40">
        <v>0</v>
      </c>
      <c r="D32" s="43">
        <v>0</v>
      </c>
      <c r="E32" s="40">
        <v>0</v>
      </c>
      <c r="F32" s="43">
        <v>0</v>
      </c>
      <c r="G32" s="40">
        <v>1</v>
      </c>
      <c r="H32" s="43">
        <v>0</v>
      </c>
      <c r="I32" s="40">
        <v>0</v>
      </c>
      <c r="J32" s="43">
        <v>0</v>
      </c>
      <c r="K32" s="40">
        <v>0</v>
      </c>
      <c r="L32" s="43">
        <v>0</v>
      </c>
      <c r="M32" s="40">
        <v>0</v>
      </c>
      <c r="N32" s="3">
        <f t="shared" si="1"/>
        <v>1</v>
      </c>
    </row>
    <row r="33" spans="1:15" s="2" customFormat="1" ht="25.9" customHeight="1" x14ac:dyDescent="0.2">
      <c r="A33" s="18" t="s">
        <v>22</v>
      </c>
      <c r="B33" s="49">
        <v>1337846.21</v>
      </c>
      <c r="C33" s="48">
        <v>741388.26</v>
      </c>
      <c r="D33" s="17">
        <v>960559.07</v>
      </c>
      <c r="E33" s="17">
        <v>4326245.6500000004</v>
      </c>
      <c r="F33" s="17">
        <v>2466664.36</v>
      </c>
      <c r="G33" s="17">
        <v>2466583.1</v>
      </c>
      <c r="H33" s="17">
        <v>1245588.8899999999</v>
      </c>
      <c r="I33" s="17">
        <v>3752732.97</v>
      </c>
      <c r="J33" s="17">
        <v>7730209.9800000004</v>
      </c>
      <c r="K33" s="17">
        <v>2009316.95</v>
      </c>
      <c r="L33" s="17">
        <v>3218367.32</v>
      </c>
      <c r="M33" s="17">
        <v>5152889.3600000003</v>
      </c>
      <c r="N33" s="17">
        <f t="shared" si="1"/>
        <v>35408392.120000005</v>
      </c>
      <c r="O33" s="16">
        <f>SUM(B33:M33)</f>
        <v>35408392.120000005</v>
      </c>
    </row>
    <row r="34" spans="1:15" s="2" customFormat="1" ht="27.75" customHeight="1" x14ac:dyDescent="0.2">
      <c r="A34" s="15" t="s">
        <v>21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</row>
    <row r="35" spans="1:15" s="2" customFormat="1" ht="25.5" customHeight="1" x14ac:dyDescent="0.2">
      <c r="A35" s="12" t="s">
        <v>20</v>
      </c>
      <c r="B35" s="44">
        <v>7.0000000000000007E-2</v>
      </c>
      <c r="C35" s="42">
        <v>0.06</v>
      </c>
      <c r="D35" s="44">
        <v>0.06</v>
      </c>
      <c r="E35" s="42">
        <v>0.06</v>
      </c>
      <c r="F35" s="44">
        <v>0.08</v>
      </c>
      <c r="G35" s="42">
        <v>0.08</v>
      </c>
      <c r="H35" s="44">
        <v>0.08</v>
      </c>
      <c r="I35" s="42">
        <v>7.0000000000000007E-2</v>
      </c>
      <c r="J35" s="44">
        <v>0.08</v>
      </c>
      <c r="K35" s="42">
        <v>0.08</v>
      </c>
      <c r="L35" s="44">
        <v>0.08</v>
      </c>
      <c r="M35" s="42">
        <v>0.09</v>
      </c>
      <c r="N35" s="11"/>
    </row>
    <row r="36" spans="1:15" s="2" customFormat="1" ht="25.5" customHeight="1" x14ac:dyDescent="0.2">
      <c r="A36" s="12" t="s">
        <v>19</v>
      </c>
      <c r="B36" s="44">
        <v>7.0000000000000007E-2</v>
      </c>
      <c r="C36" s="42">
        <v>7.0000000000000007E-2</v>
      </c>
      <c r="D36" s="44">
        <v>7.0000000000000007E-2</v>
      </c>
      <c r="E36" s="42">
        <v>0.06</v>
      </c>
      <c r="F36" s="44">
        <v>7.0000000000000007E-2</v>
      </c>
      <c r="G36" s="42">
        <v>0.06</v>
      </c>
      <c r="H36" s="44">
        <v>7.0000000000000007E-2</v>
      </c>
      <c r="I36" s="42">
        <v>7.0000000000000007E-2</v>
      </c>
      <c r="J36" s="44">
        <v>0.08</v>
      </c>
      <c r="K36" s="42">
        <v>7.0000000000000007E-2</v>
      </c>
      <c r="L36" s="44">
        <v>0.08</v>
      </c>
      <c r="M36" s="42">
        <v>0.08</v>
      </c>
      <c r="N36" s="11"/>
    </row>
    <row r="37" spans="1:15" s="2" customFormat="1" ht="25.5" customHeight="1" x14ac:dyDescent="0.2">
      <c r="A37" s="12" t="s">
        <v>18</v>
      </c>
      <c r="B37" s="44">
        <v>0.06</v>
      </c>
      <c r="C37" s="42">
        <v>0.06</v>
      </c>
      <c r="D37" s="44">
        <v>0.06</v>
      </c>
      <c r="E37" s="42">
        <v>0.06</v>
      </c>
      <c r="F37" s="44">
        <v>0.06</v>
      </c>
      <c r="G37" s="42">
        <v>0.06</v>
      </c>
      <c r="H37" s="44">
        <v>0.06</v>
      </c>
      <c r="I37" s="42">
        <v>7.0000000000000007E-2</v>
      </c>
      <c r="J37" s="44">
        <v>7.0000000000000007E-2</v>
      </c>
      <c r="K37" s="42">
        <v>7.0000000000000007E-2</v>
      </c>
      <c r="L37" s="44">
        <v>0.08</v>
      </c>
      <c r="M37" s="42">
        <v>0.08</v>
      </c>
      <c r="N37" s="11">
        <f>SUM(B37:M37)</f>
        <v>0.79</v>
      </c>
    </row>
    <row r="38" spans="1:15" s="2" customFormat="1" ht="25.5" customHeight="1" x14ac:dyDescent="0.2">
      <c r="A38" s="12" t="s">
        <v>17</v>
      </c>
      <c r="B38" s="44">
        <v>0.06</v>
      </c>
      <c r="C38" s="42">
        <v>0.06</v>
      </c>
      <c r="D38" s="44">
        <v>0.06</v>
      </c>
      <c r="E38" s="42">
        <v>0.06</v>
      </c>
      <c r="F38" s="44">
        <v>7.0000000000000007E-2</v>
      </c>
      <c r="G38" s="42">
        <v>0.06</v>
      </c>
      <c r="H38" s="44">
        <v>0.06</v>
      </c>
      <c r="I38" s="42">
        <v>7.0000000000000007E-2</v>
      </c>
      <c r="J38" s="44">
        <v>0.1</v>
      </c>
      <c r="K38" s="42">
        <v>7.0000000000000007E-2</v>
      </c>
      <c r="L38" s="44">
        <v>7.0000000000000007E-2</v>
      </c>
      <c r="M38" s="42">
        <v>0.08</v>
      </c>
      <c r="N38" s="11">
        <f t="shared" ref="N38:N40" si="2">SUM(B38:M38)</f>
        <v>0.82</v>
      </c>
    </row>
    <row r="39" spans="1:15" s="2" customFormat="1" ht="25.5" customHeight="1" x14ac:dyDescent="0.2">
      <c r="A39" s="12" t="s">
        <v>16</v>
      </c>
      <c r="B39" s="44">
        <v>0.05</v>
      </c>
      <c r="C39" s="42">
        <v>7.0000000000000007E-2</v>
      </c>
      <c r="D39" s="44">
        <v>7.0000000000000007E-2</v>
      </c>
      <c r="E39" s="42">
        <v>7.0000000000000007E-2</v>
      </c>
      <c r="F39" s="44">
        <v>0.08</v>
      </c>
      <c r="G39" s="42">
        <v>7.0000000000000007E-2</v>
      </c>
      <c r="H39" s="44">
        <v>0.08</v>
      </c>
      <c r="I39" s="42">
        <v>0.08</v>
      </c>
      <c r="J39" s="44">
        <v>0.08</v>
      </c>
      <c r="K39" s="42">
        <v>0.08</v>
      </c>
      <c r="L39" s="44">
        <v>0.08</v>
      </c>
      <c r="M39" s="42">
        <v>0.08</v>
      </c>
      <c r="N39" s="11">
        <f t="shared" si="2"/>
        <v>0.8899999999999999</v>
      </c>
    </row>
    <row r="40" spans="1:15" s="2" customFormat="1" ht="25.5" customHeight="1" x14ac:dyDescent="0.2">
      <c r="A40" s="12" t="s">
        <v>15</v>
      </c>
      <c r="B40" s="44">
        <v>0.08</v>
      </c>
      <c r="C40" s="42">
        <v>0.05</v>
      </c>
      <c r="D40" s="44">
        <v>0.06</v>
      </c>
      <c r="E40" s="42">
        <v>0.05</v>
      </c>
      <c r="F40" s="44">
        <v>0.05</v>
      </c>
      <c r="G40" s="42">
        <v>0.04</v>
      </c>
      <c r="H40" s="44">
        <v>0.05</v>
      </c>
      <c r="I40" s="42">
        <v>0.06</v>
      </c>
      <c r="J40" s="44">
        <v>7.0000000000000007E-2</v>
      </c>
      <c r="K40" s="42">
        <v>7.0000000000000007E-2</v>
      </c>
      <c r="L40" s="44">
        <v>7.0000000000000007E-2</v>
      </c>
      <c r="M40" s="42">
        <v>0.08</v>
      </c>
      <c r="N40" s="11">
        <f t="shared" si="2"/>
        <v>0.73000000000000009</v>
      </c>
    </row>
    <row r="41" spans="1:15" s="2" customFormat="1" ht="25.5" customHeight="1" x14ac:dyDescent="0.2">
      <c r="A41" s="12" t="s">
        <v>14</v>
      </c>
      <c r="B41" s="43">
        <v>2</v>
      </c>
      <c r="C41" s="41">
        <v>2</v>
      </c>
      <c r="D41" s="43">
        <v>0</v>
      </c>
      <c r="E41" s="41">
        <v>1</v>
      </c>
      <c r="F41" s="43">
        <v>0</v>
      </c>
      <c r="G41" s="41">
        <v>0</v>
      </c>
      <c r="H41" s="43">
        <v>0</v>
      </c>
      <c r="I41" s="41">
        <v>1</v>
      </c>
      <c r="J41" s="43">
        <v>0</v>
      </c>
      <c r="K41" s="41">
        <v>0</v>
      </c>
      <c r="L41" s="43">
        <v>0</v>
      </c>
      <c r="M41" s="41">
        <v>0</v>
      </c>
      <c r="N41" s="3">
        <f>SUM(B41:M41)</f>
        <v>6</v>
      </c>
    </row>
    <row r="42" spans="1:15" s="2" customFormat="1" ht="25.5" customHeight="1" x14ac:dyDescent="0.2">
      <c r="A42" s="9" t="s">
        <v>13</v>
      </c>
      <c r="B42" s="8">
        <v>8</v>
      </c>
      <c r="C42" s="7"/>
      <c r="D42" s="7"/>
      <c r="E42" s="7"/>
      <c r="F42" s="45"/>
      <c r="G42" s="7"/>
      <c r="H42" s="7"/>
      <c r="I42" s="7"/>
      <c r="J42" s="7"/>
      <c r="K42" s="7"/>
      <c r="L42" s="7"/>
      <c r="M42" s="7"/>
      <c r="N42" s="10">
        <f>SUM(B42:M42)</f>
        <v>8</v>
      </c>
    </row>
    <row r="43" spans="1:15" s="2" customFormat="1" ht="25.5" customHeight="1" x14ac:dyDescent="0.2">
      <c r="A43" s="5" t="s">
        <v>12</v>
      </c>
      <c r="B43" s="43">
        <v>8</v>
      </c>
      <c r="C43" s="41">
        <v>3</v>
      </c>
      <c r="D43" s="43">
        <v>4</v>
      </c>
      <c r="E43" s="41">
        <v>0</v>
      </c>
      <c r="F43" s="43">
        <v>0</v>
      </c>
      <c r="G43" s="41">
        <v>0</v>
      </c>
      <c r="H43" s="43">
        <v>5</v>
      </c>
      <c r="I43" s="41">
        <v>0</v>
      </c>
      <c r="J43" s="43">
        <v>0</v>
      </c>
      <c r="K43" s="41">
        <v>2</v>
      </c>
      <c r="L43" s="43">
        <v>0</v>
      </c>
      <c r="M43" s="41">
        <v>0</v>
      </c>
      <c r="N43" s="3">
        <f t="shared" ref="N43:N48" si="3">SUM(B43:M43)</f>
        <v>22</v>
      </c>
    </row>
    <row r="44" spans="1:15" s="2" customFormat="1" ht="25.5" customHeight="1" x14ac:dyDescent="0.2">
      <c r="A44" s="5" t="s">
        <v>11</v>
      </c>
      <c r="B44" s="43">
        <v>0</v>
      </c>
      <c r="C44" s="41">
        <v>0</v>
      </c>
      <c r="D44" s="43">
        <v>0</v>
      </c>
      <c r="E44" s="41">
        <v>0</v>
      </c>
      <c r="F44" s="43">
        <v>0</v>
      </c>
      <c r="G44" s="41">
        <v>0</v>
      </c>
      <c r="H44" s="43">
        <v>0</v>
      </c>
      <c r="I44" s="41">
        <v>0</v>
      </c>
      <c r="J44" s="43">
        <v>1</v>
      </c>
      <c r="K44" s="41">
        <v>0</v>
      </c>
      <c r="L44" s="43">
        <v>0</v>
      </c>
      <c r="M44" s="41">
        <v>0</v>
      </c>
      <c r="N44" s="3">
        <f t="shared" si="3"/>
        <v>1</v>
      </c>
    </row>
    <row r="45" spans="1:15" s="2" customFormat="1" ht="25.5" customHeight="1" x14ac:dyDescent="0.2">
      <c r="A45" s="5" t="s">
        <v>10</v>
      </c>
      <c r="B45" s="43">
        <v>0</v>
      </c>
      <c r="C45" s="41">
        <v>0</v>
      </c>
      <c r="D45" s="43">
        <v>0</v>
      </c>
      <c r="E45" s="41">
        <v>0</v>
      </c>
      <c r="F45" s="43">
        <v>0</v>
      </c>
      <c r="G45" s="41">
        <v>3</v>
      </c>
      <c r="H45" s="43">
        <v>1</v>
      </c>
      <c r="I45" s="41">
        <v>1</v>
      </c>
      <c r="J45" s="43">
        <v>0</v>
      </c>
      <c r="K45" s="41">
        <v>0</v>
      </c>
      <c r="L45" s="43">
        <v>0</v>
      </c>
      <c r="M45" s="41">
        <v>0</v>
      </c>
      <c r="N45" s="3">
        <f t="shared" si="3"/>
        <v>5</v>
      </c>
    </row>
    <row r="46" spans="1:15" s="2" customFormat="1" ht="25.5" customHeight="1" x14ac:dyDescent="0.2">
      <c r="A46" s="5" t="s">
        <v>9</v>
      </c>
      <c r="B46" s="43">
        <v>20</v>
      </c>
      <c r="C46" s="41">
        <v>8</v>
      </c>
      <c r="D46" s="43">
        <v>2</v>
      </c>
      <c r="E46" s="41">
        <v>2</v>
      </c>
      <c r="F46" s="43">
        <v>0</v>
      </c>
      <c r="G46" s="41">
        <v>8</v>
      </c>
      <c r="H46" s="43">
        <v>3</v>
      </c>
      <c r="I46" s="41">
        <v>2</v>
      </c>
      <c r="J46" s="43">
        <v>2</v>
      </c>
      <c r="K46" s="41">
        <v>2</v>
      </c>
      <c r="L46" s="43">
        <v>3</v>
      </c>
      <c r="M46" s="41">
        <v>0</v>
      </c>
      <c r="N46" s="3">
        <f t="shared" si="3"/>
        <v>52</v>
      </c>
    </row>
    <row r="47" spans="1:15" s="2" customFormat="1" ht="25.5" customHeight="1" x14ac:dyDescent="0.2">
      <c r="A47" s="5" t="s">
        <v>8</v>
      </c>
      <c r="B47" s="43">
        <v>0</v>
      </c>
      <c r="C47" s="41">
        <v>0</v>
      </c>
      <c r="D47" s="43">
        <v>2</v>
      </c>
      <c r="E47" s="41">
        <v>0</v>
      </c>
      <c r="F47" s="43">
        <v>0</v>
      </c>
      <c r="G47" s="41">
        <v>5</v>
      </c>
      <c r="H47" s="43">
        <v>0</v>
      </c>
      <c r="I47" s="41">
        <v>0</v>
      </c>
      <c r="J47" s="43">
        <v>0</v>
      </c>
      <c r="K47" s="41">
        <v>0</v>
      </c>
      <c r="L47" s="43">
        <v>0</v>
      </c>
      <c r="M47" s="41">
        <v>0</v>
      </c>
      <c r="N47" s="3">
        <f t="shared" si="3"/>
        <v>7</v>
      </c>
    </row>
    <row r="48" spans="1:15" s="2" customFormat="1" ht="25.5" customHeight="1" x14ac:dyDescent="0.2">
      <c r="A48" s="5" t="s">
        <v>7</v>
      </c>
      <c r="B48" s="43">
        <v>0</v>
      </c>
      <c r="C48" s="41">
        <v>0</v>
      </c>
      <c r="D48" s="43">
        <v>1</v>
      </c>
      <c r="E48" s="41">
        <v>0</v>
      </c>
      <c r="F48" s="43">
        <v>0</v>
      </c>
      <c r="G48" s="41">
        <v>300</v>
      </c>
      <c r="H48" s="43">
        <v>400</v>
      </c>
      <c r="I48" s="41">
        <v>300</v>
      </c>
      <c r="J48" s="43">
        <v>1772</v>
      </c>
      <c r="K48" s="41">
        <v>0</v>
      </c>
      <c r="L48" s="43">
        <v>239</v>
      </c>
      <c r="M48" s="41">
        <v>0</v>
      </c>
      <c r="N48" s="3">
        <f t="shared" si="3"/>
        <v>3012</v>
      </c>
    </row>
    <row r="49" spans="1:14" s="2" customFormat="1" ht="25.5" customHeight="1" x14ac:dyDescent="0.2">
      <c r="A49" s="5"/>
      <c r="B49" s="46"/>
      <c r="C49" s="46"/>
      <c r="D49" s="46"/>
      <c r="E49" s="46"/>
      <c r="F49" s="46"/>
      <c r="G49" s="4"/>
      <c r="H49" s="4"/>
      <c r="I49" s="4"/>
      <c r="J49" s="4"/>
      <c r="K49" s="4"/>
      <c r="L49" s="4"/>
      <c r="M49" s="4"/>
      <c r="N49" s="3"/>
    </row>
    <row r="50" spans="1:14" s="2" customFormat="1" ht="25.5" customHeight="1" x14ac:dyDescent="0.2">
      <c r="A50" s="9" t="s">
        <v>6</v>
      </c>
      <c r="B50" s="8"/>
      <c r="C50" s="7"/>
      <c r="D50" s="7"/>
      <c r="E50" s="7"/>
      <c r="F50" s="45"/>
      <c r="G50" s="7"/>
      <c r="H50" s="7"/>
      <c r="I50" s="7"/>
      <c r="J50" s="7"/>
      <c r="K50" s="7"/>
      <c r="L50" s="7"/>
      <c r="M50" s="7"/>
      <c r="N50" s="6"/>
    </row>
    <row r="51" spans="1:14" s="2" customFormat="1" ht="25.5" customHeight="1" x14ac:dyDescent="0.2">
      <c r="A51" s="5" t="s">
        <v>5</v>
      </c>
      <c r="B51" s="43">
        <v>0</v>
      </c>
      <c r="C51" s="41">
        <v>1</v>
      </c>
      <c r="D51" s="43">
        <v>6</v>
      </c>
      <c r="E51" s="41">
        <v>9</v>
      </c>
      <c r="F51" s="43">
        <v>19</v>
      </c>
      <c r="G51" s="41">
        <v>12</v>
      </c>
      <c r="H51" s="43">
        <v>6</v>
      </c>
      <c r="I51" s="41">
        <v>4</v>
      </c>
      <c r="J51" s="43">
        <v>5</v>
      </c>
      <c r="K51" s="41">
        <v>6</v>
      </c>
      <c r="L51" s="43">
        <v>5</v>
      </c>
      <c r="M51" s="41">
        <v>3</v>
      </c>
      <c r="N51" s="3">
        <f t="shared" ref="N51:N57" si="4">SUM(B51:M51)</f>
        <v>76</v>
      </c>
    </row>
    <row r="52" spans="1:14" s="2" customFormat="1" ht="25.5" customHeight="1" x14ac:dyDescent="0.2">
      <c r="A52" s="5" t="s">
        <v>4</v>
      </c>
      <c r="B52" s="43">
        <v>0</v>
      </c>
      <c r="C52" s="41">
        <v>0</v>
      </c>
      <c r="D52" s="43">
        <v>0</v>
      </c>
      <c r="E52" s="41">
        <v>0</v>
      </c>
      <c r="F52" s="43">
        <v>0</v>
      </c>
      <c r="G52" s="41">
        <v>3</v>
      </c>
      <c r="H52" s="43">
        <v>2</v>
      </c>
      <c r="I52" s="41">
        <v>3</v>
      </c>
      <c r="J52" s="43">
        <v>1</v>
      </c>
      <c r="K52" s="41">
        <v>0</v>
      </c>
      <c r="L52" s="43">
        <v>1</v>
      </c>
      <c r="M52" s="41">
        <v>0</v>
      </c>
      <c r="N52" s="3">
        <f t="shared" si="4"/>
        <v>10</v>
      </c>
    </row>
    <row r="53" spans="1:14" s="2" customFormat="1" ht="25.5" customHeight="1" x14ac:dyDescent="0.2">
      <c r="A53" s="5" t="s">
        <v>3</v>
      </c>
      <c r="B53" s="43">
        <v>0</v>
      </c>
      <c r="C53" s="41">
        <v>0</v>
      </c>
      <c r="D53" s="43">
        <v>0</v>
      </c>
      <c r="E53" s="41">
        <v>0</v>
      </c>
      <c r="F53" s="43">
        <v>0</v>
      </c>
      <c r="G53" s="41">
        <v>1</v>
      </c>
      <c r="H53" s="43">
        <v>1</v>
      </c>
      <c r="I53" s="41">
        <v>0</v>
      </c>
      <c r="J53" s="43">
        <v>2</v>
      </c>
      <c r="K53" s="41">
        <v>1</v>
      </c>
      <c r="L53" s="43">
        <v>0</v>
      </c>
      <c r="M53" s="41">
        <v>0</v>
      </c>
      <c r="N53" s="3">
        <f t="shared" si="4"/>
        <v>5</v>
      </c>
    </row>
    <row r="54" spans="1:14" s="2" customFormat="1" ht="25.5" customHeight="1" x14ac:dyDescent="0.2">
      <c r="A54" s="5" t="s">
        <v>2</v>
      </c>
      <c r="B54" s="43">
        <v>28</v>
      </c>
      <c r="C54" s="41">
        <v>11</v>
      </c>
      <c r="D54" s="43">
        <v>8</v>
      </c>
      <c r="E54" s="41">
        <v>0</v>
      </c>
      <c r="F54" s="43">
        <v>0</v>
      </c>
      <c r="G54" s="41">
        <v>0</v>
      </c>
      <c r="H54" s="43">
        <v>0</v>
      </c>
      <c r="I54" s="41">
        <v>1</v>
      </c>
      <c r="J54" s="43">
        <v>0</v>
      </c>
      <c r="K54" s="41">
        <v>0</v>
      </c>
      <c r="L54" s="43">
        <v>0</v>
      </c>
      <c r="M54" s="41">
        <v>0</v>
      </c>
      <c r="N54" s="3">
        <f t="shared" si="4"/>
        <v>48</v>
      </c>
    </row>
    <row r="55" spans="1:14" s="2" customFormat="1" ht="25.5" customHeight="1" x14ac:dyDescent="0.2">
      <c r="A55" s="5" t="s">
        <v>1</v>
      </c>
      <c r="B55" s="43">
        <v>0</v>
      </c>
      <c r="C55" s="41">
        <v>0</v>
      </c>
      <c r="D55" s="43">
        <v>0</v>
      </c>
      <c r="E55" s="41">
        <v>0</v>
      </c>
      <c r="F55" s="43">
        <v>0</v>
      </c>
      <c r="G55" s="41">
        <v>0</v>
      </c>
      <c r="H55" s="43">
        <v>0</v>
      </c>
      <c r="I55" s="41">
        <v>0</v>
      </c>
      <c r="J55" s="43">
        <v>0</v>
      </c>
      <c r="K55" s="41">
        <v>0</v>
      </c>
      <c r="L55" s="43">
        <v>0</v>
      </c>
      <c r="M55" s="41">
        <v>0</v>
      </c>
      <c r="N55" s="3">
        <f t="shared" si="4"/>
        <v>0</v>
      </c>
    </row>
    <row r="56" spans="1:14" s="2" customFormat="1" ht="25.5" customHeight="1" x14ac:dyDescent="0.2">
      <c r="A56" s="5" t="s">
        <v>0</v>
      </c>
      <c r="B56" s="43">
        <v>0</v>
      </c>
      <c r="C56" s="41">
        <v>0</v>
      </c>
      <c r="D56" s="43">
        <v>0</v>
      </c>
      <c r="E56" s="41">
        <v>0</v>
      </c>
      <c r="F56" s="43">
        <v>0</v>
      </c>
      <c r="G56" s="41">
        <v>0</v>
      </c>
      <c r="H56" s="43">
        <v>0</v>
      </c>
      <c r="I56" s="41">
        <v>0</v>
      </c>
      <c r="J56" s="43">
        <v>0</v>
      </c>
      <c r="K56" s="41">
        <v>0</v>
      </c>
      <c r="L56" s="43">
        <v>0</v>
      </c>
      <c r="M56" s="41">
        <v>0</v>
      </c>
      <c r="N56" s="3">
        <f t="shared" si="4"/>
        <v>0</v>
      </c>
    </row>
    <row r="57" spans="1:14" s="2" customFormat="1" ht="25.5" customHeight="1" x14ac:dyDescent="0.2">
      <c r="A57" s="5" t="s">
        <v>50</v>
      </c>
      <c r="B57" s="43">
        <v>0</v>
      </c>
      <c r="C57" s="41">
        <v>0</v>
      </c>
      <c r="D57" s="43">
        <v>0</v>
      </c>
      <c r="E57" s="41">
        <v>0</v>
      </c>
      <c r="F57" s="43">
        <v>0</v>
      </c>
      <c r="G57" s="41">
        <v>0</v>
      </c>
      <c r="H57" s="43">
        <v>0</v>
      </c>
      <c r="I57" s="41">
        <v>0</v>
      </c>
      <c r="J57" s="43">
        <v>0</v>
      </c>
      <c r="K57" s="41">
        <v>0</v>
      </c>
      <c r="L57" s="43">
        <v>0</v>
      </c>
      <c r="M57" s="41">
        <v>0</v>
      </c>
      <c r="N57" s="3">
        <f t="shared" si="4"/>
        <v>0</v>
      </c>
    </row>
    <row r="58" spans="1:14" ht="24.95" customHeight="1" x14ac:dyDescent="0.2"/>
  </sheetData>
  <printOptions horizontalCentered="1"/>
  <pageMargins left="0.15748031496062992" right="0.15748031496062992" top="0.19685039370078741" bottom="0.35433070866141736" header="0" footer="0"/>
  <pageSetup scale="65" orientation="landscape" r:id="rId1"/>
  <headerFooter alignWithMargins="0">
    <oddFooter>&amp;C&amp;"BankGothic Md BT,Medium Negrita"&amp;8PAGINA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</vt:lpstr>
      <vt:lpstr>FEBRERO!Área_de_impresión</vt:lpstr>
      <vt:lpstr>FEBRERO!Títulos_a_imprimir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Rolando Rios</cp:lastModifiedBy>
  <cp:lastPrinted>2017-01-10T02:27:42Z</cp:lastPrinted>
  <dcterms:created xsi:type="dcterms:W3CDTF">2011-12-07T18:50:30Z</dcterms:created>
  <dcterms:modified xsi:type="dcterms:W3CDTF">2017-01-11T01:26:34Z</dcterms:modified>
</cp:coreProperties>
</file>