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84735\Desktop\AGOSTO TRANS\"/>
    </mc:Choice>
  </mc:AlternateContent>
  <xr:revisionPtr revIDLastSave="0" documentId="13_ncr:1_{BE184392-D42F-43B5-9A33-9049C9692EC7}" xr6:coauthVersionLast="45" xr6:coauthVersionMax="45" xr10:uidLastSave="{00000000-0000-0000-0000-000000000000}"/>
  <bookViews>
    <workbookView xWindow="-120" yWindow="-120" windowWidth="29040" windowHeight="15840" firstSheet="1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81029"/>
</workbook>
</file>

<file path=xl/calcChain.xml><?xml version="1.0" encoding="utf-8"?>
<calcChain xmlns="http://schemas.openxmlformats.org/spreadsheetml/2006/main">
  <c r="G30" i="11" l="1"/>
  <c r="G29" i="11"/>
  <c r="G28" i="11" l="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</calcChain>
</file>

<file path=xl/sharedStrings.xml><?xml version="1.0" encoding="utf-8"?>
<sst xmlns="http://schemas.openxmlformats.org/spreadsheetml/2006/main" count="1054" uniqueCount="356">
  <si>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</si>
  <si>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</si>
  <si>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</si>
  <si>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</si>
  <si>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</si>
  <si>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</si>
  <si>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</si>
  <si>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</si>
  <si>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</si>
  <si>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</si>
  <si>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</si>
  <si>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</si>
  <si>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</si>
  <si>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</si>
  <si>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</si>
  <si>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</si>
  <si>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</si>
  <si>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</si>
  <si>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</si>
  <si>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</si>
  <si>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</si>
  <si>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</si>
  <si>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</si>
  <si>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</si>
  <si>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</si>
  <si>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</si>
  <si>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</si>
  <si>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</si>
  <si>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</si>
  <si>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</si>
  <si>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</si>
  <si>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</si>
  <si>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</si>
  <si>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</si>
  <si>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</si>
  <si>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</si>
  <si>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</si>
  <si>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</si>
  <si>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</si>
  <si>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</si>
  <si>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</si>
  <si>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</si>
  <si>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</si>
  <si>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</si>
  <si>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</si>
  <si>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</si>
  <si>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</si>
  <si>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</si>
  <si>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</si>
  <si>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</si>
  <si>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</si>
  <si>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</si>
  <si>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</si>
  <si>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</si>
  <si>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</si>
  <si>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</si>
  <si>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</si>
  <si>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</si>
  <si>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</si>
  <si>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</si>
  <si>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</si>
  <si>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</si>
  <si>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</si>
  <si>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</si>
  <si>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</si>
  <si>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</si>
  <si>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</si>
  <si>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</si>
  <si>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</si>
  <si>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</si>
  <si>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</si>
  <si>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</si>
  <si>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</si>
  <si>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</si>
  <si>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</si>
  <si>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</si>
  <si>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</si>
  <si>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</si>
  <si>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</si>
  <si>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</si>
  <si>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</si>
  <si>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</si>
  <si>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</si>
  <si>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</si>
  <si>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</si>
  <si>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</si>
  <si>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</si>
  <si>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</si>
  <si>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</si>
  <si>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</si>
  <si>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</si>
  <si>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</si>
  <si>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</si>
  <si>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</si>
  <si>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</si>
  <si>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</si>
  <si>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</si>
  <si>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</si>
  <si>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</si>
  <si>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</si>
  <si>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</si>
  <si>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</si>
  <si>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</si>
  <si>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</si>
  <si>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</si>
  <si>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</si>
  <si>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</si>
  <si>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</si>
  <si>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</si>
  <si>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</si>
  <si>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</si>
  <si>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</si>
  <si>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</si>
  <si>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</si>
  <si>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</si>
  <si>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</si>
  <si>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</si>
  <si>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</si>
  <si>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</si>
  <si>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</si>
  <si>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</si>
  <si>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</si>
  <si>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</si>
  <si>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</si>
  <si>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</si>
  <si>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</si>
  <si>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</si>
  <si>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</si>
  <si>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</si>
  <si>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</si>
  <si>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</si>
  <si>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</si>
  <si>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</si>
  <si>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</si>
  <si>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</si>
  <si>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</si>
  <si>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</si>
  <si>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</si>
  <si>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</si>
  <si>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</si>
  <si>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</si>
  <si>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</si>
  <si>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</si>
  <si>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</si>
  <si>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</si>
  <si>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</si>
  <si>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</si>
  <si>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</si>
  <si>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</si>
  <si>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</si>
  <si>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</si>
  <si>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</si>
  <si>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</si>
  <si>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</si>
  <si>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</si>
  <si>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</si>
  <si>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</si>
  <si>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</si>
  <si>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</si>
  <si>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</si>
  <si>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</si>
  <si>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</si>
  <si>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</si>
  <si>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</si>
  <si>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</si>
  <si>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</si>
  <si>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</si>
  <si>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</si>
  <si>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</si>
  <si>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</si>
  <si>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</si>
  <si>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</si>
  <si>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</si>
  <si>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</si>
  <si>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</si>
  <si>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oficina de informacion enlace y difusion </t>
  </si>
  <si>
    <t>publicidad</t>
  </si>
  <si>
    <t>no dato</t>
  </si>
  <si>
    <t>banner institucional</t>
  </si>
  <si>
    <t>informar</t>
  </si>
  <si>
    <t>difundir</t>
  </si>
  <si>
    <t>local</t>
  </si>
  <si>
    <t>oficina de informacion enlace y difusion</t>
  </si>
  <si>
    <t>no aplica</t>
  </si>
  <si>
    <t>notas informativas</t>
  </si>
  <si>
    <t>notas informativa</t>
  </si>
  <si>
    <t>nota informativas en radio</t>
  </si>
  <si>
    <t>CONCEPCION</t>
  </si>
  <si>
    <t>CARRIZALES</t>
  </si>
  <si>
    <t>GONZALEZ</t>
  </si>
  <si>
    <t>CONCEPCION CARRIZALES GONZALEZ</t>
  </si>
  <si>
    <t>CAGC6311064G6</t>
  </si>
  <si>
    <t>Art.42 fracc. XIX y Art.82 fracc. II de la Ley de adquisiciones,arrendamiento y contratación de servicios del Estado de Nuevo León y por disposición supletoria al art. 11 del reglamento de adquisiciones del municipio</t>
  </si>
  <si>
    <t>Para los efectos del art.42 fracc XIX de la ley, podrá contratarse a través de la adjudicación directa, II. Servicios relacionados a comunicación social</t>
  </si>
  <si>
    <t>BERNABE</t>
  </si>
  <si>
    <t xml:space="preserve">CONTRERAS </t>
  </si>
  <si>
    <t>SALAS</t>
  </si>
  <si>
    <t>BERNABE CONTRERAS SALAS</t>
  </si>
  <si>
    <t>COSB4707245PA</t>
  </si>
  <si>
    <t>CARLOS</t>
  </si>
  <si>
    <t>HERNANDEZ</t>
  </si>
  <si>
    <t>CARLOS HERNANDEZ HERNANDEZ</t>
  </si>
  <si>
    <t>HEHC580216TE4</t>
  </si>
  <si>
    <t>GANDHY SOL ANTONIO</t>
  </si>
  <si>
    <t>VALLADARES</t>
  </si>
  <si>
    <t>GANDHY SOL ANTONIO HERNANDEZ VALLADARES</t>
  </si>
  <si>
    <t>HEV880618AY0</t>
  </si>
  <si>
    <t>GERARDO</t>
  </si>
  <si>
    <t>LEDEZMA</t>
  </si>
  <si>
    <t>GERARDO HERNANDEZ LEDEZMA</t>
  </si>
  <si>
    <t>HELG530827HQ5</t>
  </si>
  <si>
    <t>Art.36 fracc.I y 64 del reglamento de adquisiciones,arrendamientos y contratacion de servicios del municipio de Escobedo NL</t>
  </si>
  <si>
    <t>El Municipio y/o sus Organismos descentralizados, por conducto de la Dirección, contratará adquisiciones, arrendamientos y servicios observando los montos establecidos en la ley de Egresos</t>
  </si>
  <si>
    <t>JAVIER</t>
  </si>
  <si>
    <t>LEDESMA</t>
  </si>
  <si>
    <t>JAVIER HERNANDEZ LEDESMA</t>
  </si>
  <si>
    <t>HELJ560214N31</t>
  </si>
  <si>
    <t>MARILU</t>
  </si>
  <si>
    <t>OVIEDO</t>
  </si>
  <si>
    <t>RODRIGUEZ</t>
  </si>
  <si>
    <t>MARILU OVIEDO RODRIGUEZ</t>
  </si>
  <si>
    <t>OIRM841114UFF1</t>
  </si>
  <si>
    <t>RENE IVAN</t>
  </si>
  <si>
    <t>AVILES</t>
  </si>
  <si>
    <t>GARZA</t>
  </si>
  <si>
    <t>RENE IVAN AVILES GARZA</t>
  </si>
  <si>
    <t>AIGR891216RN9</t>
  </si>
  <si>
    <t>EDITORA MAGA SA DE CV</t>
  </si>
  <si>
    <t>MANUELA GARCIA VEGA</t>
  </si>
  <si>
    <t>EMA050927PA0</t>
  </si>
  <si>
    <t>VERBO LIBRE EDITORES SA DE CV</t>
  </si>
  <si>
    <t>GEORGINA DEANDAR ROBINSON</t>
  </si>
  <si>
    <t>VLE05022877A</t>
  </si>
  <si>
    <t>LINDA GUADALUPE</t>
  </si>
  <si>
    <t>AVILA</t>
  </si>
  <si>
    <t>LINDA GUADALUPE AVILA HERNANDEZ</t>
  </si>
  <si>
    <t>AIHL721204PHA</t>
  </si>
  <si>
    <t>CLAUDIA</t>
  </si>
  <si>
    <t>LEON</t>
  </si>
  <si>
    <t>TOVAR</t>
  </si>
  <si>
    <t>CLAUDIA LEON TOVAR</t>
  </si>
  <si>
    <t>LETC670923GJ3</t>
  </si>
  <si>
    <t>EDITORIAL MONTERREY SA DE CV</t>
  </si>
  <si>
    <t>GONZALO ESTRADA SAENZ</t>
  </si>
  <si>
    <t>EMO801210AS6</t>
  </si>
  <si>
    <t>PERLA GUADALUPE</t>
  </si>
  <si>
    <t>MELCHOR</t>
  </si>
  <si>
    <t>GUERERO</t>
  </si>
  <si>
    <t>PERLA GUADALUPE MELCHOR GUERRERO</t>
  </si>
  <si>
    <t>MEGP761210149</t>
  </si>
  <si>
    <t>REYNALDO RAMON</t>
  </si>
  <si>
    <t>LOZANO</t>
  </si>
  <si>
    <t>CAVAZOS</t>
  </si>
  <si>
    <t>REYNALDO RAMON LOZANO CAVAZOS</t>
  </si>
  <si>
    <t>LOCR670327AL9</t>
  </si>
  <si>
    <t>EITMEDIAGLOBAL SA DE CV</t>
  </si>
  <si>
    <t>RENE GERARDO LEDEZMAD DIAZ</t>
  </si>
  <si>
    <t>EIT1409245B4</t>
  </si>
  <si>
    <t>MARYANGEL</t>
  </si>
  <si>
    <t>MARTINEZ</t>
  </si>
  <si>
    <t>MACIAS</t>
  </si>
  <si>
    <t>MARYANGEL MARTINEZ MACIAS</t>
  </si>
  <si>
    <t>MAMM840301AG0</t>
  </si>
  <si>
    <t>GRUPO MASS COMUNICACIONES SA DE CV</t>
  </si>
  <si>
    <t>JORGE ALVARO GAMEZ FONSECA</t>
  </si>
  <si>
    <t>GMC9905201XA</t>
  </si>
  <si>
    <t>RODOLFO JAIR</t>
  </si>
  <si>
    <t>IBARRA</t>
  </si>
  <si>
    <t>RODOLFO JAIR IBARRA GONZALEZ</t>
  </si>
  <si>
    <t>IAGR800628C48</t>
  </si>
  <si>
    <t>SALOME</t>
  </si>
  <si>
    <t>GUADALUPE</t>
  </si>
  <si>
    <t>SALOME MARTINEZ GUADALUPE</t>
  </si>
  <si>
    <t>MAGS721127484</t>
  </si>
  <si>
    <t>PIZAÑA Y COBOS ASOCIADOS S EN C DE CV</t>
  </si>
  <si>
    <t>JULIAN HERNANDEZ HERNANDEZ</t>
  </si>
  <si>
    <t>PCA080429JEA</t>
  </si>
  <si>
    <t>NOTIGRAMEX SA CV</t>
  </si>
  <si>
    <t>NOT801210BG3</t>
  </si>
  <si>
    <t>PEDRO ANTONIO</t>
  </si>
  <si>
    <t>ESCOBAR</t>
  </si>
  <si>
    <t>DELGADO</t>
  </si>
  <si>
    <t>PEDRO ANTONIO ESCOBAR DELGADO</t>
  </si>
  <si>
    <t>EODP770920E60</t>
  </si>
  <si>
    <t>SOCORRO GUADALUPE</t>
  </si>
  <si>
    <t>QUINTERO</t>
  </si>
  <si>
    <t>PEREZ</t>
  </si>
  <si>
    <t>SOCORRO GUADALUPE QUINTERO PEREZ</t>
  </si>
  <si>
    <t>QPS670627MR1</t>
  </si>
  <si>
    <t>CLAUDIA ILIANA</t>
  </si>
  <si>
    <t>CAMERO</t>
  </si>
  <si>
    <t>HURTADO</t>
  </si>
  <si>
    <t>CLAUDIA ILIANA CAMERO HURTADO</t>
  </si>
  <si>
    <t>CAHC831022ET8</t>
  </si>
  <si>
    <t>Art. 70 fracc.I de la Ley de Egresos de N.L. y 25 fracc.III de la Ley de Adquisiciones, Arrendamientos y contratación de Servicios del Estado de Nuevo León</t>
  </si>
  <si>
    <t>Para los efectos previstos por los artículos 25, 42 y 43 de la Ley de Adquisiciones, Arrendamientos y Contratación de Servicios del Estado de Nuevo León</t>
  </si>
  <si>
    <t>GRUPO RADIO CENTRO SAB DE CV</t>
  </si>
  <si>
    <t>ARTURO YAÑEZ FLORES</t>
  </si>
  <si>
    <t>GRC920714CG2</t>
  </si>
  <si>
    <t>ESTRATEGIAS PUBLICITARIAS JOBU  SA DE CV</t>
  </si>
  <si>
    <t>JUAN GONZALEZ GONALEZ</t>
  </si>
  <si>
    <t>EPJ150703L31</t>
  </si>
  <si>
    <t>PROMOCION Y DIFUSION</t>
  </si>
  <si>
    <t>promocion y difusion</t>
  </si>
  <si>
    <t>PUBLICIDAD</t>
  </si>
  <si>
    <t>https://escobedo.gob.mx/transparencia/doc/Art10-01/20200629033441.pdf</t>
  </si>
  <si>
    <t>https://escobedo.gob.mx/transparencia/doc/Art10-01/20190524095345.docx</t>
  </si>
  <si>
    <t>https://escobedo.gob.mx/transparencia/doc/Art10-01/20200629023739.pdf</t>
  </si>
  <si>
    <t>https://escobedo.gob.mx/transparencia/doc/Art10-01/20200629034715.pd</t>
  </si>
  <si>
    <t>http://www.escobedo.gob.mx/transparencia/doc/Art10-01/20190325021750.docx</t>
  </si>
  <si>
    <t>https://escobedo.gob.mx/transparencia/doc/Art10-01/20200629034844.pdf</t>
  </si>
  <si>
    <t>https://escobedo.gob.mx/transparencia/doc/Art10-01/20190524100107.docx</t>
  </si>
  <si>
    <t>https://escobedo.gob.mx/transparencia/doc/Art10-01/20200629035353.pdf</t>
  </si>
  <si>
    <t>https://escobedo.gob.mx/transparencia/doc/Art10-01/20200629033527.pdf</t>
  </si>
  <si>
    <t>https://escobedo.gob.mx/transparencia/doc/Art10-01/20200629035559.pdf</t>
  </si>
  <si>
    <t>https://escobedo.gob.mx/transparencia/doc/Art10-01/20200629035117.pdf</t>
  </si>
  <si>
    <t>https://escobedo.gob.mx/transparencia/doc/Art10-01/20190524095432.docx</t>
  </si>
  <si>
    <t>https://escobedo.gob.mx/transparencia/doc/Art10-01/20200629033728.pdf</t>
  </si>
  <si>
    <t>https://escobedo.gob.mx/transparencia/doc/Art10-01/20200629035254.pdf</t>
  </si>
  <si>
    <t>https://escobedo.gob.mx/transparencia/doc/Art10-01/20200629035426.pdf</t>
  </si>
  <si>
    <t>https://escobedo.gob.mx/transparencia/doc/Art10-01/20200629034003.pdf</t>
  </si>
  <si>
    <t>https://escobedo.gob.mx/transparencia/doc/Art10-01/20200629035153.pdf</t>
  </si>
  <si>
    <t>https://escobedo.gob.mx/transparencia/doc/Art10-01/20200629034754.pdf</t>
  </si>
  <si>
    <t>https://escobedo.gob.mx/transparencia/doc/Art10-01/20190524100217.docx</t>
  </si>
  <si>
    <t>https://escobedo.gob.mx/transparencia/doc/Art10-01/20200629035455.pdf</t>
  </si>
  <si>
    <t>http://www.escobedo.gob.mx/transparencia/doc/Art10-01/20190325022317.docx</t>
  </si>
  <si>
    <t>http://www.escobedo.gob.mx/transparencia/doc/Art10-01/20190325022217.docx</t>
  </si>
  <si>
    <t>http://www.escobedo.gob.mx/transparencia/doc/Art10-01/20190325022248.docx</t>
  </si>
  <si>
    <t>http://www.escobedo.gob.mx/transparencia/doc/Art10-01/20190325022600.docx</t>
  </si>
  <si>
    <t>44B6</t>
  </si>
  <si>
    <t>https://escobedo.gob.mx/transparencia/doc/Art10-01/20200921070645.jpeg</t>
  </si>
  <si>
    <t>https://escobedo.gob.mx/transparencia/doc/Art10-01/20200921065827.jpeg</t>
  </si>
  <si>
    <t>https://escobedo.gob.mx/transparencia/doc/Art10-01/20200921070430.jpeg</t>
  </si>
  <si>
    <t>https://escobedo.gob.mx/transparencia/doc/Art10-01/20200921074322.jpeg</t>
  </si>
  <si>
    <t>https://escobedo.gob.mx/transparencia/doc/Art10-01/20200921074619.jpeg</t>
  </si>
  <si>
    <t>https://escobedo.gob.mx/transparencia/doc/Art10-01/20200921075826.jpeg</t>
  </si>
  <si>
    <t>https://escobedo.gob.mx/transparencia/doc/Art10-01/20200921080557.jpeg</t>
  </si>
  <si>
    <t>https://escobedo.gob.mx/transparencia/doc/Art10-01/20200921083007.jpeg</t>
  </si>
  <si>
    <t>https://escobedo.gob.mx/transparencia/doc/Art10-01/20200921074020.jpeg</t>
  </si>
  <si>
    <t>https://escobedo.gob.mx/transparencia/doc/Art10-01/20200921083340.jpeg</t>
  </si>
  <si>
    <t>https://escobedo.gob.mx/transparencia/doc/Art10-01/20200921080453.jpeg</t>
  </si>
  <si>
    <t>https://escobedo.gob.mx/transparencia/doc/Art10-01/20200921074057.jpeg</t>
  </si>
  <si>
    <t>https://escobedo.gob.mx/transparencia/doc/Art10-01/20200921082402.jpeg</t>
  </si>
  <si>
    <t>https://escobedo.gob.mx/transparencia/doc/Art10-01/20200921083038.jpeg</t>
  </si>
  <si>
    <t>https://escobedo.gob.mx/transparencia/doc/Art10-01/20200921074137.jpeg</t>
  </si>
  <si>
    <t>https://escobedo.gob.mx/transparencia/doc/Art10-01/20200921081449.jpeg</t>
  </si>
  <si>
    <t>https://escobedo.gob.mx/transparencia/doc/Art10-01/20200921075617.jpeg</t>
  </si>
  <si>
    <t>https://escobedo.gob.mx/transparencia/doc/Art10-01/20200921083111.jpeg</t>
  </si>
  <si>
    <t>https://escobedo.gob.mx/transparencia/doc/Art10-01/20200921083140.jpeg</t>
  </si>
  <si>
    <t>https://escobedo.gob.mx/transparencia/doc/Art10-01/20200921082846.jpeg</t>
  </si>
  <si>
    <t>https://escobedo.gob.mx/transparencia/doc/Art10-01/20200921082257.jpeg</t>
  </si>
  <si>
    <t>https://escobedo.gob.mx/transparencia/doc/Art10-01/20200921082328.jpeg</t>
  </si>
  <si>
    <t>https://escobedo.gob.mx/transparencia/doc/Art10-01/20200921083244.jpeg</t>
  </si>
  <si>
    <t>https://escobedo.gob.mx/transparencia/doc/Art10-01/20200921070538.jpeg</t>
  </si>
  <si>
    <t>https://escobedo.gob.mx/transparencia/doc/Art10-01/20200921075759.jpeg</t>
  </si>
  <si>
    <t>https://escobedo.gob.mx/transparencia/doc/Art10-01/20200921074255.jpeg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</si>
</sst>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1"/>
      <color rgb="FF31393C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right"/>
    </xf>
    <xf numFmtId="0" fontId="0" fillId="3" borderId="0" xfId="0" applyFill="1"/>
    <xf numFmtId="0" fontId="3" fillId="0" borderId="0" xfId="0" applyFont="1"/>
    <xf numFmtId="0" fontId="4" fillId="0" borderId="0" xfId="0" applyFont="1"/>
    <xf numFmtId="0" fontId="6" fillId="0" borderId="0" xfId="0" applyFont="1" applyAlignment="1">
      <alignment vertical="center"/>
    </xf>
    <xf numFmtId="0" fontId="5" fillId="0" borderId="0" xfId="1" applyAlignment="1">
      <alignment vertical="center"/>
    </xf>
    <xf numFmtId="0" fontId="6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5" fillId="0" borderId="0" xfId="1" applyAlignment="1">
      <alignment horizontal="left" vertical="center" indent="5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3" Type="http://schemas.openxmlformats.org/officeDocument/2006/relationships/hyperlink" Target="https://escobedo.gob.mx/transparencia/doc/Art10-01/20200921074322.jpeg" TargetMode="External"/><Relationship Id="rId18" Type="http://schemas.openxmlformats.org/officeDocument/2006/relationships/hyperlink" Target="https://escobedo.gob.mx/transparencia/doc/Art10-01/20200921074020.jpeg" TargetMode="External"/><Relationship Id="rId26" Type="http://schemas.openxmlformats.org/officeDocument/2006/relationships/hyperlink" Target="https://escobedo.gob.mx/transparencia/doc/Art10-01/20200921081449.jpeg" TargetMode="External"/><Relationship Id="rId39" Type="http://schemas.openxmlformats.org/officeDocument/2006/relationships/hyperlink" Target="https://escobedo.gob.mx/transparencia/doc/Art10-01/20200921074255.jpeg" TargetMode="External"/><Relationship Id="rId21" Type="http://schemas.openxmlformats.org/officeDocument/2006/relationships/hyperlink" Target="https://escobedo.gob.mx/transparencia/doc/Art10-01/20200921080453.jpeg" TargetMode="External"/><Relationship Id="rId34" Type="http://schemas.openxmlformats.org/officeDocument/2006/relationships/hyperlink" Target="https://escobedo.gob.mx/transparencia/doc/Art10-01/20200921070538.jpeg" TargetMode="External"/><Relationship Id="rId7" Type="http://schemas.openxmlformats.org/officeDocument/2006/relationships/hyperlink" Target="http://www.escobedo.gob.mx/transparencia/doc/Art10-01/20190325022248.docx" TargetMode="External"/><Relationship Id="rId12" Type="http://schemas.openxmlformats.org/officeDocument/2006/relationships/hyperlink" Target="https://escobedo.gob.mx/transparencia/doc/Art10-01/20200921070430.jpeg" TargetMode="External"/><Relationship Id="rId17" Type="http://schemas.openxmlformats.org/officeDocument/2006/relationships/hyperlink" Target="https://escobedo.gob.mx/transparencia/doc/Art10-01/20200921083007.jpeg" TargetMode="External"/><Relationship Id="rId25" Type="http://schemas.openxmlformats.org/officeDocument/2006/relationships/hyperlink" Target="https://escobedo.gob.mx/transparencia/doc/Art10-01/20200921074137.jpeg" TargetMode="External"/><Relationship Id="rId33" Type="http://schemas.openxmlformats.org/officeDocument/2006/relationships/hyperlink" Target="https://escobedo.gob.mx/transparencia/doc/Art10-01/20200921083244.jpeg" TargetMode="External"/><Relationship Id="rId38" Type="http://schemas.openxmlformats.org/officeDocument/2006/relationships/hyperlink" Target="https://escobedo.gob.mx/transparencia/doc/Art10-01/20200921075759.jpeg" TargetMode="External"/><Relationship Id="rId2" Type="http://schemas.openxmlformats.org/officeDocument/2006/relationships/hyperlink" Target="http://www.escobedo.gob.mx/transparencia/doc/Art10-01/20190325021750.docx" TargetMode="External"/><Relationship Id="rId16" Type="http://schemas.openxmlformats.org/officeDocument/2006/relationships/hyperlink" Target="https://escobedo.gob.mx/transparencia/doc/Art10-01/20200921080557.jpeg" TargetMode="External"/><Relationship Id="rId20" Type="http://schemas.openxmlformats.org/officeDocument/2006/relationships/hyperlink" Target="https://escobedo.gob.mx/transparencia/doc/Art10-01/20200921080453.jpeg" TargetMode="External"/><Relationship Id="rId29" Type="http://schemas.openxmlformats.org/officeDocument/2006/relationships/hyperlink" Target="https://escobedo.gob.mx/transparencia/doc/Art10-01/20200921083140.jpeg" TargetMode="External"/><Relationship Id="rId1" Type="http://schemas.openxmlformats.org/officeDocument/2006/relationships/hyperlink" Target="https://escobedo.gob.mx/transparencia/doc/Art10-01/20190524095345.docx" TargetMode="External"/><Relationship Id="rId6" Type="http://schemas.openxmlformats.org/officeDocument/2006/relationships/hyperlink" Target="http://www.escobedo.gob.mx/transparencia/doc/Art10-01/20190325022217.docx" TargetMode="External"/><Relationship Id="rId11" Type="http://schemas.openxmlformats.org/officeDocument/2006/relationships/hyperlink" Target="https://escobedo.gob.mx/transparencia/doc/Art10-01/20200921065827.jpeg" TargetMode="External"/><Relationship Id="rId24" Type="http://schemas.openxmlformats.org/officeDocument/2006/relationships/hyperlink" Target="https://escobedo.gob.mx/transparencia/doc/Art10-01/20200921083038.jpeg" TargetMode="External"/><Relationship Id="rId32" Type="http://schemas.openxmlformats.org/officeDocument/2006/relationships/hyperlink" Target="https://escobedo.gob.mx/transparencia/doc/Art10-01/20200921082328.jpeg" TargetMode="External"/><Relationship Id="rId37" Type="http://schemas.openxmlformats.org/officeDocument/2006/relationships/hyperlink" Target="https://escobedo.gob.mx/transparencia/doc/Art10-01/20200921070538.jpeg" TargetMode="External"/><Relationship Id="rId40" Type="http://schemas.openxmlformats.org/officeDocument/2006/relationships/printerSettings" Target="../printerSettings/printerSettings2.bin"/><Relationship Id="rId5" Type="http://schemas.openxmlformats.org/officeDocument/2006/relationships/hyperlink" Target="https://escobedo.gob.mx/transparencia/doc/Art10-01/20190524100217.docx" TargetMode="External"/><Relationship Id="rId15" Type="http://schemas.openxmlformats.org/officeDocument/2006/relationships/hyperlink" Target="https://escobedo.gob.mx/transparencia/doc/Art10-01/20200921075826.jpeg" TargetMode="External"/><Relationship Id="rId23" Type="http://schemas.openxmlformats.org/officeDocument/2006/relationships/hyperlink" Target="https://escobedo.gob.mx/transparencia/doc/Art10-01/20200921082402.jpeg" TargetMode="External"/><Relationship Id="rId28" Type="http://schemas.openxmlformats.org/officeDocument/2006/relationships/hyperlink" Target="https://escobedo.gob.mx/transparencia/doc/Art10-01/20200921083111.jpeg" TargetMode="External"/><Relationship Id="rId36" Type="http://schemas.openxmlformats.org/officeDocument/2006/relationships/hyperlink" Target="https://escobedo.gob.mx/transparencia/doc/Art10-01/20200921074255.jpeg" TargetMode="External"/><Relationship Id="rId10" Type="http://schemas.openxmlformats.org/officeDocument/2006/relationships/hyperlink" Target="https://escobedo.gob.mx/transparencia/doc/Art10-01/20200921070645.jpeg" TargetMode="External"/><Relationship Id="rId19" Type="http://schemas.openxmlformats.org/officeDocument/2006/relationships/hyperlink" Target="https://escobedo.gob.mx/transparencia/doc/Art10-01/20200921083340.jpeg" TargetMode="External"/><Relationship Id="rId31" Type="http://schemas.openxmlformats.org/officeDocument/2006/relationships/hyperlink" Target="https://escobedo.gob.mx/transparencia/doc/Art10-01/20200921082257.jpeg" TargetMode="External"/><Relationship Id="rId4" Type="http://schemas.openxmlformats.org/officeDocument/2006/relationships/hyperlink" Target="https://escobedo.gob.mx/transparencia/doc/Art10-01/20190524095432.docx" TargetMode="External"/><Relationship Id="rId9" Type="http://schemas.openxmlformats.org/officeDocument/2006/relationships/hyperlink" Target="http://www.escobedo.gob.mx/transparencia/doc/Art10-01/20190325022600.docx" TargetMode="External"/><Relationship Id="rId14" Type="http://schemas.openxmlformats.org/officeDocument/2006/relationships/hyperlink" Target="https://escobedo.gob.mx/transparencia/doc/Art10-01/20200921074619.jpeg" TargetMode="External"/><Relationship Id="rId22" Type="http://schemas.openxmlformats.org/officeDocument/2006/relationships/hyperlink" Target="https://escobedo.gob.mx/transparencia/doc/Art10-01/20200921074057.jpeg" TargetMode="External"/><Relationship Id="rId27" Type="http://schemas.openxmlformats.org/officeDocument/2006/relationships/hyperlink" Target="https://escobedo.gob.mx/transparencia/doc/Art10-01/20200921075617.jpeg" TargetMode="External"/><Relationship Id="rId30" Type="http://schemas.openxmlformats.org/officeDocument/2006/relationships/hyperlink" Target="https://escobedo.gob.mx/transparencia/doc/Art10-01/20200921082846.jpeg" TargetMode="External"/><Relationship Id="rId35" Type="http://schemas.openxmlformats.org/officeDocument/2006/relationships/hyperlink" Target="https://escobedo.gob.mx/transparencia/doc/Art10-01/20200921075759.jpeg" TargetMode="External"/><Relationship Id="rId8" Type="http://schemas.openxmlformats.org/officeDocument/2006/relationships/hyperlink" Target="http://www.escobedo.gob.mx/transparencia/doc/Art10-01/20190325022317.docx" TargetMode="External"/><Relationship Id="rId3" Type="http://schemas.openxmlformats.org/officeDocument/2006/relationships/hyperlink" Target="https://escobedo.gob.mx/transparencia/doc/Art10-01/20190524100107.docx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34"/>
  <sheetViews>
    <sheetView topLeftCell="F2" workbookViewId="0">
      <selection activeCell="O36" sqref="O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4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3" t="s">
        <v>49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44044</v>
      </c>
      <c r="C8" s="4">
        <v>44074</v>
      </c>
      <c r="D8" t="s">
        <v>84</v>
      </c>
      <c r="E8" t="s">
        <v>175</v>
      </c>
      <c r="F8" t="s">
        <v>87</v>
      </c>
      <c r="G8" t="s">
        <v>176</v>
      </c>
      <c r="H8" t="s">
        <v>96</v>
      </c>
      <c r="I8" t="s">
        <v>177</v>
      </c>
      <c r="J8" t="s">
        <v>102</v>
      </c>
      <c r="K8" t="s">
        <v>178</v>
      </c>
      <c r="M8" t="s">
        <v>178</v>
      </c>
      <c r="N8" t="s">
        <v>179</v>
      </c>
      <c r="O8" t="s">
        <v>180</v>
      </c>
      <c r="P8">
        <v>29000</v>
      </c>
      <c r="S8" t="s">
        <v>105</v>
      </c>
      <c r="T8" t="s">
        <v>181</v>
      </c>
      <c r="U8" s="3">
        <v>44013</v>
      </c>
      <c r="V8" s="3">
        <v>44043</v>
      </c>
      <c r="W8" t="s">
        <v>108</v>
      </c>
      <c r="X8" t="s">
        <v>177</v>
      </c>
      <c r="Y8" t="s">
        <v>177</v>
      </c>
      <c r="Z8" t="s">
        <v>177</v>
      </c>
      <c r="AA8" t="s">
        <v>177</v>
      </c>
      <c r="AB8">
        <v>1</v>
      </c>
      <c r="AC8">
        <v>1</v>
      </c>
      <c r="AD8">
        <v>1</v>
      </c>
      <c r="AE8" t="s">
        <v>182</v>
      </c>
      <c r="AF8" s="3">
        <v>44095</v>
      </c>
      <c r="AG8" s="3">
        <v>44074</v>
      </c>
      <c r="AH8" t="s">
        <v>183</v>
      </c>
    </row>
    <row r="9" spans="1:34" x14ac:dyDescent="0.25">
      <c r="A9">
        <v>2020</v>
      </c>
      <c r="B9" s="3">
        <v>44044</v>
      </c>
      <c r="C9" s="4">
        <v>44074</v>
      </c>
      <c r="D9" t="s">
        <v>84</v>
      </c>
      <c r="E9" t="s">
        <v>175</v>
      </c>
      <c r="F9" t="s">
        <v>87</v>
      </c>
      <c r="G9" t="s">
        <v>176</v>
      </c>
      <c r="H9" t="s">
        <v>95</v>
      </c>
      <c r="I9" t="s">
        <v>177</v>
      </c>
      <c r="J9" t="s">
        <v>102</v>
      </c>
      <c r="K9" t="s">
        <v>184</v>
      </c>
      <c r="M9" t="s">
        <v>184</v>
      </c>
      <c r="N9" t="s">
        <v>179</v>
      </c>
      <c r="O9" t="s">
        <v>180</v>
      </c>
      <c r="P9">
        <v>9280</v>
      </c>
      <c r="S9" t="s">
        <v>105</v>
      </c>
      <c r="T9" t="s">
        <v>181</v>
      </c>
      <c r="U9" s="3">
        <v>44013</v>
      </c>
      <c r="V9" s="3">
        <v>44043</v>
      </c>
      <c r="W9" t="s">
        <v>107</v>
      </c>
      <c r="X9" t="s">
        <v>177</v>
      </c>
      <c r="Y9" t="s">
        <v>177</v>
      </c>
      <c r="Z9" t="s">
        <v>177</v>
      </c>
      <c r="AA9" t="s">
        <v>177</v>
      </c>
      <c r="AB9">
        <v>2</v>
      </c>
      <c r="AC9">
        <v>1</v>
      </c>
      <c r="AD9">
        <v>2</v>
      </c>
      <c r="AE9" t="s">
        <v>182</v>
      </c>
      <c r="AF9" s="3">
        <v>44095</v>
      </c>
      <c r="AG9" s="3">
        <v>44074</v>
      </c>
      <c r="AH9" t="s">
        <v>183</v>
      </c>
    </row>
    <row r="10" spans="1:34" x14ac:dyDescent="0.25">
      <c r="A10">
        <v>2020</v>
      </c>
      <c r="B10" s="3">
        <v>44044</v>
      </c>
      <c r="C10" s="4">
        <v>44074</v>
      </c>
      <c r="D10" t="s">
        <v>84</v>
      </c>
      <c r="E10" t="s">
        <v>175</v>
      </c>
      <c r="F10" t="s">
        <v>87</v>
      </c>
      <c r="G10" t="s">
        <v>176</v>
      </c>
      <c r="H10" t="s">
        <v>95</v>
      </c>
      <c r="I10" t="s">
        <v>177</v>
      </c>
      <c r="J10" t="s">
        <v>102</v>
      </c>
      <c r="K10" t="s">
        <v>185</v>
      </c>
      <c r="M10" t="s">
        <v>185</v>
      </c>
      <c r="N10" t="s">
        <v>179</v>
      </c>
      <c r="O10" t="s">
        <v>180</v>
      </c>
      <c r="P10">
        <v>9280</v>
      </c>
      <c r="S10" t="s">
        <v>105</v>
      </c>
      <c r="T10" t="s">
        <v>181</v>
      </c>
      <c r="U10" s="3">
        <v>44013</v>
      </c>
      <c r="V10" s="3">
        <v>44043</v>
      </c>
      <c r="W10" t="s">
        <v>108</v>
      </c>
      <c r="X10" t="s">
        <v>177</v>
      </c>
      <c r="Y10" t="s">
        <v>177</v>
      </c>
      <c r="Z10" t="s">
        <v>177</v>
      </c>
      <c r="AA10" t="s">
        <v>177</v>
      </c>
      <c r="AB10">
        <v>3</v>
      </c>
      <c r="AC10">
        <v>1</v>
      </c>
      <c r="AD10">
        <v>3</v>
      </c>
      <c r="AE10" t="s">
        <v>182</v>
      </c>
      <c r="AF10" s="3">
        <v>44095</v>
      </c>
      <c r="AG10" s="3">
        <v>44074</v>
      </c>
      <c r="AH10" t="s">
        <v>183</v>
      </c>
    </row>
    <row r="11" spans="1:34" x14ac:dyDescent="0.25">
      <c r="A11">
        <v>2020</v>
      </c>
      <c r="B11" s="3">
        <v>44044</v>
      </c>
      <c r="C11" s="4">
        <v>44074</v>
      </c>
      <c r="D11" t="s">
        <v>84</v>
      </c>
      <c r="E11" t="s">
        <v>175</v>
      </c>
      <c r="F11" t="s">
        <v>87</v>
      </c>
      <c r="G11" t="s">
        <v>176</v>
      </c>
      <c r="H11" t="s">
        <v>96</v>
      </c>
      <c r="I11" t="s">
        <v>177</v>
      </c>
      <c r="J11" t="s">
        <v>102</v>
      </c>
      <c r="K11" t="s">
        <v>178</v>
      </c>
      <c r="M11" t="s">
        <v>178</v>
      </c>
      <c r="N11" t="s">
        <v>179</v>
      </c>
      <c r="O11" t="s">
        <v>180</v>
      </c>
      <c r="P11">
        <v>5800</v>
      </c>
      <c r="S11" t="s">
        <v>105</v>
      </c>
      <c r="T11" t="s">
        <v>181</v>
      </c>
      <c r="U11" s="3">
        <v>44013</v>
      </c>
      <c r="V11" s="3">
        <v>44043</v>
      </c>
      <c r="W11" t="s">
        <v>107</v>
      </c>
      <c r="X11" t="s">
        <v>177</v>
      </c>
      <c r="Y11" t="s">
        <v>177</v>
      </c>
      <c r="Z11" t="s">
        <v>177</v>
      </c>
      <c r="AA11" t="s">
        <v>177</v>
      </c>
      <c r="AB11">
        <v>4</v>
      </c>
      <c r="AC11">
        <v>1</v>
      </c>
      <c r="AD11">
        <v>4</v>
      </c>
      <c r="AE11" t="s">
        <v>182</v>
      </c>
      <c r="AF11" s="3">
        <v>44095</v>
      </c>
      <c r="AG11" s="3">
        <v>44074</v>
      </c>
      <c r="AH11" t="s">
        <v>183</v>
      </c>
    </row>
    <row r="12" spans="1:34" x14ac:dyDescent="0.25">
      <c r="A12">
        <v>2020</v>
      </c>
      <c r="B12" s="3">
        <v>44044</v>
      </c>
      <c r="C12" s="4">
        <v>44074</v>
      </c>
      <c r="D12" t="s">
        <v>84</v>
      </c>
      <c r="E12" t="s">
        <v>175</v>
      </c>
      <c r="F12" t="s">
        <v>87</v>
      </c>
      <c r="G12" t="s">
        <v>176</v>
      </c>
      <c r="H12" t="s">
        <v>95</v>
      </c>
      <c r="I12" t="s">
        <v>177</v>
      </c>
      <c r="J12" t="s">
        <v>102</v>
      </c>
      <c r="K12" t="s">
        <v>184</v>
      </c>
      <c r="M12" t="s">
        <v>184</v>
      </c>
      <c r="N12" t="s">
        <v>179</v>
      </c>
      <c r="O12" t="s">
        <v>180</v>
      </c>
      <c r="P12">
        <v>11600</v>
      </c>
      <c r="S12" t="s">
        <v>105</v>
      </c>
      <c r="T12" t="s">
        <v>181</v>
      </c>
      <c r="U12" s="3">
        <v>44013</v>
      </c>
      <c r="V12" s="3">
        <v>44043</v>
      </c>
      <c r="W12" t="s">
        <v>107</v>
      </c>
      <c r="X12" t="s">
        <v>177</v>
      </c>
      <c r="Y12" t="s">
        <v>177</v>
      </c>
      <c r="Z12" t="s">
        <v>177</v>
      </c>
      <c r="AA12" t="s">
        <v>177</v>
      </c>
      <c r="AB12">
        <v>5</v>
      </c>
      <c r="AC12">
        <v>1</v>
      </c>
      <c r="AD12">
        <v>5</v>
      </c>
      <c r="AE12" t="s">
        <v>182</v>
      </c>
      <c r="AF12" s="3">
        <v>44095</v>
      </c>
      <c r="AG12" s="3">
        <v>44074</v>
      </c>
      <c r="AH12" t="s">
        <v>183</v>
      </c>
    </row>
    <row r="13" spans="1:34" x14ac:dyDescent="0.25">
      <c r="A13">
        <v>2020</v>
      </c>
      <c r="B13" s="3">
        <v>44044</v>
      </c>
      <c r="C13" s="4">
        <v>44074</v>
      </c>
      <c r="D13" t="s">
        <v>84</v>
      </c>
      <c r="E13" t="s">
        <v>175</v>
      </c>
      <c r="F13" t="s">
        <v>87</v>
      </c>
      <c r="G13" t="s">
        <v>176</v>
      </c>
      <c r="H13" t="s">
        <v>95</v>
      </c>
      <c r="I13" t="s">
        <v>177</v>
      </c>
      <c r="J13" t="s">
        <v>102</v>
      </c>
      <c r="K13" t="s">
        <v>184</v>
      </c>
      <c r="M13" t="s">
        <v>184</v>
      </c>
      <c r="N13" t="s">
        <v>179</v>
      </c>
      <c r="O13" t="s">
        <v>180</v>
      </c>
      <c r="P13">
        <v>5800</v>
      </c>
      <c r="S13" t="s">
        <v>105</v>
      </c>
      <c r="T13" t="s">
        <v>181</v>
      </c>
      <c r="U13" s="3">
        <v>44013</v>
      </c>
      <c r="V13" s="3">
        <v>44043</v>
      </c>
      <c r="W13" t="s">
        <v>107</v>
      </c>
      <c r="X13" t="s">
        <v>177</v>
      </c>
      <c r="Y13" t="s">
        <v>177</v>
      </c>
      <c r="Z13" t="s">
        <v>177</v>
      </c>
      <c r="AA13" t="s">
        <v>177</v>
      </c>
      <c r="AB13">
        <v>6</v>
      </c>
      <c r="AC13">
        <v>1</v>
      </c>
      <c r="AD13">
        <v>6</v>
      </c>
      <c r="AE13" t="s">
        <v>182</v>
      </c>
      <c r="AF13" s="3">
        <v>44095</v>
      </c>
      <c r="AG13" s="3">
        <v>44074</v>
      </c>
      <c r="AH13" t="s">
        <v>183</v>
      </c>
    </row>
    <row r="14" spans="1:34" x14ac:dyDescent="0.25">
      <c r="A14">
        <v>2020</v>
      </c>
      <c r="B14" s="3">
        <v>44044</v>
      </c>
      <c r="C14" s="4">
        <v>44074</v>
      </c>
      <c r="D14" t="s">
        <v>84</v>
      </c>
      <c r="E14" t="s">
        <v>175</v>
      </c>
      <c r="F14" t="s">
        <v>87</v>
      </c>
      <c r="G14" t="s">
        <v>176</v>
      </c>
      <c r="H14" t="s">
        <v>96</v>
      </c>
      <c r="I14" t="s">
        <v>177</v>
      </c>
      <c r="J14" t="s">
        <v>102</v>
      </c>
      <c r="K14" t="s">
        <v>178</v>
      </c>
      <c r="M14" t="s">
        <v>178</v>
      </c>
      <c r="N14" t="s">
        <v>179</v>
      </c>
      <c r="O14" t="s">
        <v>180</v>
      </c>
      <c r="P14">
        <v>4640</v>
      </c>
      <c r="S14" t="s">
        <v>105</v>
      </c>
      <c r="T14" t="s">
        <v>181</v>
      </c>
      <c r="U14" s="3">
        <v>44013</v>
      </c>
      <c r="V14" s="3">
        <v>44043</v>
      </c>
      <c r="W14" t="s">
        <v>107</v>
      </c>
      <c r="X14" t="s">
        <v>177</v>
      </c>
      <c r="Y14" t="s">
        <v>177</v>
      </c>
      <c r="Z14" t="s">
        <v>177</v>
      </c>
      <c r="AA14" t="s">
        <v>177</v>
      </c>
      <c r="AB14">
        <v>7</v>
      </c>
      <c r="AC14">
        <v>1</v>
      </c>
      <c r="AD14">
        <v>7</v>
      </c>
      <c r="AE14" t="s">
        <v>182</v>
      </c>
      <c r="AF14" s="3">
        <v>44095</v>
      </c>
      <c r="AG14" s="3">
        <v>44074</v>
      </c>
      <c r="AH14" t="s">
        <v>183</v>
      </c>
    </row>
    <row r="15" spans="1:34" x14ac:dyDescent="0.25">
      <c r="A15">
        <v>2020</v>
      </c>
      <c r="B15" s="3">
        <v>44044</v>
      </c>
      <c r="C15" s="4">
        <v>44074</v>
      </c>
      <c r="D15" t="s">
        <v>84</v>
      </c>
      <c r="E15" t="s">
        <v>175</v>
      </c>
      <c r="F15" t="s">
        <v>87</v>
      </c>
      <c r="G15" t="s">
        <v>176</v>
      </c>
      <c r="H15" t="s">
        <v>96</v>
      </c>
      <c r="I15" t="s">
        <v>177</v>
      </c>
      <c r="J15" t="s">
        <v>102</v>
      </c>
      <c r="K15" t="s">
        <v>178</v>
      </c>
      <c r="M15" t="s">
        <v>178</v>
      </c>
      <c r="N15" t="s">
        <v>179</v>
      </c>
      <c r="O15" t="s">
        <v>180</v>
      </c>
      <c r="P15">
        <v>8700</v>
      </c>
      <c r="S15" t="s">
        <v>105</v>
      </c>
      <c r="T15" t="s">
        <v>181</v>
      </c>
      <c r="U15" s="3">
        <v>44013</v>
      </c>
      <c r="V15" s="3">
        <v>44043</v>
      </c>
      <c r="W15" t="s">
        <v>107</v>
      </c>
      <c r="X15" t="s">
        <v>177</v>
      </c>
      <c r="Y15" t="s">
        <v>177</v>
      </c>
      <c r="Z15" t="s">
        <v>177</v>
      </c>
      <c r="AA15" t="s">
        <v>177</v>
      </c>
      <c r="AB15">
        <v>8</v>
      </c>
      <c r="AC15">
        <v>1</v>
      </c>
      <c r="AD15">
        <v>8</v>
      </c>
      <c r="AE15" t="s">
        <v>182</v>
      </c>
      <c r="AF15" s="3">
        <v>44095</v>
      </c>
      <c r="AG15" s="3">
        <v>44074</v>
      </c>
      <c r="AH15" t="s">
        <v>183</v>
      </c>
    </row>
    <row r="16" spans="1:34" x14ac:dyDescent="0.25">
      <c r="A16">
        <v>2020</v>
      </c>
      <c r="B16" s="3">
        <v>44044</v>
      </c>
      <c r="C16" s="4">
        <v>44074</v>
      </c>
      <c r="D16" t="s">
        <v>84</v>
      </c>
      <c r="E16" t="s">
        <v>175</v>
      </c>
      <c r="F16" t="s">
        <v>87</v>
      </c>
      <c r="G16" t="s">
        <v>176</v>
      </c>
      <c r="H16" t="s">
        <v>95</v>
      </c>
      <c r="I16" t="s">
        <v>177</v>
      </c>
      <c r="J16" t="s">
        <v>102</v>
      </c>
      <c r="K16" t="s">
        <v>184</v>
      </c>
      <c r="M16" t="s">
        <v>184</v>
      </c>
      <c r="N16" t="s">
        <v>179</v>
      </c>
      <c r="O16" t="s">
        <v>180</v>
      </c>
      <c r="P16">
        <v>9280</v>
      </c>
      <c r="S16" t="s">
        <v>105</v>
      </c>
      <c r="T16" t="s">
        <v>181</v>
      </c>
      <c r="U16" s="3">
        <v>44013</v>
      </c>
      <c r="V16" s="3">
        <v>44043</v>
      </c>
      <c r="W16" t="s">
        <v>107</v>
      </c>
      <c r="X16" t="s">
        <v>177</v>
      </c>
      <c r="Y16" t="s">
        <v>177</v>
      </c>
      <c r="Z16" t="s">
        <v>177</v>
      </c>
      <c r="AA16" t="s">
        <v>177</v>
      </c>
      <c r="AB16">
        <v>9</v>
      </c>
      <c r="AC16">
        <v>1</v>
      </c>
      <c r="AD16">
        <v>9</v>
      </c>
      <c r="AE16" t="s">
        <v>182</v>
      </c>
      <c r="AF16" s="3">
        <v>44095</v>
      </c>
      <c r="AG16" s="3">
        <v>44074</v>
      </c>
      <c r="AH16" t="s">
        <v>183</v>
      </c>
    </row>
    <row r="17" spans="1:34" x14ac:dyDescent="0.25">
      <c r="A17">
        <v>2020</v>
      </c>
      <c r="B17" s="3">
        <v>44044</v>
      </c>
      <c r="C17" s="4">
        <v>44074</v>
      </c>
      <c r="D17" t="s">
        <v>84</v>
      </c>
      <c r="E17" t="s">
        <v>175</v>
      </c>
      <c r="F17" t="s">
        <v>87</v>
      </c>
      <c r="G17" t="s">
        <v>176</v>
      </c>
      <c r="H17" t="s">
        <v>95</v>
      </c>
      <c r="I17" t="s">
        <v>177</v>
      </c>
      <c r="J17" t="s">
        <v>102</v>
      </c>
      <c r="K17" t="s">
        <v>184</v>
      </c>
      <c r="M17" t="s">
        <v>184</v>
      </c>
      <c r="N17" t="s">
        <v>179</v>
      </c>
      <c r="O17" t="s">
        <v>180</v>
      </c>
      <c r="P17">
        <v>27840</v>
      </c>
      <c r="S17" t="s">
        <v>105</v>
      </c>
      <c r="T17" t="s">
        <v>181</v>
      </c>
      <c r="U17" s="3">
        <v>44013</v>
      </c>
      <c r="V17" s="3">
        <v>44043</v>
      </c>
      <c r="W17" t="s">
        <v>107</v>
      </c>
      <c r="X17" t="s">
        <v>177</v>
      </c>
      <c r="Y17" t="s">
        <v>177</v>
      </c>
      <c r="Z17" t="s">
        <v>177</v>
      </c>
      <c r="AA17" t="s">
        <v>177</v>
      </c>
      <c r="AB17">
        <v>10</v>
      </c>
      <c r="AC17">
        <v>1</v>
      </c>
      <c r="AD17">
        <v>10</v>
      </c>
      <c r="AE17" t="s">
        <v>182</v>
      </c>
      <c r="AF17" s="3">
        <v>44095</v>
      </c>
      <c r="AG17" s="3">
        <v>44074</v>
      </c>
      <c r="AH17" t="s">
        <v>183</v>
      </c>
    </row>
    <row r="18" spans="1:34" x14ac:dyDescent="0.25">
      <c r="A18">
        <v>2020</v>
      </c>
      <c r="B18" s="3">
        <v>44044</v>
      </c>
      <c r="C18" s="4">
        <v>44074</v>
      </c>
      <c r="D18" t="s">
        <v>84</v>
      </c>
      <c r="E18" t="s">
        <v>175</v>
      </c>
      <c r="F18" t="s">
        <v>87</v>
      </c>
      <c r="G18" t="s">
        <v>176</v>
      </c>
      <c r="H18" t="s">
        <v>95</v>
      </c>
      <c r="I18" t="s">
        <v>177</v>
      </c>
      <c r="J18" t="s">
        <v>102</v>
      </c>
      <c r="K18" t="s">
        <v>184</v>
      </c>
      <c r="M18" t="s">
        <v>184</v>
      </c>
      <c r="N18" t="s">
        <v>179</v>
      </c>
      <c r="O18" t="s">
        <v>180</v>
      </c>
      <c r="P18">
        <v>5800</v>
      </c>
      <c r="S18" t="s">
        <v>105</v>
      </c>
      <c r="T18" t="s">
        <v>181</v>
      </c>
      <c r="U18" s="3">
        <v>44013</v>
      </c>
      <c r="V18" s="3">
        <v>44043</v>
      </c>
      <c r="W18" t="s">
        <v>107</v>
      </c>
      <c r="X18" t="s">
        <v>177</v>
      </c>
      <c r="Y18" t="s">
        <v>177</v>
      </c>
      <c r="Z18" t="s">
        <v>177</v>
      </c>
      <c r="AA18" t="s">
        <v>177</v>
      </c>
      <c r="AB18">
        <v>11</v>
      </c>
      <c r="AC18">
        <v>1</v>
      </c>
      <c r="AD18">
        <v>11</v>
      </c>
      <c r="AE18" t="s">
        <v>182</v>
      </c>
      <c r="AF18" s="3">
        <v>44095</v>
      </c>
      <c r="AG18" s="3">
        <v>44074</v>
      </c>
      <c r="AH18" t="s">
        <v>183</v>
      </c>
    </row>
    <row r="19" spans="1:34" x14ac:dyDescent="0.25">
      <c r="A19">
        <v>2020</v>
      </c>
      <c r="B19" s="3">
        <v>44044</v>
      </c>
      <c r="C19" s="4">
        <v>44074</v>
      </c>
      <c r="D19" t="s">
        <v>84</v>
      </c>
      <c r="E19" t="s">
        <v>175</v>
      </c>
      <c r="F19" t="s">
        <v>87</v>
      </c>
      <c r="G19" t="s">
        <v>176</v>
      </c>
      <c r="H19" t="s">
        <v>96</v>
      </c>
      <c r="I19" t="s">
        <v>177</v>
      </c>
      <c r="J19" t="s">
        <v>102</v>
      </c>
      <c r="K19" t="s">
        <v>178</v>
      </c>
      <c r="M19" t="s">
        <v>178</v>
      </c>
      <c r="N19" t="s">
        <v>179</v>
      </c>
      <c r="O19" t="s">
        <v>180</v>
      </c>
      <c r="P19">
        <v>5800</v>
      </c>
      <c r="S19" t="s">
        <v>105</v>
      </c>
      <c r="T19" t="s">
        <v>181</v>
      </c>
      <c r="U19" s="3">
        <v>44013</v>
      </c>
      <c r="V19" s="3">
        <v>44043</v>
      </c>
      <c r="W19" t="s">
        <v>107</v>
      </c>
      <c r="X19" t="s">
        <v>177</v>
      </c>
      <c r="Y19" t="s">
        <v>177</v>
      </c>
      <c r="Z19" t="s">
        <v>177</v>
      </c>
      <c r="AA19" t="s">
        <v>177</v>
      </c>
      <c r="AB19">
        <v>12</v>
      </c>
      <c r="AC19">
        <v>1</v>
      </c>
      <c r="AD19">
        <v>12</v>
      </c>
      <c r="AE19" t="s">
        <v>182</v>
      </c>
      <c r="AF19" s="3">
        <v>44095</v>
      </c>
      <c r="AG19" s="3">
        <v>44074</v>
      </c>
      <c r="AH19" t="s">
        <v>183</v>
      </c>
    </row>
    <row r="20" spans="1:34" x14ac:dyDescent="0.25">
      <c r="A20">
        <v>2020</v>
      </c>
      <c r="B20" s="3">
        <v>44044</v>
      </c>
      <c r="C20" s="4">
        <v>44074</v>
      </c>
      <c r="D20" t="s">
        <v>84</v>
      </c>
      <c r="E20" t="s">
        <v>175</v>
      </c>
      <c r="F20" t="s">
        <v>87</v>
      </c>
      <c r="G20" t="s">
        <v>176</v>
      </c>
      <c r="H20" t="s">
        <v>95</v>
      </c>
      <c r="I20" t="s">
        <v>177</v>
      </c>
      <c r="J20" t="s">
        <v>102</v>
      </c>
      <c r="K20" t="s">
        <v>184</v>
      </c>
      <c r="M20" t="s">
        <v>184</v>
      </c>
      <c r="N20" t="s">
        <v>179</v>
      </c>
      <c r="O20" t="s">
        <v>180</v>
      </c>
      <c r="P20">
        <v>46400</v>
      </c>
      <c r="S20" t="s">
        <v>105</v>
      </c>
      <c r="T20" t="s">
        <v>181</v>
      </c>
      <c r="U20" s="3">
        <v>44013</v>
      </c>
      <c r="V20" s="3">
        <v>44043</v>
      </c>
      <c r="W20" t="s">
        <v>107</v>
      </c>
      <c r="X20" t="s">
        <v>177</v>
      </c>
      <c r="Y20" t="s">
        <v>177</v>
      </c>
      <c r="Z20" t="s">
        <v>177</v>
      </c>
      <c r="AA20" t="s">
        <v>177</v>
      </c>
      <c r="AB20">
        <v>13</v>
      </c>
      <c r="AC20">
        <v>1</v>
      </c>
      <c r="AD20">
        <v>13</v>
      </c>
      <c r="AE20" t="s">
        <v>182</v>
      </c>
      <c r="AF20" s="3">
        <v>44095</v>
      </c>
      <c r="AG20" s="3">
        <v>44074</v>
      </c>
      <c r="AH20" t="s">
        <v>183</v>
      </c>
    </row>
    <row r="21" spans="1:34" x14ac:dyDescent="0.25">
      <c r="A21">
        <v>2020</v>
      </c>
      <c r="B21" s="3">
        <v>44044</v>
      </c>
      <c r="C21" s="4">
        <v>44074</v>
      </c>
      <c r="D21" t="s">
        <v>84</v>
      </c>
      <c r="E21" t="s">
        <v>175</v>
      </c>
      <c r="F21" t="s">
        <v>87</v>
      </c>
      <c r="G21" t="s">
        <v>176</v>
      </c>
      <c r="H21" t="s">
        <v>96</v>
      </c>
      <c r="I21" t="s">
        <v>177</v>
      </c>
      <c r="J21" t="s">
        <v>102</v>
      </c>
      <c r="K21" t="s">
        <v>178</v>
      </c>
      <c r="M21" t="s">
        <v>178</v>
      </c>
      <c r="N21" t="s">
        <v>179</v>
      </c>
      <c r="O21" t="s">
        <v>180</v>
      </c>
      <c r="P21">
        <v>6960</v>
      </c>
      <c r="S21" t="s">
        <v>105</v>
      </c>
      <c r="T21" t="s">
        <v>181</v>
      </c>
      <c r="U21" s="3">
        <v>44013</v>
      </c>
      <c r="V21" s="3">
        <v>44043</v>
      </c>
      <c r="W21" t="s">
        <v>107</v>
      </c>
      <c r="X21" t="s">
        <v>177</v>
      </c>
      <c r="Y21" t="s">
        <v>177</v>
      </c>
      <c r="Z21" t="s">
        <v>177</v>
      </c>
      <c r="AA21" t="s">
        <v>177</v>
      </c>
      <c r="AB21">
        <v>14</v>
      </c>
      <c r="AC21">
        <v>1</v>
      </c>
      <c r="AD21">
        <v>14</v>
      </c>
      <c r="AE21" t="s">
        <v>182</v>
      </c>
      <c r="AF21" s="3">
        <v>44095</v>
      </c>
      <c r="AG21" s="3">
        <v>44074</v>
      </c>
      <c r="AH21" t="s">
        <v>183</v>
      </c>
    </row>
    <row r="22" spans="1:34" x14ac:dyDescent="0.25">
      <c r="A22">
        <v>2020</v>
      </c>
      <c r="B22" s="3">
        <v>44044</v>
      </c>
      <c r="C22" s="4">
        <v>44074</v>
      </c>
      <c r="D22" t="s">
        <v>84</v>
      </c>
      <c r="E22" t="s">
        <v>175</v>
      </c>
      <c r="F22" t="s">
        <v>87</v>
      </c>
      <c r="G22" t="s">
        <v>176</v>
      </c>
      <c r="H22" t="s">
        <v>95</v>
      </c>
      <c r="I22" t="s">
        <v>177</v>
      </c>
      <c r="J22" t="s">
        <v>102</v>
      </c>
      <c r="K22" t="s">
        <v>184</v>
      </c>
      <c r="M22" t="s">
        <v>184</v>
      </c>
      <c r="N22" t="s">
        <v>179</v>
      </c>
      <c r="O22" t="s">
        <v>180</v>
      </c>
      <c r="P22">
        <v>17400</v>
      </c>
      <c r="S22" t="s">
        <v>105</v>
      </c>
      <c r="T22" t="s">
        <v>181</v>
      </c>
      <c r="U22" s="3">
        <v>44013</v>
      </c>
      <c r="V22" s="3">
        <v>44043</v>
      </c>
      <c r="W22" t="s">
        <v>107</v>
      </c>
      <c r="X22" t="s">
        <v>177</v>
      </c>
      <c r="Y22" t="s">
        <v>177</v>
      </c>
      <c r="Z22" t="s">
        <v>177</v>
      </c>
      <c r="AA22" t="s">
        <v>177</v>
      </c>
      <c r="AB22">
        <v>15</v>
      </c>
      <c r="AC22">
        <v>1</v>
      </c>
      <c r="AD22">
        <v>15</v>
      </c>
      <c r="AE22" t="s">
        <v>182</v>
      </c>
      <c r="AF22" s="3">
        <v>44095</v>
      </c>
      <c r="AG22" s="3">
        <v>44074</v>
      </c>
      <c r="AH22" t="s">
        <v>183</v>
      </c>
    </row>
    <row r="23" spans="1:34" x14ac:dyDescent="0.25">
      <c r="A23">
        <v>2020</v>
      </c>
      <c r="B23" s="3">
        <v>44044</v>
      </c>
      <c r="C23" s="4">
        <v>44074</v>
      </c>
      <c r="D23" t="s">
        <v>84</v>
      </c>
      <c r="E23" t="s">
        <v>175</v>
      </c>
      <c r="F23" t="s">
        <v>87</v>
      </c>
      <c r="G23" t="s">
        <v>176</v>
      </c>
      <c r="H23" t="s">
        <v>96</v>
      </c>
      <c r="I23" t="s">
        <v>177</v>
      </c>
      <c r="J23" t="s">
        <v>102</v>
      </c>
      <c r="K23" t="s">
        <v>178</v>
      </c>
      <c r="M23" t="s">
        <v>178</v>
      </c>
      <c r="N23" t="s">
        <v>179</v>
      </c>
      <c r="O23" t="s">
        <v>180</v>
      </c>
      <c r="P23">
        <v>11600</v>
      </c>
      <c r="S23" t="s">
        <v>105</v>
      </c>
      <c r="T23" t="s">
        <v>181</v>
      </c>
      <c r="U23" s="3">
        <v>44013</v>
      </c>
      <c r="V23" s="3">
        <v>44043</v>
      </c>
      <c r="W23" t="s">
        <v>107</v>
      </c>
      <c r="X23" t="s">
        <v>177</v>
      </c>
      <c r="Y23" t="s">
        <v>177</v>
      </c>
      <c r="Z23" t="s">
        <v>177</v>
      </c>
      <c r="AA23" t="s">
        <v>177</v>
      </c>
      <c r="AB23">
        <v>16</v>
      </c>
      <c r="AC23">
        <v>1</v>
      </c>
      <c r="AD23">
        <v>16</v>
      </c>
      <c r="AE23" t="s">
        <v>182</v>
      </c>
      <c r="AF23" s="3">
        <v>44095</v>
      </c>
      <c r="AG23" s="3">
        <v>44074</v>
      </c>
      <c r="AH23" t="s">
        <v>183</v>
      </c>
    </row>
    <row r="24" spans="1:34" x14ac:dyDescent="0.25">
      <c r="A24">
        <v>2020</v>
      </c>
      <c r="B24" s="3">
        <v>44044</v>
      </c>
      <c r="C24" s="4">
        <v>44074</v>
      </c>
      <c r="D24" t="s">
        <v>84</v>
      </c>
      <c r="E24" t="s">
        <v>175</v>
      </c>
      <c r="F24" t="s">
        <v>87</v>
      </c>
      <c r="G24" t="s">
        <v>176</v>
      </c>
      <c r="H24" t="s">
        <v>96</v>
      </c>
      <c r="I24" t="s">
        <v>177</v>
      </c>
      <c r="J24" t="s">
        <v>102</v>
      </c>
      <c r="K24" t="s">
        <v>178</v>
      </c>
      <c r="M24" t="s">
        <v>178</v>
      </c>
      <c r="N24" t="s">
        <v>179</v>
      </c>
      <c r="O24" t="s">
        <v>180</v>
      </c>
      <c r="P24">
        <v>5800</v>
      </c>
      <c r="S24" t="s">
        <v>105</v>
      </c>
      <c r="T24" t="s">
        <v>181</v>
      </c>
      <c r="U24" s="3">
        <v>44013</v>
      </c>
      <c r="V24" s="3">
        <v>44043</v>
      </c>
      <c r="W24" t="s">
        <v>107</v>
      </c>
      <c r="X24" t="s">
        <v>177</v>
      </c>
      <c r="Y24" t="s">
        <v>177</v>
      </c>
      <c r="Z24" t="s">
        <v>177</v>
      </c>
      <c r="AA24" t="s">
        <v>177</v>
      </c>
      <c r="AB24">
        <v>17</v>
      </c>
      <c r="AC24">
        <v>1</v>
      </c>
      <c r="AD24">
        <v>17</v>
      </c>
      <c r="AE24" t="s">
        <v>182</v>
      </c>
      <c r="AF24" s="3">
        <v>44095</v>
      </c>
      <c r="AG24" s="3">
        <v>44074</v>
      </c>
      <c r="AH24" t="s">
        <v>183</v>
      </c>
    </row>
    <row r="25" spans="1:34" x14ac:dyDescent="0.25">
      <c r="A25">
        <v>2020</v>
      </c>
      <c r="B25" s="3">
        <v>44044</v>
      </c>
      <c r="C25" s="4">
        <v>44074</v>
      </c>
      <c r="D25" t="s">
        <v>84</v>
      </c>
      <c r="E25" t="s">
        <v>175</v>
      </c>
      <c r="F25" t="s">
        <v>87</v>
      </c>
      <c r="G25" t="s">
        <v>176</v>
      </c>
      <c r="H25" t="s">
        <v>92</v>
      </c>
      <c r="I25" t="s">
        <v>177</v>
      </c>
      <c r="J25" t="s">
        <v>102</v>
      </c>
      <c r="K25" t="s">
        <v>186</v>
      </c>
      <c r="M25" t="s">
        <v>186</v>
      </c>
      <c r="N25" t="s">
        <v>179</v>
      </c>
      <c r="O25" t="s">
        <v>180</v>
      </c>
      <c r="P25">
        <v>75400</v>
      </c>
      <c r="S25" t="s">
        <v>105</v>
      </c>
      <c r="T25" t="s">
        <v>181</v>
      </c>
      <c r="U25" s="3">
        <v>44013</v>
      </c>
      <c r="V25" s="3">
        <v>44043</v>
      </c>
      <c r="W25" t="s">
        <v>107</v>
      </c>
      <c r="X25" t="s">
        <v>177</v>
      </c>
      <c r="Y25" t="s">
        <v>177</v>
      </c>
      <c r="Z25" t="s">
        <v>177</v>
      </c>
      <c r="AA25" t="s">
        <v>177</v>
      </c>
      <c r="AB25">
        <v>18</v>
      </c>
      <c r="AC25">
        <v>1</v>
      </c>
      <c r="AD25">
        <v>18</v>
      </c>
      <c r="AE25" t="s">
        <v>182</v>
      </c>
      <c r="AF25" s="3">
        <v>44095</v>
      </c>
      <c r="AG25" s="3">
        <v>44074</v>
      </c>
      <c r="AH25" t="s">
        <v>183</v>
      </c>
    </row>
    <row r="26" spans="1:34" x14ac:dyDescent="0.25">
      <c r="A26">
        <v>2020</v>
      </c>
      <c r="B26" s="3">
        <v>44044</v>
      </c>
      <c r="C26" s="4">
        <v>44074</v>
      </c>
      <c r="D26" t="s">
        <v>84</v>
      </c>
      <c r="E26" t="s">
        <v>175</v>
      </c>
      <c r="F26" t="s">
        <v>87</v>
      </c>
      <c r="G26" t="s">
        <v>176</v>
      </c>
      <c r="H26" t="s">
        <v>96</v>
      </c>
      <c r="I26" t="s">
        <v>177</v>
      </c>
      <c r="J26" t="s">
        <v>102</v>
      </c>
      <c r="K26" t="s">
        <v>178</v>
      </c>
      <c r="M26" t="s">
        <v>178</v>
      </c>
      <c r="N26" t="s">
        <v>179</v>
      </c>
      <c r="O26" t="s">
        <v>180</v>
      </c>
      <c r="P26">
        <v>6960</v>
      </c>
      <c r="S26" t="s">
        <v>105</v>
      </c>
      <c r="T26" t="s">
        <v>181</v>
      </c>
      <c r="U26" s="3">
        <v>44013</v>
      </c>
      <c r="V26" s="3">
        <v>44043</v>
      </c>
      <c r="W26" t="s">
        <v>107</v>
      </c>
      <c r="X26" t="s">
        <v>177</v>
      </c>
      <c r="Y26" t="s">
        <v>177</v>
      </c>
      <c r="Z26" t="s">
        <v>177</v>
      </c>
      <c r="AA26" t="s">
        <v>177</v>
      </c>
      <c r="AB26">
        <v>19</v>
      </c>
      <c r="AC26">
        <v>1</v>
      </c>
      <c r="AD26">
        <v>19</v>
      </c>
      <c r="AE26" t="s">
        <v>182</v>
      </c>
      <c r="AF26" s="3">
        <v>44095</v>
      </c>
      <c r="AG26" s="3">
        <v>44074</v>
      </c>
      <c r="AH26" t="s">
        <v>183</v>
      </c>
    </row>
    <row r="27" spans="1:34" x14ac:dyDescent="0.25">
      <c r="A27">
        <v>2020</v>
      </c>
      <c r="B27" s="3">
        <v>44044</v>
      </c>
      <c r="C27" s="4">
        <v>44074</v>
      </c>
      <c r="D27" t="s">
        <v>84</v>
      </c>
      <c r="E27" t="s">
        <v>175</v>
      </c>
      <c r="F27" t="s">
        <v>87</v>
      </c>
      <c r="G27" t="s">
        <v>176</v>
      </c>
      <c r="H27" t="s">
        <v>96</v>
      </c>
      <c r="I27" t="s">
        <v>177</v>
      </c>
      <c r="J27" t="s">
        <v>102</v>
      </c>
      <c r="K27" t="s">
        <v>178</v>
      </c>
      <c r="M27" t="s">
        <v>178</v>
      </c>
      <c r="N27" t="s">
        <v>179</v>
      </c>
      <c r="O27" t="s">
        <v>180</v>
      </c>
      <c r="P27">
        <v>5800</v>
      </c>
      <c r="S27" t="s">
        <v>105</v>
      </c>
      <c r="T27" t="s">
        <v>181</v>
      </c>
      <c r="U27" s="3">
        <v>44013</v>
      </c>
      <c r="V27" s="3">
        <v>44043</v>
      </c>
      <c r="W27" t="s">
        <v>107</v>
      </c>
      <c r="X27" t="s">
        <v>177</v>
      </c>
      <c r="Y27" t="s">
        <v>177</v>
      </c>
      <c r="Z27" t="s">
        <v>177</v>
      </c>
      <c r="AA27" t="s">
        <v>177</v>
      </c>
      <c r="AB27">
        <v>20</v>
      </c>
      <c r="AC27">
        <v>1</v>
      </c>
      <c r="AD27">
        <v>20</v>
      </c>
      <c r="AE27" t="s">
        <v>182</v>
      </c>
      <c r="AF27" s="3">
        <v>44095</v>
      </c>
      <c r="AG27" s="3">
        <v>44074</v>
      </c>
      <c r="AH27" t="s">
        <v>183</v>
      </c>
    </row>
    <row r="28" spans="1:34" x14ac:dyDescent="0.25">
      <c r="A28">
        <v>2020</v>
      </c>
      <c r="B28" s="3">
        <v>44044</v>
      </c>
      <c r="C28" s="4">
        <v>44074</v>
      </c>
      <c r="D28" t="s">
        <v>84</v>
      </c>
      <c r="E28" t="s">
        <v>175</v>
      </c>
      <c r="F28" t="s">
        <v>87</v>
      </c>
      <c r="G28" t="s">
        <v>176</v>
      </c>
      <c r="H28" t="s">
        <v>95</v>
      </c>
      <c r="I28" t="s">
        <v>177</v>
      </c>
      <c r="J28" t="s">
        <v>102</v>
      </c>
      <c r="K28" t="s">
        <v>184</v>
      </c>
      <c r="M28" t="s">
        <v>184</v>
      </c>
      <c r="N28" t="s">
        <v>179</v>
      </c>
      <c r="O28" t="s">
        <v>180</v>
      </c>
      <c r="P28">
        <v>34800</v>
      </c>
      <c r="S28" t="s">
        <v>105</v>
      </c>
      <c r="T28" t="s">
        <v>181</v>
      </c>
      <c r="U28" s="3">
        <v>44013</v>
      </c>
      <c r="V28" s="3">
        <v>44043</v>
      </c>
      <c r="W28" t="s">
        <v>108</v>
      </c>
      <c r="X28" t="s">
        <v>177</v>
      </c>
      <c r="Y28" t="s">
        <v>177</v>
      </c>
      <c r="Z28" t="s">
        <v>177</v>
      </c>
      <c r="AA28" t="s">
        <v>177</v>
      </c>
      <c r="AB28">
        <v>21</v>
      </c>
      <c r="AC28">
        <v>1</v>
      </c>
      <c r="AD28">
        <v>21</v>
      </c>
      <c r="AE28" t="s">
        <v>182</v>
      </c>
      <c r="AF28" s="3">
        <v>44095</v>
      </c>
      <c r="AG28" s="3">
        <v>44074</v>
      </c>
      <c r="AH28" t="s">
        <v>183</v>
      </c>
    </row>
    <row r="29" spans="1:34" x14ac:dyDescent="0.25">
      <c r="A29">
        <v>2020</v>
      </c>
      <c r="B29" s="3">
        <v>44044</v>
      </c>
      <c r="C29" s="4">
        <v>44074</v>
      </c>
      <c r="D29" t="s">
        <v>84</v>
      </c>
      <c r="E29" t="s">
        <v>175</v>
      </c>
      <c r="F29" t="s">
        <v>87</v>
      </c>
      <c r="G29" t="s">
        <v>176</v>
      </c>
      <c r="H29" t="s">
        <v>92</v>
      </c>
      <c r="I29" t="s">
        <v>177</v>
      </c>
      <c r="J29" t="s">
        <v>102</v>
      </c>
      <c r="K29" t="s">
        <v>184</v>
      </c>
      <c r="M29" t="s">
        <v>184</v>
      </c>
      <c r="N29" t="s">
        <v>179</v>
      </c>
      <c r="O29" t="s">
        <v>180</v>
      </c>
      <c r="P29">
        <v>81200</v>
      </c>
      <c r="S29" t="s">
        <v>105</v>
      </c>
      <c r="T29" t="s">
        <v>181</v>
      </c>
      <c r="U29" s="3">
        <v>44013</v>
      </c>
      <c r="V29" s="3">
        <v>44043</v>
      </c>
      <c r="W29" t="s">
        <v>108</v>
      </c>
      <c r="X29" t="s">
        <v>177</v>
      </c>
      <c r="Y29" t="s">
        <v>177</v>
      </c>
      <c r="Z29" t="s">
        <v>177</v>
      </c>
      <c r="AA29" t="s">
        <v>177</v>
      </c>
      <c r="AB29">
        <v>22</v>
      </c>
      <c r="AC29">
        <v>1</v>
      </c>
      <c r="AD29">
        <v>22</v>
      </c>
      <c r="AE29" t="s">
        <v>182</v>
      </c>
      <c r="AF29" s="3">
        <v>44095</v>
      </c>
      <c r="AG29" s="3">
        <v>44074</v>
      </c>
      <c r="AH29" t="s">
        <v>183</v>
      </c>
    </row>
    <row r="30" spans="1:34" x14ac:dyDescent="0.25">
      <c r="A30">
        <v>2020</v>
      </c>
      <c r="B30" s="3">
        <v>44044</v>
      </c>
      <c r="C30" s="4">
        <v>44074</v>
      </c>
      <c r="D30" t="s">
        <v>84</v>
      </c>
      <c r="E30" t="s">
        <v>175</v>
      </c>
      <c r="F30" t="s">
        <v>87</v>
      </c>
      <c r="G30" t="s">
        <v>176</v>
      </c>
      <c r="H30" t="s">
        <v>96</v>
      </c>
      <c r="I30" t="s">
        <v>177</v>
      </c>
      <c r="J30" t="s">
        <v>102</v>
      </c>
      <c r="K30" t="s">
        <v>184</v>
      </c>
      <c r="M30" t="s">
        <v>184</v>
      </c>
      <c r="N30" t="s">
        <v>179</v>
      </c>
      <c r="O30" t="s">
        <v>180</v>
      </c>
      <c r="P30">
        <v>8700</v>
      </c>
      <c r="S30" t="s">
        <v>105</v>
      </c>
      <c r="T30" t="s">
        <v>181</v>
      </c>
      <c r="U30" s="3">
        <v>44013</v>
      </c>
      <c r="V30" s="3">
        <v>44043</v>
      </c>
      <c r="W30" t="s">
        <v>108</v>
      </c>
      <c r="X30" t="s">
        <v>177</v>
      </c>
      <c r="Y30" t="s">
        <v>177</v>
      </c>
      <c r="Z30" t="s">
        <v>177</v>
      </c>
      <c r="AA30" t="s">
        <v>177</v>
      </c>
      <c r="AB30">
        <v>23</v>
      </c>
      <c r="AC30">
        <v>1</v>
      </c>
      <c r="AD30">
        <v>23</v>
      </c>
      <c r="AE30" t="s">
        <v>182</v>
      </c>
      <c r="AF30" s="3">
        <v>44095</v>
      </c>
      <c r="AG30" s="3">
        <v>44074</v>
      </c>
      <c r="AH30" t="s">
        <v>183</v>
      </c>
    </row>
    <row r="31" spans="1:34" x14ac:dyDescent="0.25">
      <c r="A31">
        <v>2020</v>
      </c>
      <c r="B31" s="3">
        <v>44044</v>
      </c>
      <c r="C31" s="4">
        <v>44074</v>
      </c>
      <c r="D31" t="s">
        <v>84</v>
      </c>
      <c r="E31" t="s">
        <v>175</v>
      </c>
      <c r="F31" t="s">
        <v>87</v>
      </c>
      <c r="G31" t="s">
        <v>176</v>
      </c>
      <c r="H31" t="s">
        <v>95</v>
      </c>
      <c r="I31" t="s">
        <v>177</v>
      </c>
      <c r="J31" t="s">
        <v>102</v>
      </c>
      <c r="K31" t="s">
        <v>184</v>
      </c>
      <c r="M31" t="s">
        <v>184</v>
      </c>
      <c r="N31" t="s">
        <v>179</v>
      </c>
      <c r="O31" t="s">
        <v>180</v>
      </c>
      <c r="P31">
        <v>11600</v>
      </c>
      <c r="S31" t="s">
        <v>105</v>
      </c>
      <c r="T31" t="s">
        <v>181</v>
      </c>
      <c r="U31" s="3">
        <v>44013</v>
      </c>
      <c r="V31" s="3">
        <v>44043</v>
      </c>
      <c r="W31" t="s">
        <v>107</v>
      </c>
      <c r="X31" t="s">
        <v>177</v>
      </c>
      <c r="Y31" t="s">
        <v>177</v>
      </c>
      <c r="Z31" t="s">
        <v>177</v>
      </c>
      <c r="AA31" t="s">
        <v>177</v>
      </c>
      <c r="AB31">
        <v>24</v>
      </c>
      <c r="AC31">
        <v>1</v>
      </c>
      <c r="AD31">
        <v>24</v>
      </c>
      <c r="AE31" t="s">
        <v>182</v>
      </c>
      <c r="AF31" s="3">
        <v>44095</v>
      </c>
      <c r="AG31" s="3">
        <v>44074</v>
      </c>
      <c r="AH31" t="s">
        <v>183</v>
      </c>
    </row>
    <row r="32" spans="1:34" x14ac:dyDescent="0.25">
      <c r="A32">
        <v>2020</v>
      </c>
      <c r="B32" s="3">
        <v>44044</v>
      </c>
      <c r="C32" s="4">
        <v>44074</v>
      </c>
      <c r="D32" t="s">
        <v>84</v>
      </c>
      <c r="E32" t="s">
        <v>175</v>
      </c>
      <c r="F32" t="s">
        <v>87</v>
      </c>
      <c r="G32" t="s">
        <v>176</v>
      </c>
      <c r="H32" t="s">
        <v>96</v>
      </c>
      <c r="I32" t="s">
        <v>177</v>
      </c>
      <c r="J32" t="s">
        <v>102</v>
      </c>
      <c r="K32" t="s">
        <v>184</v>
      </c>
      <c r="M32" t="s">
        <v>184</v>
      </c>
      <c r="N32" t="s">
        <v>179</v>
      </c>
      <c r="O32" t="s">
        <v>180</v>
      </c>
      <c r="P32">
        <v>5800</v>
      </c>
      <c r="S32" t="s">
        <v>105</v>
      </c>
      <c r="T32" t="s">
        <v>181</v>
      </c>
      <c r="U32" s="3">
        <v>44013</v>
      </c>
      <c r="V32" s="3">
        <v>44043</v>
      </c>
      <c r="W32" t="s">
        <v>107</v>
      </c>
      <c r="X32" t="s">
        <v>177</v>
      </c>
      <c r="Y32" t="s">
        <v>177</v>
      </c>
      <c r="Z32" t="s">
        <v>177</v>
      </c>
      <c r="AA32" t="s">
        <v>177</v>
      </c>
      <c r="AB32">
        <v>25</v>
      </c>
      <c r="AC32">
        <v>1</v>
      </c>
      <c r="AD32">
        <v>25</v>
      </c>
      <c r="AE32" t="s">
        <v>182</v>
      </c>
      <c r="AF32" s="3">
        <v>44095</v>
      </c>
      <c r="AG32" s="3">
        <v>44074</v>
      </c>
      <c r="AH32" t="s">
        <v>183</v>
      </c>
    </row>
    <row r="33" spans="1:34" x14ac:dyDescent="0.25">
      <c r="A33">
        <v>2020</v>
      </c>
      <c r="B33" s="3">
        <v>44044</v>
      </c>
      <c r="C33" s="4">
        <v>44074</v>
      </c>
      <c r="D33" t="s">
        <v>84</v>
      </c>
      <c r="E33" t="s">
        <v>175</v>
      </c>
      <c r="F33" t="s">
        <v>87</v>
      </c>
      <c r="G33" t="s">
        <v>176</v>
      </c>
      <c r="H33" t="s">
        <v>92</v>
      </c>
      <c r="I33" t="s">
        <v>177</v>
      </c>
      <c r="J33" t="s">
        <v>102</v>
      </c>
      <c r="K33" t="s">
        <v>184</v>
      </c>
      <c r="M33" t="s">
        <v>184</v>
      </c>
      <c r="N33" t="s">
        <v>179</v>
      </c>
      <c r="O33" t="s">
        <v>180</v>
      </c>
      <c r="P33">
        <v>87000</v>
      </c>
      <c r="S33" t="s">
        <v>105</v>
      </c>
      <c r="T33" t="s">
        <v>181</v>
      </c>
      <c r="U33" s="3">
        <v>44013</v>
      </c>
      <c r="V33" s="3">
        <v>44043</v>
      </c>
      <c r="W33" t="s">
        <v>108</v>
      </c>
      <c r="X33" t="s">
        <v>177</v>
      </c>
      <c r="Y33" t="s">
        <v>177</v>
      </c>
      <c r="Z33" t="s">
        <v>177</v>
      </c>
      <c r="AA33" t="s">
        <v>177</v>
      </c>
      <c r="AB33">
        <v>26</v>
      </c>
      <c r="AC33">
        <v>1</v>
      </c>
      <c r="AD33">
        <v>26</v>
      </c>
      <c r="AE33" t="s">
        <v>182</v>
      </c>
      <c r="AF33" s="3">
        <v>44095</v>
      </c>
      <c r="AG33" s="3">
        <v>44074</v>
      </c>
      <c r="AH33" t="s">
        <v>183</v>
      </c>
    </row>
    <row r="34" spans="1:34" x14ac:dyDescent="0.25">
      <c r="A34">
        <v>2020</v>
      </c>
      <c r="B34" s="3">
        <v>44044</v>
      </c>
      <c r="C34" s="4">
        <v>44074</v>
      </c>
      <c r="D34" t="s">
        <v>84</v>
      </c>
      <c r="E34" t="s">
        <v>175</v>
      </c>
      <c r="F34" t="s">
        <v>87</v>
      </c>
      <c r="G34" t="s">
        <v>176</v>
      </c>
      <c r="H34" t="s">
        <v>96</v>
      </c>
      <c r="I34" t="s">
        <v>177</v>
      </c>
      <c r="J34" t="s">
        <v>102</v>
      </c>
      <c r="K34" t="s">
        <v>184</v>
      </c>
      <c r="M34" t="s">
        <v>184</v>
      </c>
      <c r="N34" t="s">
        <v>179</v>
      </c>
      <c r="O34" t="s">
        <v>180</v>
      </c>
      <c r="P34">
        <v>17400</v>
      </c>
      <c r="S34" t="s">
        <v>105</v>
      </c>
      <c r="T34" t="s">
        <v>181</v>
      </c>
      <c r="U34" s="3">
        <v>44013</v>
      </c>
      <c r="V34" s="3">
        <v>44043</v>
      </c>
      <c r="W34" t="s">
        <v>107</v>
      </c>
      <c r="X34" t="s">
        <v>177</v>
      </c>
      <c r="Y34" t="s">
        <v>177</v>
      </c>
      <c r="Z34" t="s">
        <v>177</v>
      </c>
      <c r="AA34" t="s">
        <v>177</v>
      </c>
      <c r="AB34">
        <v>27</v>
      </c>
      <c r="AC34">
        <v>1</v>
      </c>
      <c r="AD34">
        <v>27</v>
      </c>
      <c r="AE34" t="s">
        <v>182</v>
      </c>
      <c r="AF34" s="3">
        <v>44095</v>
      </c>
      <c r="AG34" s="3">
        <v>44074</v>
      </c>
      <c r="AH34" t="s">
        <v>183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32:D200" xr:uid="{00000000-0002-0000-0000-000000000000}">
      <formula1>Hidden_13</formula1>
    </dataValidation>
    <dataValidation type="list" allowBlank="1" showErrorMessage="1" sqref="F32:F200" xr:uid="{00000000-0002-0000-0000-000001000000}">
      <formula1>Hidden_25</formula1>
    </dataValidation>
    <dataValidation type="list" allowBlank="1" showErrorMessage="1" sqref="H32:H200" xr:uid="{00000000-0002-0000-0000-000002000000}">
      <formula1>Hidden_37</formula1>
    </dataValidation>
    <dataValidation type="list" allowBlank="1" showErrorMessage="1" sqref="J32:J200" xr:uid="{00000000-0002-0000-0000-000003000000}">
      <formula1>Hidden_49</formula1>
    </dataValidation>
    <dataValidation type="list" allowBlank="1" showErrorMessage="1" sqref="S32:S200" xr:uid="{00000000-0002-0000-0000-000004000000}">
      <formula1>Hidden_518</formula1>
    </dataValidation>
    <dataValidation type="list" allowBlank="1" showErrorMessage="1" sqref="W32:W200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513</v>
      </c>
      <c r="C4">
        <v>554</v>
      </c>
      <c r="D4" t="s">
        <v>302</v>
      </c>
      <c r="E4">
        <v>1899993.46</v>
      </c>
      <c r="G4">
        <v>1899993.46</v>
      </c>
      <c r="H4" t="s">
        <v>303</v>
      </c>
      <c r="I4">
        <v>1899993.46</v>
      </c>
      <c r="K4">
        <v>1899993.46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2"/>
  <sheetViews>
    <sheetView tabSelected="1" topLeftCell="D3" workbookViewId="0">
      <selection activeCell="E31" sqref="E31"/>
    </sheetView>
  </sheetViews>
  <sheetFormatPr baseColWidth="10" defaultColWidth="9.140625" defaultRowHeight="15" x14ac:dyDescent="0.25"/>
  <cols>
    <col min="1" max="1" width="4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43473</v>
      </c>
      <c r="D4" t="s">
        <v>304</v>
      </c>
      <c r="E4" s="12" t="s">
        <v>305</v>
      </c>
      <c r="G4">
        <f>29000*33</f>
        <v>957000</v>
      </c>
      <c r="H4">
        <v>29000</v>
      </c>
      <c r="I4" s="3">
        <v>43473</v>
      </c>
      <c r="J4" s="3">
        <v>44467</v>
      </c>
      <c r="K4">
        <v>672</v>
      </c>
      <c r="L4" s="9" t="s">
        <v>330</v>
      </c>
    </row>
    <row r="5" spans="1:12" x14ac:dyDescent="0.25">
      <c r="A5">
        <v>2</v>
      </c>
      <c r="B5" s="3">
        <v>43473</v>
      </c>
      <c r="D5" t="s">
        <v>304</v>
      </c>
      <c r="E5" s="9" t="s">
        <v>306</v>
      </c>
      <c r="G5">
        <f>9280*33</f>
        <v>306240</v>
      </c>
      <c r="H5">
        <v>9280</v>
      </c>
      <c r="I5" s="3">
        <v>43473</v>
      </c>
      <c r="J5" s="3">
        <v>44467</v>
      </c>
      <c r="K5">
        <v>260</v>
      </c>
      <c r="L5" s="9" t="s">
        <v>331</v>
      </c>
    </row>
    <row r="6" spans="1:12" x14ac:dyDescent="0.25">
      <c r="A6">
        <v>3</v>
      </c>
      <c r="B6" s="3">
        <v>43473</v>
      </c>
      <c r="D6" t="s">
        <v>304</v>
      </c>
      <c r="E6" s="8" t="s">
        <v>307</v>
      </c>
      <c r="G6">
        <f>9280*33</f>
        <v>306240</v>
      </c>
      <c r="H6">
        <v>9280</v>
      </c>
      <c r="I6" s="3">
        <v>43473</v>
      </c>
      <c r="J6" s="3">
        <v>44467</v>
      </c>
      <c r="K6">
        <v>303</v>
      </c>
      <c r="L6" s="9" t="s">
        <v>332</v>
      </c>
    </row>
    <row r="7" spans="1:12" x14ac:dyDescent="0.25">
      <c r="A7">
        <v>4</v>
      </c>
      <c r="B7" s="3">
        <v>43473</v>
      </c>
      <c r="D7" t="s">
        <v>304</v>
      </c>
      <c r="E7" s="10" t="s">
        <v>308</v>
      </c>
      <c r="G7">
        <f>5800*33</f>
        <v>191400</v>
      </c>
      <c r="H7">
        <v>5800</v>
      </c>
      <c r="I7" s="3">
        <v>43473</v>
      </c>
      <c r="J7" s="3">
        <v>44467</v>
      </c>
      <c r="K7">
        <v>402</v>
      </c>
      <c r="L7" s="9" t="s">
        <v>333</v>
      </c>
    </row>
    <row r="8" spans="1:12" x14ac:dyDescent="0.25">
      <c r="A8">
        <v>5</v>
      </c>
      <c r="B8" s="3">
        <v>43473</v>
      </c>
      <c r="D8" t="s">
        <v>304</v>
      </c>
      <c r="E8" s="9" t="s">
        <v>309</v>
      </c>
      <c r="G8">
        <f>11600*33</f>
        <v>382800</v>
      </c>
      <c r="H8">
        <v>11600</v>
      </c>
      <c r="I8" s="3">
        <v>43473</v>
      </c>
      <c r="J8" s="3">
        <v>44467</v>
      </c>
      <c r="K8">
        <v>1152</v>
      </c>
      <c r="L8" s="9" t="s">
        <v>334</v>
      </c>
    </row>
    <row r="9" spans="1:12" x14ac:dyDescent="0.25">
      <c r="A9">
        <v>6</v>
      </c>
      <c r="B9" s="3">
        <v>43473</v>
      </c>
      <c r="D9" t="s">
        <v>304</v>
      </c>
      <c r="E9" s="8" t="s">
        <v>310</v>
      </c>
      <c r="G9">
        <f>5800*33</f>
        <v>191400</v>
      </c>
      <c r="H9">
        <v>5800</v>
      </c>
      <c r="I9" s="3">
        <v>43473</v>
      </c>
      <c r="J9" s="3">
        <v>44467</v>
      </c>
      <c r="K9">
        <v>626</v>
      </c>
      <c r="L9" s="9" t="s">
        <v>335</v>
      </c>
    </row>
    <row r="10" spans="1:12" x14ac:dyDescent="0.25">
      <c r="A10">
        <v>7</v>
      </c>
      <c r="B10" s="3">
        <v>43473</v>
      </c>
      <c r="D10" t="s">
        <v>304</v>
      </c>
      <c r="E10" s="9" t="s">
        <v>311</v>
      </c>
      <c r="G10">
        <f>4640*33</f>
        <v>153120</v>
      </c>
      <c r="H10">
        <v>4640</v>
      </c>
      <c r="I10" s="3">
        <v>43473</v>
      </c>
      <c r="J10" s="3">
        <v>44467</v>
      </c>
      <c r="K10">
        <v>116</v>
      </c>
      <c r="L10" s="9" t="s">
        <v>336</v>
      </c>
    </row>
    <row r="11" spans="1:12" x14ac:dyDescent="0.25">
      <c r="A11">
        <v>8</v>
      </c>
      <c r="B11" s="3">
        <v>43473</v>
      </c>
      <c r="D11" t="s">
        <v>304</v>
      </c>
      <c r="E11" s="8" t="s">
        <v>312</v>
      </c>
      <c r="G11">
        <f>8700*33</f>
        <v>287100</v>
      </c>
      <c r="H11">
        <v>8700</v>
      </c>
      <c r="I11" s="3">
        <v>43473</v>
      </c>
      <c r="J11" s="3">
        <v>44467</v>
      </c>
      <c r="K11">
        <v>836</v>
      </c>
      <c r="L11" s="9" t="s">
        <v>337</v>
      </c>
    </row>
    <row r="12" spans="1:12" x14ac:dyDescent="0.25">
      <c r="A12">
        <v>9</v>
      </c>
      <c r="B12" s="3">
        <v>43473</v>
      </c>
      <c r="D12" t="s">
        <v>304</v>
      </c>
      <c r="E12" s="8" t="s">
        <v>313</v>
      </c>
      <c r="G12">
        <f>9280*33</f>
        <v>306240</v>
      </c>
      <c r="H12">
        <v>9280</v>
      </c>
      <c r="I12" s="3">
        <v>43473</v>
      </c>
      <c r="J12" s="3">
        <v>44467</v>
      </c>
      <c r="K12">
        <v>649</v>
      </c>
      <c r="L12" s="9" t="s">
        <v>338</v>
      </c>
    </row>
    <row r="13" spans="1:12" x14ac:dyDescent="0.25">
      <c r="A13">
        <v>10</v>
      </c>
      <c r="B13" s="3">
        <v>43473</v>
      </c>
      <c r="D13" t="s">
        <v>304</v>
      </c>
      <c r="E13" s="8" t="s">
        <v>314</v>
      </c>
      <c r="G13">
        <f>27840*12</f>
        <v>334080</v>
      </c>
      <c r="H13">
        <v>27840</v>
      </c>
      <c r="I13" s="3">
        <v>43473</v>
      </c>
      <c r="J13" s="3">
        <v>44467</v>
      </c>
      <c r="K13">
        <v>1337</v>
      </c>
      <c r="L13" s="9" t="s">
        <v>339</v>
      </c>
    </row>
    <row r="14" spans="1:12" x14ac:dyDescent="0.25">
      <c r="A14">
        <v>11</v>
      </c>
      <c r="B14" s="3">
        <v>43473</v>
      </c>
      <c r="D14" t="s">
        <v>304</v>
      </c>
      <c r="E14" s="8" t="s">
        <v>315</v>
      </c>
      <c r="G14">
        <f>5800*33</f>
        <v>191400</v>
      </c>
      <c r="H14">
        <v>5800</v>
      </c>
      <c r="I14" s="3">
        <v>43473</v>
      </c>
      <c r="J14" s="3">
        <v>44467</v>
      </c>
      <c r="K14">
        <v>328</v>
      </c>
      <c r="L14" s="16" t="s">
        <v>340</v>
      </c>
    </row>
    <row r="15" spans="1:12" x14ac:dyDescent="0.25">
      <c r="A15">
        <v>12</v>
      </c>
      <c r="B15" s="3">
        <v>43473</v>
      </c>
      <c r="D15" t="s">
        <v>304</v>
      </c>
      <c r="E15" s="9" t="s">
        <v>316</v>
      </c>
      <c r="G15">
        <f>5800*33</f>
        <v>191400</v>
      </c>
      <c r="H15">
        <v>5800</v>
      </c>
      <c r="I15" s="3">
        <v>43473</v>
      </c>
      <c r="J15" s="3">
        <v>44467</v>
      </c>
      <c r="K15">
        <v>430</v>
      </c>
      <c r="L15" s="9" t="s">
        <v>340</v>
      </c>
    </row>
    <row r="16" spans="1:12" x14ac:dyDescent="0.25">
      <c r="A16">
        <v>13</v>
      </c>
      <c r="B16" s="3">
        <v>43473</v>
      </c>
      <c r="D16" t="s">
        <v>304</v>
      </c>
      <c r="E16" s="8" t="s">
        <v>317</v>
      </c>
      <c r="G16">
        <f>46400*33</f>
        <v>1531200</v>
      </c>
      <c r="H16">
        <v>46400</v>
      </c>
      <c r="I16" s="3">
        <v>43473</v>
      </c>
      <c r="J16" s="3">
        <v>44467</v>
      </c>
      <c r="K16">
        <v>17744</v>
      </c>
      <c r="L16" s="9" t="s">
        <v>341</v>
      </c>
    </row>
    <row r="17" spans="1:12" x14ac:dyDescent="0.25">
      <c r="A17">
        <v>14</v>
      </c>
      <c r="B17" s="3">
        <v>43473</v>
      </c>
      <c r="D17" t="s">
        <v>304</v>
      </c>
      <c r="E17" s="8" t="s">
        <v>318</v>
      </c>
      <c r="G17">
        <f>6960*33</f>
        <v>229680</v>
      </c>
      <c r="H17">
        <v>6960</v>
      </c>
      <c r="I17" s="3">
        <v>43473</v>
      </c>
      <c r="J17" s="3">
        <v>44467</v>
      </c>
      <c r="K17">
        <v>157</v>
      </c>
      <c r="L17" s="9" t="s">
        <v>342</v>
      </c>
    </row>
    <row r="18" spans="1:12" x14ac:dyDescent="0.25">
      <c r="A18">
        <v>15</v>
      </c>
      <c r="B18" s="3">
        <v>43473</v>
      </c>
      <c r="D18" t="s">
        <v>304</v>
      </c>
      <c r="E18" s="8" t="s">
        <v>319</v>
      </c>
      <c r="G18">
        <f>17400*33</f>
        <v>574200</v>
      </c>
      <c r="H18">
        <v>17400</v>
      </c>
      <c r="I18" s="3">
        <v>43473</v>
      </c>
      <c r="J18" s="3">
        <v>44467</v>
      </c>
      <c r="K18">
        <v>620</v>
      </c>
      <c r="L18" s="9" t="s">
        <v>343</v>
      </c>
    </row>
    <row r="19" spans="1:12" x14ac:dyDescent="0.25">
      <c r="A19">
        <v>16</v>
      </c>
      <c r="B19" s="3">
        <v>43473</v>
      </c>
      <c r="D19" t="s">
        <v>304</v>
      </c>
      <c r="E19" s="8" t="s">
        <v>320</v>
      </c>
      <c r="G19">
        <f>11600*33</f>
        <v>382800</v>
      </c>
      <c r="H19">
        <v>11600</v>
      </c>
      <c r="I19" s="3">
        <v>43473</v>
      </c>
      <c r="J19" s="3">
        <v>44467</v>
      </c>
      <c r="K19">
        <v>712</v>
      </c>
      <c r="L19" s="9" t="s">
        <v>344</v>
      </c>
    </row>
    <row r="20" spans="1:12" x14ac:dyDescent="0.25">
      <c r="A20">
        <v>17</v>
      </c>
      <c r="B20" s="3">
        <v>43473</v>
      </c>
      <c r="D20" t="s">
        <v>304</v>
      </c>
      <c r="E20" s="8" t="s">
        <v>321</v>
      </c>
      <c r="G20">
        <f>5800*33</f>
        <v>191400</v>
      </c>
      <c r="H20">
        <v>5800</v>
      </c>
      <c r="I20" s="3">
        <v>43473</v>
      </c>
      <c r="J20" s="3">
        <v>44467</v>
      </c>
      <c r="K20" s="11" t="s">
        <v>329</v>
      </c>
      <c r="L20" s="9" t="s">
        <v>345</v>
      </c>
    </row>
    <row r="21" spans="1:12" x14ac:dyDescent="0.25">
      <c r="A21">
        <v>18</v>
      </c>
      <c r="B21" s="3">
        <v>43473</v>
      </c>
      <c r="D21" t="s">
        <v>304</v>
      </c>
      <c r="E21" s="8" t="s">
        <v>322</v>
      </c>
      <c r="G21">
        <f>75400*33</f>
        <v>2488200</v>
      </c>
      <c r="H21">
        <v>75400</v>
      </c>
      <c r="I21" s="3">
        <v>43473</v>
      </c>
      <c r="J21" s="3">
        <v>44467</v>
      </c>
      <c r="K21">
        <v>6689</v>
      </c>
      <c r="L21" s="9" t="s">
        <v>346</v>
      </c>
    </row>
    <row r="22" spans="1:12" x14ac:dyDescent="0.25">
      <c r="A22">
        <v>19</v>
      </c>
      <c r="B22" s="3">
        <v>43473</v>
      </c>
      <c r="D22" t="s">
        <v>304</v>
      </c>
      <c r="E22" s="9" t="s">
        <v>323</v>
      </c>
      <c r="G22">
        <f>6960*33</f>
        <v>229680</v>
      </c>
      <c r="H22">
        <v>6960</v>
      </c>
      <c r="I22" s="3">
        <v>43473</v>
      </c>
      <c r="J22" s="3">
        <v>44467</v>
      </c>
      <c r="K22">
        <v>48</v>
      </c>
      <c r="L22" s="9" t="s">
        <v>347</v>
      </c>
    </row>
    <row r="23" spans="1:12" x14ac:dyDescent="0.25">
      <c r="A23">
        <v>20</v>
      </c>
      <c r="B23" s="3">
        <v>43473</v>
      </c>
      <c r="D23" t="s">
        <v>304</v>
      </c>
      <c r="E23" s="8" t="s">
        <v>324</v>
      </c>
      <c r="G23">
        <f>5800*33</f>
        <v>191400</v>
      </c>
      <c r="H23">
        <v>5800</v>
      </c>
      <c r="I23" s="3">
        <v>43473</v>
      </c>
      <c r="J23" s="3">
        <v>44467</v>
      </c>
      <c r="K23">
        <v>24</v>
      </c>
      <c r="L23" s="9" t="s">
        <v>348</v>
      </c>
    </row>
    <row r="24" spans="1:12" x14ac:dyDescent="0.25">
      <c r="A24">
        <v>21</v>
      </c>
      <c r="B24" s="3">
        <v>43473</v>
      </c>
      <c r="D24" t="s">
        <v>304</v>
      </c>
      <c r="E24" s="9" t="s">
        <v>325</v>
      </c>
      <c r="G24">
        <f>34800*33</f>
        <v>1148400</v>
      </c>
      <c r="H24">
        <v>34800</v>
      </c>
      <c r="I24" s="3">
        <v>43473</v>
      </c>
      <c r="J24" s="3">
        <v>44467</v>
      </c>
      <c r="K24">
        <v>2655</v>
      </c>
      <c r="L24" s="9" t="s">
        <v>349</v>
      </c>
    </row>
    <row r="25" spans="1:12" x14ac:dyDescent="0.25">
      <c r="A25">
        <v>22</v>
      </c>
      <c r="B25" s="3">
        <v>43473</v>
      </c>
      <c r="D25" t="s">
        <v>304</v>
      </c>
      <c r="E25" s="9" t="s">
        <v>326</v>
      </c>
      <c r="G25">
        <f>81200*33</f>
        <v>2679600</v>
      </c>
      <c r="H25">
        <v>81200</v>
      </c>
      <c r="I25" s="3">
        <v>43473</v>
      </c>
      <c r="J25" s="3">
        <v>44467</v>
      </c>
      <c r="K25">
        <v>1865</v>
      </c>
      <c r="L25" s="9" t="s">
        <v>350</v>
      </c>
    </row>
    <row r="26" spans="1:12" x14ac:dyDescent="0.25">
      <c r="A26">
        <v>23</v>
      </c>
      <c r="B26" s="3">
        <v>43473</v>
      </c>
      <c r="D26" t="s">
        <v>304</v>
      </c>
      <c r="E26" s="9" t="s">
        <v>327</v>
      </c>
      <c r="G26">
        <f>8700*12</f>
        <v>104400</v>
      </c>
      <c r="H26">
        <v>8700</v>
      </c>
      <c r="I26" s="4">
        <v>43473</v>
      </c>
      <c r="J26" s="3">
        <v>44467</v>
      </c>
      <c r="K26">
        <v>504</v>
      </c>
      <c r="L26" s="9" t="s">
        <v>351</v>
      </c>
    </row>
    <row r="27" spans="1:12" x14ac:dyDescent="0.25">
      <c r="A27">
        <v>24</v>
      </c>
      <c r="B27" s="3">
        <v>43473</v>
      </c>
      <c r="D27" t="s">
        <v>304</v>
      </c>
      <c r="E27" s="9" t="s">
        <v>328</v>
      </c>
      <c r="G27">
        <f>11600*12</f>
        <v>139200</v>
      </c>
      <c r="H27">
        <v>11600</v>
      </c>
      <c r="I27" s="3">
        <v>43473</v>
      </c>
      <c r="J27" s="3">
        <v>44467</v>
      </c>
      <c r="K27">
        <v>1122</v>
      </c>
      <c r="L27" s="9" t="s">
        <v>352</v>
      </c>
    </row>
    <row r="28" spans="1:12" x14ac:dyDescent="0.25">
      <c r="A28">
        <v>25</v>
      </c>
      <c r="B28" s="3">
        <v>43864</v>
      </c>
      <c r="D28" t="s">
        <v>304</v>
      </c>
      <c r="E28" s="9" t="s">
        <v>353</v>
      </c>
      <c r="G28">
        <f>5800*12</f>
        <v>69600</v>
      </c>
      <c r="H28">
        <v>5800</v>
      </c>
      <c r="I28" s="3">
        <v>43864</v>
      </c>
      <c r="J28" s="3">
        <v>44196</v>
      </c>
      <c r="K28">
        <v>69</v>
      </c>
      <c r="L28" s="9" t="s">
        <v>353</v>
      </c>
    </row>
    <row r="29" spans="1:12" x14ac:dyDescent="0.25">
      <c r="A29">
        <v>26</v>
      </c>
      <c r="B29" s="3">
        <v>43955</v>
      </c>
      <c r="D29" t="s">
        <v>304</v>
      </c>
      <c r="E29" s="16" t="s">
        <v>354</v>
      </c>
      <c r="G29">
        <f>87000*12</f>
        <v>1044000</v>
      </c>
      <c r="H29">
        <v>87000</v>
      </c>
      <c r="I29" s="3">
        <v>43955</v>
      </c>
      <c r="J29" s="3">
        <v>44012</v>
      </c>
      <c r="K29">
        <v>3226</v>
      </c>
      <c r="L29" s="16" t="s">
        <v>354</v>
      </c>
    </row>
    <row r="30" spans="1:12" x14ac:dyDescent="0.25">
      <c r="A30">
        <v>27</v>
      </c>
      <c r="B30" s="3">
        <v>43898</v>
      </c>
      <c r="D30" t="s">
        <v>304</v>
      </c>
      <c r="E30" s="9" t="s">
        <v>355</v>
      </c>
      <c r="G30">
        <f>17400*12</f>
        <v>208800</v>
      </c>
      <c r="H30">
        <v>17400</v>
      </c>
      <c r="I30" s="3">
        <v>43898</v>
      </c>
      <c r="J30" s="3">
        <v>44196</v>
      </c>
      <c r="K30">
        <v>17276</v>
      </c>
      <c r="L30" s="9" t="s">
        <v>355</v>
      </c>
    </row>
    <row r="31" spans="1:12" x14ac:dyDescent="0.25">
      <c r="B31" s="3"/>
      <c r="I31" s="3"/>
      <c r="J31" s="3"/>
    </row>
    <row r="32" spans="1:12" x14ac:dyDescent="0.25">
      <c r="B32" s="3"/>
    </row>
  </sheetData>
  <hyperlinks>
    <hyperlink ref="E5" r:id="rId1" xr:uid="{41E6A460-9192-4827-AAEF-EEC986F2DB76}"/>
    <hyperlink ref="E8" r:id="rId2" xr:uid="{FE9DF261-F4BA-46DB-9DA7-2A5E667740F6}"/>
    <hyperlink ref="E10" r:id="rId3" xr:uid="{22325D9E-CE55-444D-BE85-F01B7CA4A2E2}"/>
    <hyperlink ref="E15" r:id="rId4" xr:uid="{3FD9C8B2-2EDF-4F52-84A3-D57FC54FC036}"/>
    <hyperlink ref="E22" r:id="rId5" xr:uid="{A49FA228-43F2-4AE6-AC0D-22A305263257}"/>
    <hyperlink ref="E25" r:id="rId6" xr:uid="{3342F63A-28E6-43F5-9E51-587068F6A48B}"/>
    <hyperlink ref="E26" r:id="rId7" xr:uid="{23853147-EB29-45DF-B75F-1EFBB30A4203}"/>
    <hyperlink ref="E24" r:id="rId8" xr:uid="{04FAD246-41A8-4042-AFEA-EC8839B995AA}"/>
    <hyperlink ref="E27" r:id="rId9" xr:uid="{CA35BA19-82A1-48FD-85C9-A36590EB93F5}"/>
    <hyperlink ref="L4" r:id="rId10" xr:uid="{83F56E6F-FB06-4C68-B643-EE5DF2264D03}"/>
    <hyperlink ref="L5" r:id="rId11" xr:uid="{64F4C710-A090-4919-A869-EE01A45455BA}"/>
    <hyperlink ref="L6" r:id="rId12" xr:uid="{F8842BB7-35C0-4356-AB8A-FDFCB19D3E7D}"/>
    <hyperlink ref="L7" r:id="rId13" xr:uid="{A9C9B243-314B-4DE9-9E3D-C6E199FE0604}"/>
    <hyperlink ref="L8" r:id="rId14" xr:uid="{98985375-8055-44D6-B650-2A158E63428F}"/>
    <hyperlink ref="L9" r:id="rId15" xr:uid="{0D4F68F5-3F79-4A79-A553-501E09B39EA5}"/>
    <hyperlink ref="L10" r:id="rId16" xr:uid="{E269DE3B-0587-4EE0-89CA-B917AE9E4E7A}"/>
    <hyperlink ref="L11" r:id="rId17" xr:uid="{C8C407ED-3A79-4065-9E93-BE810B17DEC6}"/>
    <hyperlink ref="L12" r:id="rId18" xr:uid="{0B3FBE2C-FE55-47AB-B3E2-48A0E8EC2EE6}"/>
    <hyperlink ref="L13" r:id="rId19" xr:uid="{04A9BD83-78D6-4779-BD71-67D512F950E0}"/>
    <hyperlink ref="L14" r:id="rId20" xr:uid="{04E2747E-A257-4437-B963-64EE247C53AB}"/>
    <hyperlink ref="L15" r:id="rId21" xr:uid="{45AB9A62-DE5E-4CFB-AC9B-BB336857C6A0}"/>
    <hyperlink ref="L16" r:id="rId22" xr:uid="{473D2D6C-9D34-430D-8151-35038BB06029}"/>
    <hyperlink ref="L17" r:id="rId23" xr:uid="{8C32290B-76C2-4FB3-8C4E-F50FB6E20391}"/>
    <hyperlink ref="L18" r:id="rId24" xr:uid="{44676EE9-1416-40FD-A17C-6A51B787962E}"/>
    <hyperlink ref="L19" r:id="rId25" xr:uid="{E6E13093-8C19-414B-A2DE-110320D4F5F3}"/>
    <hyperlink ref="L20" r:id="rId26" xr:uid="{76DFDB99-DC64-4C3D-82E5-11BFA9FF0F56}"/>
    <hyperlink ref="L21" r:id="rId27" xr:uid="{AEA61B7F-58EA-45CF-8C44-5ED58802CB67}"/>
    <hyperlink ref="L22" r:id="rId28" xr:uid="{EC8C780B-1DE4-4B00-8B7B-A819E1E36873}"/>
    <hyperlink ref="L23" r:id="rId29" xr:uid="{846EB23C-5482-41F8-98A0-5AB0F82A5711}"/>
    <hyperlink ref="L24" r:id="rId30" xr:uid="{7F4B6FA0-2832-473F-8687-31450EAC6DA9}"/>
    <hyperlink ref="L25" r:id="rId31" xr:uid="{F2B9E0B1-870E-4CC0-B928-E6C6463F37AA}"/>
    <hyperlink ref="L26" r:id="rId32" xr:uid="{E7DA3B66-D38C-44E8-9A62-7C1D549FF101}"/>
    <hyperlink ref="L27" r:id="rId33" xr:uid="{03F3F2ED-82BB-47FD-B6C8-1DBCAF05E397}"/>
    <hyperlink ref="L28" r:id="rId34" xr:uid="{CB833C48-F37C-418B-83FB-392E0E067D68}"/>
    <hyperlink ref="L29" r:id="rId35" xr:uid="{14048BE2-9120-4DDE-AAE6-B3FF9B089127}"/>
    <hyperlink ref="L30" r:id="rId36" xr:uid="{F99320B8-27DD-4B40-BF85-5D1EB9B61E75}"/>
    <hyperlink ref="E28" r:id="rId37" xr:uid="{A6E56191-6814-448B-A783-89B1FAD3E422}"/>
    <hyperlink ref="E29" r:id="rId38" xr:uid="{1134359D-1731-4BBE-80A6-E82F38FBA65E}"/>
    <hyperlink ref="E30" r:id="rId39" xr:uid="{6127F4DE-11BB-4EAB-B65E-C3EBEE0EA492}"/>
  </hyperlinks>
  <pageMargins left="0.7" right="0.7" top="0.75" bottom="0.75" header="0.3" footer="0.3"/>
  <pageSetup paperSize="9" orientation="portrait" r:id="rId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0"/>
  <sheetViews>
    <sheetView topLeftCell="A3" workbookViewId="0">
      <selection activeCell="A29" sqref="A29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C4" t="s">
        <v>187</v>
      </c>
      <c r="D4" t="s">
        <v>188</v>
      </c>
      <c r="E4" t="s">
        <v>189</v>
      </c>
      <c r="F4" t="s">
        <v>190</v>
      </c>
      <c r="G4" t="s">
        <v>191</v>
      </c>
      <c r="H4" t="s">
        <v>130</v>
      </c>
      <c r="I4" t="s">
        <v>192</v>
      </c>
      <c r="J4" t="s">
        <v>193</v>
      </c>
    </row>
    <row r="5" spans="1:10" x14ac:dyDescent="0.25">
      <c r="A5">
        <v>2</v>
      </c>
      <c r="C5" t="s">
        <v>194</v>
      </c>
      <c r="D5" t="s">
        <v>195</v>
      </c>
      <c r="E5" t="s">
        <v>196</v>
      </c>
      <c r="F5" t="s">
        <v>197</v>
      </c>
      <c r="G5" t="s">
        <v>198</v>
      </c>
      <c r="H5" t="s">
        <v>130</v>
      </c>
      <c r="I5" t="s">
        <v>192</v>
      </c>
      <c r="J5" t="s">
        <v>193</v>
      </c>
    </row>
    <row r="6" spans="1:10" x14ac:dyDescent="0.25">
      <c r="A6">
        <v>3</v>
      </c>
      <c r="C6" t="s">
        <v>199</v>
      </c>
      <c r="D6" t="s">
        <v>200</v>
      </c>
      <c r="E6" t="s">
        <v>200</v>
      </c>
      <c r="F6" t="s">
        <v>201</v>
      </c>
      <c r="G6" t="s">
        <v>202</v>
      </c>
      <c r="H6" t="s">
        <v>130</v>
      </c>
      <c r="I6" t="s">
        <v>192</v>
      </c>
      <c r="J6" t="s">
        <v>193</v>
      </c>
    </row>
    <row r="7" spans="1:10" x14ac:dyDescent="0.25">
      <c r="A7">
        <v>4</v>
      </c>
      <c r="C7" t="s">
        <v>203</v>
      </c>
      <c r="D7" t="s">
        <v>200</v>
      </c>
      <c r="E7" t="s">
        <v>204</v>
      </c>
      <c r="F7" t="s">
        <v>205</v>
      </c>
      <c r="G7" t="s">
        <v>206</v>
      </c>
      <c r="H7" t="s">
        <v>130</v>
      </c>
      <c r="I7" t="s">
        <v>192</v>
      </c>
      <c r="J7" t="s">
        <v>193</v>
      </c>
    </row>
    <row r="8" spans="1:10" x14ac:dyDescent="0.25">
      <c r="A8">
        <v>5</v>
      </c>
      <c r="C8" t="s">
        <v>207</v>
      </c>
      <c r="D8" t="s">
        <v>200</v>
      </c>
      <c r="E8" t="s">
        <v>208</v>
      </c>
      <c r="F8" t="s">
        <v>209</v>
      </c>
      <c r="G8" t="s">
        <v>210</v>
      </c>
      <c r="H8" t="s">
        <v>130</v>
      </c>
      <c r="I8" s="5" t="s">
        <v>211</v>
      </c>
      <c r="J8" s="5" t="s">
        <v>212</v>
      </c>
    </row>
    <row r="9" spans="1:10" x14ac:dyDescent="0.25">
      <c r="A9">
        <v>6</v>
      </c>
      <c r="C9" t="s">
        <v>213</v>
      </c>
      <c r="D9" t="s">
        <v>200</v>
      </c>
      <c r="E9" t="s">
        <v>214</v>
      </c>
      <c r="F9" t="s">
        <v>215</v>
      </c>
      <c r="G9" t="s">
        <v>216</v>
      </c>
      <c r="H9" t="s">
        <v>130</v>
      </c>
      <c r="I9" t="s">
        <v>192</v>
      </c>
      <c r="J9" t="s">
        <v>193</v>
      </c>
    </row>
    <row r="10" spans="1:10" x14ac:dyDescent="0.25">
      <c r="A10">
        <v>7</v>
      </c>
      <c r="C10" t="s">
        <v>217</v>
      </c>
      <c r="D10" t="s">
        <v>218</v>
      </c>
      <c r="E10" t="s">
        <v>219</v>
      </c>
      <c r="F10" t="s">
        <v>220</v>
      </c>
      <c r="G10" t="s">
        <v>221</v>
      </c>
      <c r="H10" t="s">
        <v>130</v>
      </c>
      <c r="I10" s="5" t="s">
        <v>211</v>
      </c>
      <c r="J10" s="5" t="s">
        <v>212</v>
      </c>
    </row>
    <row r="11" spans="1:10" x14ac:dyDescent="0.25">
      <c r="A11">
        <v>8</v>
      </c>
      <c r="C11" t="s">
        <v>222</v>
      </c>
      <c r="D11" t="s">
        <v>223</v>
      </c>
      <c r="E11" t="s">
        <v>224</v>
      </c>
      <c r="F11" t="s">
        <v>225</v>
      </c>
      <c r="G11" t="s">
        <v>226</v>
      </c>
      <c r="H11" t="s">
        <v>130</v>
      </c>
      <c r="I11" t="s">
        <v>192</v>
      </c>
      <c r="J11" t="s">
        <v>193</v>
      </c>
    </row>
    <row r="12" spans="1:10" x14ac:dyDescent="0.25">
      <c r="A12">
        <v>9</v>
      </c>
      <c r="B12" t="s">
        <v>227</v>
      </c>
      <c r="F12" t="s">
        <v>228</v>
      </c>
      <c r="G12" t="s">
        <v>229</v>
      </c>
      <c r="H12" t="s">
        <v>130</v>
      </c>
      <c r="I12" t="s">
        <v>192</v>
      </c>
      <c r="J12" t="s">
        <v>193</v>
      </c>
    </row>
    <row r="13" spans="1:10" x14ac:dyDescent="0.25">
      <c r="A13">
        <v>10</v>
      </c>
      <c r="B13" t="s">
        <v>230</v>
      </c>
      <c r="F13" t="s">
        <v>231</v>
      </c>
      <c r="G13" t="s">
        <v>232</v>
      </c>
      <c r="H13" t="s">
        <v>130</v>
      </c>
      <c r="I13" t="s">
        <v>192</v>
      </c>
      <c r="J13" t="s">
        <v>193</v>
      </c>
    </row>
    <row r="14" spans="1:10" x14ac:dyDescent="0.25">
      <c r="A14">
        <v>11</v>
      </c>
      <c r="C14" t="s">
        <v>233</v>
      </c>
      <c r="D14" t="s">
        <v>234</v>
      </c>
      <c r="E14" t="s">
        <v>200</v>
      </c>
      <c r="F14" t="s">
        <v>235</v>
      </c>
      <c r="G14" t="s">
        <v>236</v>
      </c>
      <c r="H14" t="s">
        <v>130</v>
      </c>
      <c r="I14" t="s">
        <v>192</v>
      </c>
      <c r="J14" t="s">
        <v>193</v>
      </c>
    </row>
    <row r="15" spans="1:10" x14ac:dyDescent="0.25">
      <c r="A15">
        <v>12</v>
      </c>
      <c r="C15" t="s">
        <v>237</v>
      </c>
      <c r="D15" t="s">
        <v>238</v>
      </c>
      <c r="E15" t="s">
        <v>239</v>
      </c>
      <c r="F15" t="s">
        <v>240</v>
      </c>
      <c r="G15" t="s">
        <v>241</v>
      </c>
      <c r="H15" t="s">
        <v>130</v>
      </c>
      <c r="I15" t="s">
        <v>192</v>
      </c>
      <c r="J15" t="s">
        <v>193</v>
      </c>
    </row>
    <row r="16" spans="1:10" x14ac:dyDescent="0.25">
      <c r="A16">
        <v>13</v>
      </c>
      <c r="B16" t="s">
        <v>242</v>
      </c>
      <c r="F16" t="s">
        <v>243</v>
      </c>
      <c r="G16" t="s">
        <v>244</v>
      </c>
      <c r="H16" t="s">
        <v>130</v>
      </c>
      <c r="I16" t="s">
        <v>192</v>
      </c>
      <c r="J16" t="s">
        <v>193</v>
      </c>
    </row>
    <row r="17" spans="1:10" x14ac:dyDescent="0.25">
      <c r="A17">
        <v>14</v>
      </c>
      <c r="C17" t="s">
        <v>245</v>
      </c>
      <c r="D17" t="s">
        <v>246</v>
      </c>
      <c r="E17" t="s">
        <v>247</v>
      </c>
      <c r="F17" t="s">
        <v>248</v>
      </c>
      <c r="G17" t="s">
        <v>249</v>
      </c>
      <c r="H17" t="s">
        <v>130</v>
      </c>
      <c r="I17" t="s">
        <v>192</v>
      </c>
      <c r="J17" t="s">
        <v>193</v>
      </c>
    </row>
    <row r="18" spans="1:10" x14ac:dyDescent="0.25">
      <c r="A18">
        <v>15</v>
      </c>
      <c r="C18" t="s">
        <v>250</v>
      </c>
      <c r="D18" t="s">
        <v>251</v>
      </c>
      <c r="E18" t="s">
        <v>252</v>
      </c>
      <c r="F18" t="s">
        <v>253</v>
      </c>
      <c r="G18" t="s">
        <v>254</v>
      </c>
      <c r="H18" t="s">
        <v>130</v>
      </c>
      <c r="I18" t="s">
        <v>192</v>
      </c>
      <c r="J18" t="s">
        <v>193</v>
      </c>
    </row>
    <row r="19" spans="1:10" x14ac:dyDescent="0.25">
      <c r="A19">
        <v>16</v>
      </c>
      <c r="B19" t="s">
        <v>255</v>
      </c>
      <c r="F19" t="s">
        <v>256</v>
      </c>
      <c r="G19" t="s">
        <v>257</v>
      </c>
      <c r="H19" t="s">
        <v>130</v>
      </c>
      <c r="I19" t="s">
        <v>192</v>
      </c>
      <c r="J19" t="s">
        <v>193</v>
      </c>
    </row>
    <row r="20" spans="1:10" x14ac:dyDescent="0.25">
      <c r="A20">
        <v>17</v>
      </c>
      <c r="C20" t="s">
        <v>258</v>
      </c>
      <c r="D20" t="s">
        <v>259</v>
      </c>
      <c r="E20" t="s">
        <v>260</v>
      </c>
      <c r="F20" t="s">
        <v>261</v>
      </c>
      <c r="G20" t="s">
        <v>262</v>
      </c>
      <c r="H20" t="s">
        <v>130</v>
      </c>
      <c r="I20" t="s">
        <v>192</v>
      </c>
      <c r="J20" t="s">
        <v>193</v>
      </c>
    </row>
    <row r="21" spans="1:10" x14ac:dyDescent="0.25">
      <c r="A21">
        <v>18</v>
      </c>
      <c r="B21" t="s">
        <v>263</v>
      </c>
      <c r="F21" t="s">
        <v>264</v>
      </c>
      <c r="G21" t="s">
        <v>265</v>
      </c>
      <c r="H21" t="s">
        <v>130</v>
      </c>
      <c r="I21" t="s">
        <v>192</v>
      </c>
      <c r="J21" t="s">
        <v>193</v>
      </c>
    </row>
    <row r="22" spans="1:10" x14ac:dyDescent="0.25">
      <c r="A22">
        <v>19</v>
      </c>
      <c r="C22" t="s">
        <v>266</v>
      </c>
      <c r="D22" t="s">
        <v>267</v>
      </c>
      <c r="E22" t="s">
        <v>189</v>
      </c>
      <c r="F22" t="s">
        <v>268</v>
      </c>
      <c r="G22" t="s">
        <v>269</v>
      </c>
      <c r="H22" t="s">
        <v>130</v>
      </c>
      <c r="I22" s="5" t="s">
        <v>211</v>
      </c>
      <c r="J22" s="5" t="s">
        <v>212</v>
      </c>
    </row>
    <row r="23" spans="1:10" x14ac:dyDescent="0.25">
      <c r="A23">
        <v>20</v>
      </c>
      <c r="C23" t="s">
        <v>270</v>
      </c>
      <c r="D23" t="s">
        <v>259</v>
      </c>
      <c r="E23" t="s">
        <v>271</v>
      </c>
      <c r="F23" t="s">
        <v>272</v>
      </c>
      <c r="G23" t="s">
        <v>273</v>
      </c>
      <c r="H23" t="s">
        <v>130</v>
      </c>
      <c r="I23" t="s">
        <v>192</v>
      </c>
      <c r="J23" t="s">
        <v>193</v>
      </c>
    </row>
    <row r="24" spans="1:10" x14ac:dyDescent="0.25">
      <c r="A24">
        <v>21</v>
      </c>
      <c r="B24" t="s">
        <v>274</v>
      </c>
      <c r="F24" t="s">
        <v>275</v>
      </c>
      <c r="G24" s="6" t="s">
        <v>276</v>
      </c>
      <c r="H24" t="s">
        <v>130</v>
      </c>
      <c r="I24" t="s">
        <v>192</v>
      </c>
      <c r="J24" t="s">
        <v>193</v>
      </c>
    </row>
    <row r="25" spans="1:10" x14ac:dyDescent="0.25">
      <c r="A25">
        <v>22</v>
      </c>
      <c r="B25" t="s">
        <v>277</v>
      </c>
      <c r="F25" t="s">
        <v>243</v>
      </c>
      <c r="G25" t="s">
        <v>278</v>
      </c>
      <c r="H25" t="s">
        <v>130</v>
      </c>
      <c r="I25" t="s">
        <v>192</v>
      </c>
      <c r="J25" t="s">
        <v>193</v>
      </c>
    </row>
    <row r="26" spans="1:10" x14ac:dyDescent="0.25">
      <c r="A26">
        <v>23</v>
      </c>
      <c r="C26" t="s">
        <v>279</v>
      </c>
      <c r="D26" t="s">
        <v>280</v>
      </c>
      <c r="E26" t="s">
        <v>281</v>
      </c>
      <c r="F26" t="s">
        <v>282</v>
      </c>
      <c r="G26" t="s">
        <v>283</v>
      </c>
      <c r="H26" t="s">
        <v>130</v>
      </c>
      <c r="I26" s="5" t="s">
        <v>211</v>
      </c>
      <c r="J26" s="5" t="s">
        <v>212</v>
      </c>
    </row>
    <row r="27" spans="1:10" x14ac:dyDescent="0.25">
      <c r="A27">
        <v>24</v>
      </c>
      <c r="C27" t="s">
        <v>284</v>
      </c>
      <c r="D27" t="s">
        <v>285</v>
      </c>
      <c r="E27" t="s">
        <v>286</v>
      </c>
      <c r="F27" t="s">
        <v>287</v>
      </c>
      <c r="G27" t="s">
        <v>288</v>
      </c>
      <c r="H27" t="s">
        <v>130</v>
      </c>
      <c r="I27" s="5" t="s">
        <v>211</v>
      </c>
      <c r="J27" s="5" t="s">
        <v>212</v>
      </c>
    </row>
    <row r="28" spans="1:10" x14ac:dyDescent="0.25">
      <c r="A28">
        <v>25</v>
      </c>
      <c r="C28" t="s">
        <v>289</v>
      </c>
      <c r="D28" t="s">
        <v>290</v>
      </c>
      <c r="E28" t="s">
        <v>291</v>
      </c>
      <c r="F28" t="s">
        <v>292</v>
      </c>
      <c r="G28" t="s">
        <v>293</v>
      </c>
      <c r="H28" t="s">
        <v>130</v>
      </c>
      <c r="I28" t="s">
        <v>294</v>
      </c>
      <c r="J28" s="7" t="s">
        <v>295</v>
      </c>
    </row>
    <row r="29" spans="1:10" x14ac:dyDescent="0.25">
      <c r="A29">
        <v>26</v>
      </c>
      <c r="B29" t="s">
        <v>296</v>
      </c>
      <c r="F29" t="s">
        <v>297</v>
      </c>
      <c r="G29" t="s">
        <v>298</v>
      </c>
      <c r="H29" t="s">
        <v>130</v>
      </c>
      <c r="I29" t="s">
        <v>294</v>
      </c>
      <c r="J29" s="7" t="s">
        <v>295</v>
      </c>
    </row>
    <row r="30" spans="1:10" x14ac:dyDescent="0.25">
      <c r="A30">
        <v>27</v>
      </c>
      <c r="B30" t="s">
        <v>299</v>
      </c>
      <c r="F30" t="s">
        <v>300</v>
      </c>
      <c r="G30" t="s">
        <v>301</v>
      </c>
      <c r="H30" t="s">
        <v>130</v>
      </c>
      <c r="I30" t="s">
        <v>294</v>
      </c>
      <c r="J30" s="7" t="s">
        <v>295</v>
      </c>
    </row>
  </sheetData>
  <dataValidations count="1">
    <dataValidation type="list" allowBlank="1" showErrorMessage="1" sqref="H28:H200" xr:uid="{00000000-0002-0000-0700-000000000000}">
      <formula1>Hidden_1_Tabla_4066917</formula1>
    </dataValidation>
  </dataValidation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84735</cp:lastModifiedBy>
  <cp:lastPrinted>2020-09-21T19:36:44Z</cp:lastPrinted>
  <dcterms:created xsi:type="dcterms:W3CDTF">2020-08-26T04:37:32Z</dcterms:created>
  <dcterms:modified xsi:type="dcterms:W3CDTF">2020-09-23T19:02:36Z</dcterms:modified>
</cp:coreProperties>
</file>