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480" yWindow="330" windowWidth="20955" windowHeight="10230" tabRatio="313"/>
  </bookViews>
  <sheets>
    <sheet name="POLICIA" sheetId="1" r:id="rId1"/>
  </sheets>
  <definedNames>
    <definedName name="_xlnm.Print_Area" localSheetId="0">POLICIA!$A$1:$BM$54</definedName>
  </definedNames>
  <calcPr calcId="152511"/>
</workbook>
</file>

<file path=xl/calcChain.xml><?xml version="1.0" encoding="utf-8"?>
<calcChain xmlns="http://schemas.openxmlformats.org/spreadsheetml/2006/main">
  <c r="BM18" i="1" l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6" i="1"/>
  <c r="BM25" i="1"/>
  <c r="BM24" i="1"/>
  <c r="BM23" i="1"/>
  <c r="BM22" i="1"/>
  <c r="BM19" i="1" l="1"/>
  <c r="BI27" i="1" l="1"/>
  <c r="BM27" i="1" s="1"/>
  <c r="BM21" i="1" l="1"/>
  <c r="BM20" i="1"/>
  <c r="BM53" i="1" l="1"/>
</calcChain>
</file>

<file path=xl/sharedStrings.xml><?xml version="1.0" encoding="utf-8"?>
<sst xmlns="http://schemas.openxmlformats.org/spreadsheetml/2006/main" count="137" uniqueCount="52">
  <si>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</si>
  <si>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</si>
  <si>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</si>
  <si>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</si>
  <si>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</si>
  <si>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</si>
  <si>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</si>
  <si>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</si>
  <si>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</si>
  <si>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</si>
  <si>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</si>
  <si>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</si>
  <si>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</si>
  <si>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</si>
  <si>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 xml:space="preserve">POLICIA </t>
  </si>
  <si>
    <t># de elementos activos de policía (personas)</t>
  </si>
  <si>
    <t>X</t>
  </si>
  <si>
    <t># de elementos activos de policía montada (#)</t>
  </si>
  <si>
    <t>% avance de policías registrados en C-4  (%)</t>
  </si>
  <si>
    <t># Consignados a la Agencia del M.P (personas)</t>
  </si>
  <si>
    <t xml:space="preserve">         # Consignados ante M.P. Hombres (personas)</t>
  </si>
  <si>
    <t xml:space="preserve">        #Consignados ante M.P. Mujeres (personas)</t>
  </si>
  <si>
    <t># detenidos menores de edad (jóvenes)</t>
  </si>
  <si>
    <t xml:space="preserve">       # detenidos menores Hombres (jóvenes)</t>
  </si>
  <si>
    <t xml:space="preserve">       # detenidos menores Mujeres (jóvenes)</t>
  </si>
  <si>
    <t># Detenidos por faltas administrativas (personas)</t>
  </si>
  <si>
    <t xml:space="preserve">      # detenidos por faltas: Riña </t>
  </si>
  <si>
    <t xml:space="preserve">      # detenidos por faltas: Tomar en Via publica</t>
  </si>
  <si>
    <t xml:space="preserve">      # detenidos por faltas: Molestar personas</t>
  </si>
  <si>
    <t xml:space="preserve">     # detenidos por faltas: Intoxicación </t>
  </si>
  <si>
    <t xml:space="preserve">     # detenidos por faltas: Alterar el Orden </t>
  </si>
  <si>
    <t xml:space="preserve">     # detenidos por faltas: Otras Faltas Diversas </t>
  </si>
  <si>
    <t># Detenidos por Delitos (personas)</t>
  </si>
  <si>
    <t xml:space="preserve">     # Detenidos por delitos: Daños a Propiedad Ajena</t>
  </si>
  <si>
    <t xml:space="preserve">     # Detenidos por delitos: Robos</t>
  </si>
  <si>
    <t xml:space="preserve">     # Detenidos por delitos: Lesiones</t>
  </si>
  <si>
    <t xml:space="preserve">     # Detenidos por delitos: Delitos contra la salud </t>
  </si>
  <si>
    <t xml:space="preserve">     # Detenidos por delitos: otros delitos diversos </t>
  </si>
  <si>
    <t># Total de Robos por Tipo (delitos)</t>
  </si>
  <si>
    <t xml:space="preserve">     # de robos a: Casa-Habitacion</t>
  </si>
  <si>
    <t xml:space="preserve">     # de robos a: Vehículos </t>
  </si>
  <si>
    <t xml:space="preserve"> </t>
  </si>
  <si>
    <t xml:space="preserve">     # detenidos por faltas: Escandalizar</t>
  </si>
  <si>
    <t xml:space="preserve">     # Detenidos por delitos: Violencia familiar</t>
  </si>
  <si>
    <t xml:space="preserve">     # de robos a: simple</t>
  </si>
  <si>
    <t xml:space="preserve">     # de robos a: con violencia</t>
  </si>
  <si>
    <t># total detenidos  (personas) por lo A.M.P.</t>
  </si>
  <si>
    <t xml:space="preserve">     # Detenidos por delitos: Accidente vial</t>
  </si>
  <si>
    <t># total de detenidos  hombres (personas)</t>
  </si>
  <si>
    <t xml:space="preserve">        # total de detenidos Mujeres ( Personas)</t>
  </si>
  <si>
    <t xml:space="preserve">     # de robos a: persona</t>
  </si>
  <si>
    <t xml:space="preserve">     # de robos a: 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</si>
</sst>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4" name="3 CuadroTexto"/>
        <xdr:cNvSpPr txBox="1"/>
      </xdr:nvSpPr>
      <xdr:spPr>
        <a:xfrm>
          <a:off x="7014482" y="189138"/>
          <a:ext cx="5210174" cy="1021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POLICIA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20</xdr:col>
      <xdr:colOff>224117</xdr:colOff>
      <xdr:row>13</xdr:row>
      <xdr:rowOff>0</xdr:rowOff>
    </xdr:to>
    <xdr:sp macro="" textlink="">
      <xdr:nvSpPr>
        <xdr:cNvPr id="5" name="4 CuadroTexto"/>
        <xdr:cNvSpPr txBox="1"/>
      </xdr:nvSpPr>
      <xdr:spPr>
        <a:xfrm>
          <a:off x="6401760" y="1218239"/>
          <a:ext cx="5196328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 A  DICIEMBRE 2016</a:t>
          </a:r>
          <a:r>
            <a:rPr lang="en-US" sz="1600" b="1" baseline="0"/>
            <a:t>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2980765</xdr:colOff>
      <xdr:row>1</xdr:row>
      <xdr:rowOff>56030</xdr:rowOff>
    </xdr:from>
    <xdr:to>
      <xdr:col>8</xdr:col>
      <xdr:colOff>112058</xdr:colOff>
      <xdr:row>15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765" y="212912"/>
          <a:ext cx="3260911" cy="22411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0"/>
  <sheetViews>
    <sheetView showGridLines="0" tabSelected="1" topLeftCell="AK4" zoomScale="85" zoomScaleNormal="85" zoomScaleSheetLayoutView="85" workbookViewId="0">
      <selection activeCell="BP24" sqref="BP24"/>
    </sheetView>
  </sheetViews>
  <sheetFormatPr baseColWidth="10" defaultRowHeight="12.75" x14ac:dyDescent="0.2"/>
  <cols>
    <col min="1" max="1" width="50.7109375" style="1" bestFit="1" customWidth="1"/>
    <col min="2" max="2" width="4.5703125" style="1" bestFit="1" customWidth="1"/>
    <col min="3" max="3" width="6.5703125" style="1" bestFit="1" customWidth="1"/>
    <col min="4" max="7" width="5.85546875" style="1" bestFit="1" customWidth="1"/>
    <col min="8" max="8" width="6.5703125" style="11" bestFit="1" customWidth="1"/>
    <col min="9" max="24" width="6.5703125" style="1" bestFit="1" customWidth="1"/>
    <col min="25" max="25" width="4.7109375" style="1" bestFit="1" customWidth="1"/>
    <col min="26" max="26" width="5.85546875" style="1" bestFit="1" customWidth="1"/>
    <col min="27" max="27" width="5.140625" style="11" bestFit="1" customWidth="1"/>
    <col min="28" max="28" width="4.7109375" style="11" bestFit="1" customWidth="1"/>
    <col min="29" max="37" width="6.5703125" style="11" bestFit="1" customWidth="1"/>
    <col min="38" max="38" width="4.7109375" style="11" bestFit="1" customWidth="1"/>
    <col min="39" max="39" width="5.140625" style="11" bestFit="1" customWidth="1"/>
    <col min="40" max="41" width="6.5703125" style="11" bestFit="1" customWidth="1"/>
    <col min="42" max="42" width="4.7109375" style="11" bestFit="1" customWidth="1"/>
    <col min="43" max="43" width="6.5703125" style="11" bestFit="1" customWidth="1"/>
    <col min="44" max="44" width="4.7109375" style="11" bestFit="1" customWidth="1"/>
    <col min="45" max="45" width="5.28515625" style="11" bestFit="1" customWidth="1"/>
    <col min="46" max="47" width="4.7109375" style="11" bestFit="1" customWidth="1"/>
    <col min="48" max="52" width="6.5703125" style="11" bestFit="1" customWidth="1"/>
    <col min="53" max="54" width="4.7109375" style="11" bestFit="1" customWidth="1"/>
    <col min="55" max="55" width="6.5703125" style="11" bestFit="1" customWidth="1"/>
    <col min="56" max="56" width="4.7109375" style="11" bestFit="1" customWidth="1"/>
    <col min="57" max="57" width="5.28515625" style="11" bestFit="1" customWidth="1"/>
    <col min="58" max="59" width="4.7109375" style="11" bestFit="1" customWidth="1"/>
    <col min="60" max="60" width="5.140625" style="11" bestFit="1" customWidth="1"/>
    <col min="61" max="62" width="4.7109375" style="11" bestFit="1" customWidth="1"/>
    <col min="63" max="64" width="4.7109375" style="11" customWidth="1"/>
    <col min="65" max="65" width="11.42578125" style="11" customWidth="1"/>
    <col min="66" max="293" width="11.42578125" style="1"/>
    <col min="294" max="294" width="43.28515625" style="1" customWidth="1"/>
    <col min="295" max="295" width="7" style="1" customWidth="1"/>
    <col min="296" max="296" width="7.42578125" style="1" customWidth="1"/>
    <col min="297" max="306" width="8.28515625" style="1" customWidth="1"/>
    <col min="307" max="307" width="8.7109375" style="1" customWidth="1"/>
    <col min="308" max="308" width="6.5703125" style="1" customWidth="1"/>
    <col min="309" max="309" width="7" style="1" customWidth="1"/>
    <col min="310" max="317" width="7.42578125" style="1" customWidth="1"/>
    <col min="318" max="318" width="8.140625" style="1" customWidth="1"/>
    <col min="319" max="319" width="7.42578125" style="1" customWidth="1"/>
    <col min="320" max="321" width="11.7109375" style="1" customWidth="1"/>
    <col min="322" max="549" width="11.42578125" style="1"/>
    <col min="550" max="550" width="43.28515625" style="1" customWidth="1"/>
    <col min="551" max="551" width="7" style="1" customWidth="1"/>
    <col min="552" max="552" width="7.42578125" style="1" customWidth="1"/>
    <col min="553" max="562" width="8.28515625" style="1" customWidth="1"/>
    <col min="563" max="563" width="8.7109375" style="1" customWidth="1"/>
    <col min="564" max="564" width="6.5703125" style="1" customWidth="1"/>
    <col min="565" max="565" width="7" style="1" customWidth="1"/>
    <col min="566" max="573" width="7.42578125" style="1" customWidth="1"/>
    <col min="574" max="574" width="8.140625" style="1" customWidth="1"/>
    <col min="575" max="575" width="7.42578125" style="1" customWidth="1"/>
    <col min="576" max="577" width="11.7109375" style="1" customWidth="1"/>
    <col min="578" max="805" width="11.42578125" style="1"/>
    <col min="806" max="806" width="43.28515625" style="1" customWidth="1"/>
    <col min="807" max="807" width="7" style="1" customWidth="1"/>
    <col min="808" max="808" width="7.42578125" style="1" customWidth="1"/>
    <col min="809" max="818" width="8.28515625" style="1" customWidth="1"/>
    <col min="819" max="819" width="8.7109375" style="1" customWidth="1"/>
    <col min="820" max="820" width="6.5703125" style="1" customWidth="1"/>
    <col min="821" max="821" width="7" style="1" customWidth="1"/>
    <col min="822" max="829" width="7.42578125" style="1" customWidth="1"/>
    <col min="830" max="830" width="8.140625" style="1" customWidth="1"/>
    <col min="831" max="831" width="7.42578125" style="1" customWidth="1"/>
    <col min="832" max="833" width="11.7109375" style="1" customWidth="1"/>
    <col min="834" max="1061" width="11.42578125" style="1"/>
    <col min="1062" max="1062" width="43.28515625" style="1" customWidth="1"/>
    <col min="1063" max="1063" width="7" style="1" customWidth="1"/>
    <col min="1064" max="1064" width="7.42578125" style="1" customWidth="1"/>
    <col min="1065" max="1074" width="8.28515625" style="1" customWidth="1"/>
    <col min="1075" max="1075" width="8.7109375" style="1" customWidth="1"/>
    <col min="1076" max="1076" width="6.5703125" style="1" customWidth="1"/>
    <col min="1077" max="1077" width="7" style="1" customWidth="1"/>
    <col min="1078" max="1085" width="7.42578125" style="1" customWidth="1"/>
    <col min="1086" max="1086" width="8.140625" style="1" customWidth="1"/>
    <col min="1087" max="1087" width="7.42578125" style="1" customWidth="1"/>
    <col min="1088" max="1089" width="11.7109375" style="1" customWidth="1"/>
    <col min="1090" max="1317" width="11.42578125" style="1"/>
    <col min="1318" max="1318" width="43.28515625" style="1" customWidth="1"/>
    <col min="1319" max="1319" width="7" style="1" customWidth="1"/>
    <col min="1320" max="1320" width="7.42578125" style="1" customWidth="1"/>
    <col min="1321" max="1330" width="8.28515625" style="1" customWidth="1"/>
    <col min="1331" max="1331" width="8.7109375" style="1" customWidth="1"/>
    <col min="1332" max="1332" width="6.5703125" style="1" customWidth="1"/>
    <col min="1333" max="1333" width="7" style="1" customWidth="1"/>
    <col min="1334" max="1341" width="7.42578125" style="1" customWidth="1"/>
    <col min="1342" max="1342" width="8.140625" style="1" customWidth="1"/>
    <col min="1343" max="1343" width="7.42578125" style="1" customWidth="1"/>
    <col min="1344" max="1345" width="11.7109375" style="1" customWidth="1"/>
    <col min="1346" max="1573" width="11.42578125" style="1"/>
    <col min="1574" max="1574" width="43.28515625" style="1" customWidth="1"/>
    <col min="1575" max="1575" width="7" style="1" customWidth="1"/>
    <col min="1576" max="1576" width="7.42578125" style="1" customWidth="1"/>
    <col min="1577" max="1586" width="8.28515625" style="1" customWidth="1"/>
    <col min="1587" max="1587" width="8.7109375" style="1" customWidth="1"/>
    <col min="1588" max="1588" width="6.5703125" style="1" customWidth="1"/>
    <col min="1589" max="1589" width="7" style="1" customWidth="1"/>
    <col min="1590" max="1597" width="7.42578125" style="1" customWidth="1"/>
    <col min="1598" max="1598" width="8.140625" style="1" customWidth="1"/>
    <col min="1599" max="1599" width="7.42578125" style="1" customWidth="1"/>
    <col min="1600" max="1601" width="11.7109375" style="1" customWidth="1"/>
    <col min="1602" max="1829" width="11.42578125" style="1"/>
    <col min="1830" max="1830" width="43.28515625" style="1" customWidth="1"/>
    <col min="1831" max="1831" width="7" style="1" customWidth="1"/>
    <col min="1832" max="1832" width="7.42578125" style="1" customWidth="1"/>
    <col min="1833" max="1842" width="8.28515625" style="1" customWidth="1"/>
    <col min="1843" max="1843" width="8.7109375" style="1" customWidth="1"/>
    <col min="1844" max="1844" width="6.5703125" style="1" customWidth="1"/>
    <col min="1845" max="1845" width="7" style="1" customWidth="1"/>
    <col min="1846" max="1853" width="7.42578125" style="1" customWidth="1"/>
    <col min="1854" max="1854" width="8.140625" style="1" customWidth="1"/>
    <col min="1855" max="1855" width="7.42578125" style="1" customWidth="1"/>
    <col min="1856" max="1857" width="11.7109375" style="1" customWidth="1"/>
    <col min="1858" max="2085" width="11.42578125" style="1"/>
    <col min="2086" max="2086" width="43.28515625" style="1" customWidth="1"/>
    <col min="2087" max="2087" width="7" style="1" customWidth="1"/>
    <col min="2088" max="2088" width="7.42578125" style="1" customWidth="1"/>
    <col min="2089" max="2098" width="8.28515625" style="1" customWidth="1"/>
    <col min="2099" max="2099" width="8.7109375" style="1" customWidth="1"/>
    <col min="2100" max="2100" width="6.5703125" style="1" customWidth="1"/>
    <col min="2101" max="2101" width="7" style="1" customWidth="1"/>
    <col min="2102" max="2109" width="7.42578125" style="1" customWidth="1"/>
    <col min="2110" max="2110" width="8.140625" style="1" customWidth="1"/>
    <col min="2111" max="2111" width="7.42578125" style="1" customWidth="1"/>
    <col min="2112" max="2113" width="11.7109375" style="1" customWidth="1"/>
    <col min="2114" max="2341" width="11.42578125" style="1"/>
    <col min="2342" max="2342" width="43.28515625" style="1" customWidth="1"/>
    <col min="2343" max="2343" width="7" style="1" customWidth="1"/>
    <col min="2344" max="2344" width="7.42578125" style="1" customWidth="1"/>
    <col min="2345" max="2354" width="8.28515625" style="1" customWidth="1"/>
    <col min="2355" max="2355" width="8.7109375" style="1" customWidth="1"/>
    <col min="2356" max="2356" width="6.5703125" style="1" customWidth="1"/>
    <col min="2357" max="2357" width="7" style="1" customWidth="1"/>
    <col min="2358" max="2365" width="7.42578125" style="1" customWidth="1"/>
    <col min="2366" max="2366" width="8.140625" style="1" customWidth="1"/>
    <col min="2367" max="2367" width="7.42578125" style="1" customWidth="1"/>
    <col min="2368" max="2369" width="11.7109375" style="1" customWidth="1"/>
    <col min="2370" max="2597" width="11.42578125" style="1"/>
    <col min="2598" max="2598" width="43.28515625" style="1" customWidth="1"/>
    <col min="2599" max="2599" width="7" style="1" customWidth="1"/>
    <col min="2600" max="2600" width="7.42578125" style="1" customWidth="1"/>
    <col min="2601" max="2610" width="8.28515625" style="1" customWidth="1"/>
    <col min="2611" max="2611" width="8.7109375" style="1" customWidth="1"/>
    <col min="2612" max="2612" width="6.5703125" style="1" customWidth="1"/>
    <col min="2613" max="2613" width="7" style="1" customWidth="1"/>
    <col min="2614" max="2621" width="7.42578125" style="1" customWidth="1"/>
    <col min="2622" max="2622" width="8.140625" style="1" customWidth="1"/>
    <col min="2623" max="2623" width="7.42578125" style="1" customWidth="1"/>
    <col min="2624" max="2625" width="11.7109375" style="1" customWidth="1"/>
    <col min="2626" max="2853" width="11.42578125" style="1"/>
    <col min="2854" max="2854" width="43.28515625" style="1" customWidth="1"/>
    <col min="2855" max="2855" width="7" style="1" customWidth="1"/>
    <col min="2856" max="2856" width="7.42578125" style="1" customWidth="1"/>
    <col min="2857" max="2866" width="8.28515625" style="1" customWidth="1"/>
    <col min="2867" max="2867" width="8.7109375" style="1" customWidth="1"/>
    <col min="2868" max="2868" width="6.5703125" style="1" customWidth="1"/>
    <col min="2869" max="2869" width="7" style="1" customWidth="1"/>
    <col min="2870" max="2877" width="7.42578125" style="1" customWidth="1"/>
    <col min="2878" max="2878" width="8.140625" style="1" customWidth="1"/>
    <col min="2879" max="2879" width="7.42578125" style="1" customWidth="1"/>
    <col min="2880" max="2881" width="11.7109375" style="1" customWidth="1"/>
    <col min="2882" max="3109" width="11.42578125" style="1"/>
    <col min="3110" max="3110" width="43.28515625" style="1" customWidth="1"/>
    <col min="3111" max="3111" width="7" style="1" customWidth="1"/>
    <col min="3112" max="3112" width="7.42578125" style="1" customWidth="1"/>
    <col min="3113" max="3122" width="8.28515625" style="1" customWidth="1"/>
    <col min="3123" max="3123" width="8.7109375" style="1" customWidth="1"/>
    <col min="3124" max="3124" width="6.5703125" style="1" customWidth="1"/>
    <col min="3125" max="3125" width="7" style="1" customWidth="1"/>
    <col min="3126" max="3133" width="7.42578125" style="1" customWidth="1"/>
    <col min="3134" max="3134" width="8.140625" style="1" customWidth="1"/>
    <col min="3135" max="3135" width="7.42578125" style="1" customWidth="1"/>
    <col min="3136" max="3137" width="11.7109375" style="1" customWidth="1"/>
    <col min="3138" max="3365" width="11.42578125" style="1"/>
    <col min="3366" max="3366" width="43.28515625" style="1" customWidth="1"/>
    <col min="3367" max="3367" width="7" style="1" customWidth="1"/>
    <col min="3368" max="3368" width="7.42578125" style="1" customWidth="1"/>
    <col min="3369" max="3378" width="8.28515625" style="1" customWidth="1"/>
    <col min="3379" max="3379" width="8.7109375" style="1" customWidth="1"/>
    <col min="3380" max="3380" width="6.5703125" style="1" customWidth="1"/>
    <col min="3381" max="3381" width="7" style="1" customWidth="1"/>
    <col min="3382" max="3389" width="7.42578125" style="1" customWidth="1"/>
    <col min="3390" max="3390" width="8.140625" style="1" customWidth="1"/>
    <col min="3391" max="3391" width="7.42578125" style="1" customWidth="1"/>
    <col min="3392" max="3393" width="11.7109375" style="1" customWidth="1"/>
    <col min="3394" max="3621" width="11.42578125" style="1"/>
    <col min="3622" max="3622" width="43.28515625" style="1" customWidth="1"/>
    <col min="3623" max="3623" width="7" style="1" customWidth="1"/>
    <col min="3624" max="3624" width="7.42578125" style="1" customWidth="1"/>
    <col min="3625" max="3634" width="8.28515625" style="1" customWidth="1"/>
    <col min="3635" max="3635" width="8.7109375" style="1" customWidth="1"/>
    <col min="3636" max="3636" width="6.5703125" style="1" customWidth="1"/>
    <col min="3637" max="3637" width="7" style="1" customWidth="1"/>
    <col min="3638" max="3645" width="7.42578125" style="1" customWidth="1"/>
    <col min="3646" max="3646" width="8.140625" style="1" customWidth="1"/>
    <col min="3647" max="3647" width="7.42578125" style="1" customWidth="1"/>
    <col min="3648" max="3649" width="11.7109375" style="1" customWidth="1"/>
    <col min="3650" max="3877" width="11.42578125" style="1"/>
    <col min="3878" max="3878" width="43.28515625" style="1" customWidth="1"/>
    <col min="3879" max="3879" width="7" style="1" customWidth="1"/>
    <col min="3880" max="3880" width="7.42578125" style="1" customWidth="1"/>
    <col min="3881" max="3890" width="8.28515625" style="1" customWidth="1"/>
    <col min="3891" max="3891" width="8.7109375" style="1" customWidth="1"/>
    <col min="3892" max="3892" width="6.5703125" style="1" customWidth="1"/>
    <col min="3893" max="3893" width="7" style="1" customWidth="1"/>
    <col min="3894" max="3901" width="7.42578125" style="1" customWidth="1"/>
    <col min="3902" max="3902" width="8.140625" style="1" customWidth="1"/>
    <col min="3903" max="3903" width="7.42578125" style="1" customWidth="1"/>
    <col min="3904" max="3905" width="11.7109375" style="1" customWidth="1"/>
    <col min="3906" max="4133" width="11.42578125" style="1"/>
    <col min="4134" max="4134" width="43.28515625" style="1" customWidth="1"/>
    <col min="4135" max="4135" width="7" style="1" customWidth="1"/>
    <col min="4136" max="4136" width="7.42578125" style="1" customWidth="1"/>
    <col min="4137" max="4146" width="8.28515625" style="1" customWidth="1"/>
    <col min="4147" max="4147" width="8.7109375" style="1" customWidth="1"/>
    <col min="4148" max="4148" width="6.5703125" style="1" customWidth="1"/>
    <col min="4149" max="4149" width="7" style="1" customWidth="1"/>
    <col min="4150" max="4157" width="7.42578125" style="1" customWidth="1"/>
    <col min="4158" max="4158" width="8.140625" style="1" customWidth="1"/>
    <col min="4159" max="4159" width="7.42578125" style="1" customWidth="1"/>
    <col min="4160" max="4161" width="11.7109375" style="1" customWidth="1"/>
    <col min="4162" max="4389" width="11.42578125" style="1"/>
    <col min="4390" max="4390" width="43.28515625" style="1" customWidth="1"/>
    <col min="4391" max="4391" width="7" style="1" customWidth="1"/>
    <col min="4392" max="4392" width="7.42578125" style="1" customWidth="1"/>
    <col min="4393" max="4402" width="8.28515625" style="1" customWidth="1"/>
    <col min="4403" max="4403" width="8.7109375" style="1" customWidth="1"/>
    <col min="4404" max="4404" width="6.5703125" style="1" customWidth="1"/>
    <col min="4405" max="4405" width="7" style="1" customWidth="1"/>
    <col min="4406" max="4413" width="7.42578125" style="1" customWidth="1"/>
    <col min="4414" max="4414" width="8.140625" style="1" customWidth="1"/>
    <col min="4415" max="4415" width="7.42578125" style="1" customWidth="1"/>
    <col min="4416" max="4417" width="11.7109375" style="1" customWidth="1"/>
    <col min="4418" max="4645" width="11.42578125" style="1"/>
    <col min="4646" max="4646" width="43.28515625" style="1" customWidth="1"/>
    <col min="4647" max="4647" width="7" style="1" customWidth="1"/>
    <col min="4648" max="4648" width="7.42578125" style="1" customWidth="1"/>
    <col min="4649" max="4658" width="8.28515625" style="1" customWidth="1"/>
    <col min="4659" max="4659" width="8.7109375" style="1" customWidth="1"/>
    <col min="4660" max="4660" width="6.5703125" style="1" customWidth="1"/>
    <col min="4661" max="4661" width="7" style="1" customWidth="1"/>
    <col min="4662" max="4669" width="7.42578125" style="1" customWidth="1"/>
    <col min="4670" max="4670" width="8.140625" style="1" customWidth="1"/>
    <col min="4671" max="4671" width="7.42578125" style="1" customWidth="1"/>
    <col min="4672" max="4673" width="11.7109375" style="1" customWidth="1"/>
    <col min="4674" max="4901" width="11.42578125" style="1"/>
    <col min="4902" max="4902" width="43.28515625" style="1" customWidth="1"/>
    <col min="4903" max="4903" width="7" style="1" customWidth="1"/>
    <col min="4904" max="4904" width="7.42578125" style="1" customWidth="1"/>
    <col min="4905" max="4914" width="8.28515625" style="1" customWidth="1"/>
    <col min="4915" max="4915" width="8.7109375" style="1" customWidth="1"/>
    <col min="4916" max="4916" width="6.5703125" style="1" customWidth="1"/>
    <col min="4917" max="4917" width="7" style="1" customWidth="1"/>
    <col min="4918" max="4925" width="7.42578125" style="1" customWidth="1"/>
    <col min="4926" max="4926" width="8.140625" style="1" customWidth="1"/>
    <col min="4927" max="4927" width="7.42578125" style="1" customWidth="1"/>
    <col min="4928" max="4929" width="11.7109375" style="1" customWidth="1"/>
    <col min="4930" max="5157" width="11.42578125" style="1"/>
    <col min="5158" max="5158" width="43.28515625" style="1" customWidth="1"/>
    <col min="5159" max="5159" width="7" style="1" customWidth="1"/>
    <col min="5160" max="5160" width="7.42578125" style="1" customWidth="1"/>
    <col min="5161" max="5170" width="8.28515625" style="1" customWidth="1"/>
    <col min="5171" max="5171" width="8.7109375" style="1" customWidth="1"/>
    <col min="5172" max="5172" width="6.5703125" style="1" customWidth="1"/>
    <col min="5173" max="5173" width="7" style="1" customWidth="1"/>
    <col min="5174" max="5181" width="7.42578125" style="1" customWidth="1"/>
    <col min="5182" max="5182" width="8.140625" style="1" customWidth="1"/>
    <col min="5183" max="5183" width="7.42578125" style="1" customWidth="1"/>
    <col min="5184" max="5185" width="11.7109375" style="1" customWidth="1"/>
    <col min="5186" max="5413" width="11.42578125" style="1"/>
    <col min="5414" max="5414" width="43.28515625" style="1" customWidth="1"/>
    <col min="5415" max="5415" width="7" style="1" customWidth="1"/>
    <col min="5416" max="5416" width="7.42578125" style="1" customWidth="1"/>
    <col min="5417" max="5426" width="8.28515625" style="1" customWidth="1"/>
    <col min="5427" max="5427" width="8.7109375" style="1" customWidth="1"/>
    <col min="5428" max="5428" width="6.5703125" style="1" customWidth="1"/>
    <col min="5429" max="5429" width="7" style="1" customWidth="1"/>
    <col min="5430" max="5437" width="7.42578125" style="1" customWidth="1"/>
    <col min="5438" max="5438" width="8.140625" style="1" customWidth="1"/>
    <col min="5439" max="5439" width="7.42578125" style="1" customWidth="1"/>
    <col min="5440" max="5441" width="11.7109375" style="1" customWidth="1"/>
    <col min="5442" max="5669" width="11.42578125" style="1"/>
    <col min="5670" max="5670" width="43.28515625" style="1" customWidth="1"/>
    <col min="5671" max="5671" width="7" style="1" customWidth="1"/>
    <col min="5672" max="5672" width="7.42578125" style="1" customWidth="1"/>
    <col min="5673" max="5682" width="8.28515625" style="1" customWidth="1"/>
    <col min="5683" max="5683" width="8.7109375" style="1" customWidth="1"/>
    <col min="5684" max="5684" width="6.5703125" style="1" customWidth="1"/>
    <col min="5685" max="5685" width="7" style="1" customWidth="1"/>
    <col min="5686" max="5693" width="7.42578125" style="1" customWidth="1"/>
    <col min="5694" max="5694" width="8.140625" style="1" customWidth="1"/>
    <col min="5695" max="5695" width="7.42578125" style="1" customWidth="1"/>
    <col min="5696" max="5697" width="11.7109375" style="1" customWidth="1"/>
    <col min="5698" max="5925" width="11.42578125" style="1"/>
    <col min="5926" max="5926" width="43.28515625" style="1" customWidth="1"/>
    <col min="5927" max="5927" width="7" style="1" customWidth="1"/>
    <col min="5928" max="5928" width="7.42578125" style="1" customWidth="1"/>
    <col min="5929" max="5938" width="8.28515625" style="1" customWidth="1"/>
    <col min="5939" max="5939" width="8.7109375" style="1" customWidth="1"/>
    <col min="5940" max="5940" width="6.5703125" style="1" customWidth="1"/>
    <col min="5941" max="5941" width="7" style="1" customWidth="1"/>
    <col min="5942" max="5949" width="7.42578125" style="1" customWidth="1"/>
    <col min="5950" max="5950" width="8.140625" style="1" customWidth="1"/>
    <col min="5951" max="5951" width="7.42578125" style="1" customWidth="1"/>
    <col min="5952" max="5953" width="11.7109375" style="1" customWidth="1"/>
    <col min="5954" max="6181" width="11.42578125" style="1"/>
    <col min="6182" max="6182" width="43.28515625" style="1" customWidth="1"/>
    <col min="6183" max="6183" width="7" style="1" customWidth="1"/>
    <col min="6184" max="6184" width="7.42578125" style="1" customWidth="1"/>
    <col min="6185" max="6194" width="8.28515625" style="1" customWidth="1"/>
    <col min="6195" max="6195" width="8.7109375" style="1" customWidth="1"/>
    <col min="6196" max="6196" width="6.5703125" style="1" customWidth="1"/>
    <col min="6197" max="6197" width="7" style="1" customWidth="1"/>
    <col min="6198" max="6205" width="7.42578125" style="1" customWidth="1"/>
    <col min="6206" max="6206" width="8.140625" style="1" customWidth="1"/>
    <col min="6207" max="6207" width="7.42578125" style="1" customWidth="1"/>
    <col min="6208" max="6209" width="11.7109375" style="1" customWidth="1"/>
    <col min="6210" max="6437" width="11.42578125" style="1"/>
    <col min="6438" max="6438" width="43.28515625" style="1" customWidth="1"/>
    <col min="6439" max="6439" width="7" style="1" customWidth="1"/>
    <col min="6440" max="6440" width="7.42578125" style="1" customWidth="1"/>
    <col min="6441" max="6450" width="8.28515625" style="1" customWidth="1"/>
    <col min="6451" max="6451" width="8.7109375" style="1" customWidth="1"/>
    <col min="6452" max="6452" width="6.5703125" style="1" customWidth="1"/>
    <col min="6453" max="6453" width="7" style="1" customWidth="1"/>
    <col min="6454" max="6461" width="7.42578125" style="1" customWidth="1"/>
    <col min="6462" max="6462" width="8.140625" style="1" customWidth="1"/>
    <col min="6463" max="6463" width="7.42578125" style="1" customWidth="1"/>
    <col min="6464" max="6465" width="11.7109375" style="1" customWidth="1"/>
    <col min="6466" max="6693" width="11.42578125" style="1"/>
    <col min="6694" max="6694" width="43.28515625" style="1" customWidth="1"/>
    <col min="6695" max="6695" width="7" style="1" customWidth="1"/>
    <col min="6696" max="6696" width="7.42578125" style="1" customWidth="1"/>
    <col min="6697" max="6706" width="8.28515625" style="1" customWidth="1"/>
    <col min="6707" max="6707" width="8.7109375" style="1" customWidth="1"/>
    <col min="6708" max="6708" width="6.5703125" style="1" customWidth="1"/>
    <col min="6709" max="6709" width="7" style="1" customWidth="1"/>
    <col min="6710" max="6717" width="7.42578125" style="1" customWidth="1"/>
    <col min="6718" max="6718" width="8.140625" style="1" customWidth="1"/>
    <col min="6719" max="6719" width="7.42578125" style="1" customWidth="1"/>
    <col min="6720" max="6721" width="11.7109375" style="1" customWidth="1"/>
    <col min="6722" max="6949" width="11.42578125" style="1"/>
    <col min="6950" max="6950" width="43.28515625" style="1" customWidth="1"/>
    <col min="6951" max="6951" width="7" style="1" customWidth="1"/>
    <col min="6952" max="6952" width="7.42578125" style="1" customWidth="1"/>
    <col min="6953" max="6962" width="8.28515625" style="1" customWidth="1"/>
    <col min="6963" max="6963" width="8.7109375" style="1" customWidth="1"/>
    <col min="6964" max="6964" width="6.5703125" style="1" customWidth="1"/>
    <col min="6965" max="6965" width="7" style="1" customWidth="1"/>
    <col min="6966" max="6973" width="7.42578125" style="1" customWidth="1"/>
    <col min="6974" max="6974" width="8.140625" style="1" customWidth="1"/>
    <col min="6975" max="6975" width="7.42578125" style="1" customWidth="1"/>
    <col min="6976" max="6977" width="11.7109375" style="1" customWidth="1"/>
    <col min="6978" max="7205" width="11.42578125" style="1"/>
    <col min="7206" max="7206" width="43.28515625" style="1" customWidth="1"/>
    <col min="7207" max="7207" width="7" style="1" customWidth="1"/>
    <col min="7208" max="7208" width="7.42578125" style="1" customWidth="1"/>
    <col min="7209" max="7218" width="8.28515625" style="1" customWidth="1"/>
    <col min="7219" max="7219" width="8.7109375" style="1" customWidth="1"/>
    <col min="7220" max="7220" width="6.5703125" style="1" customWidth="1"/>
    <col min="7221" max="7221" width="7" style="1" customWidth="1"/>
    <col min="7222" max="7229" width="7.42578125" style="1" customWidth="1"/>
    <col min="7230" max="7230" width="8.140625" style="1" customWidth="1"/>
    <col min="7231" max="7231" width="7.42578125" style="1" customWidth="1"/>
    <col min="7232" max="7233" width="11.7109375" style="1" customWidth="1"/>
    <col min="7234" max="7461" width="11.42578125" style="1"/>
    <col min="7462" max="7462" width="43.28515625" style="1" customWidth="1"/>
    <col min="7463" max="7463" width="7" style="1" customWidth="1"/>
    <col min="7464" max="7464" width="7.42578125" style="1" customWidth="1"/>
    <col min="7465" max="7474" width="8.28515625" style="1" customWidth="1"/>
    <col min="7475" max="7475" width="8.7109375" style="1" customWidth="1"/>
    <col min="7476" max="7476" width="6.5703125" style="1" customWidth="1"/>
    <col min="7477" max="7477" width="7" style="1" customWidth="1"/>
    <col min="7478" max="7485" width="7.42578125" style="1" customWidth="1"/>
    <col min="7486" max="7486" width="8.140625" style="1" customWidth="1"/>
    <col min="7487" max="7487" width="7.42578125" style="1" customWidth="1"/>
    <col min="7488" max="7489" width="11.7109375" style="1" customWidth="1"/>
    <col min="7490" max="7717" width="11.42578125" style="1"/>
    <col min="7718" max="7718" width="43.28515625" style="1" customWidth="1"/>
    <col min="7719" max="7719" width="7" style="1" customWidth="1"/>
    <col min="7720" max="7720" width="7.42578125" style="1" customWidth="1"/>
    <col min="7721" max="7730" width="8.28515625" style="1" customWidth="1"/>
    <col min="7731" max="7731" width="8.7109375" style="1" customWidth="1"/>
    <col min="7732" max="7732" width="6.5703125" style="1" customWidth="1"/>
    <col min="7733" max="7733" width="7" style="1" customWidth="1"/>
    <col min="7734" max="7741" width="7.42578125" style="1" customWidth="1"/>
    <col min="7742" max="7742" width="8.140625" style="1" customWidth="1"/>
    <col min="7743" max="7743" width="7.42578125" style="1" customWidth="1"/>
    <col min="7744" max="7745" width="11.7109375" style="1" customWidth="1"/>
    <col min="7746" max="7973" width="11.42578125" style="1"/>
    <col min="7974" max="7974" width="43.28515625" style="1" customWidth="1"/>
    <col min="7975" max="7975" width="7" style="1" customWidth="1"/>
    <col min="7976" max="7976" width="7.42578125" style="1" customWidth="1"/>
    <col min="7977" max="7986" width="8.28515625" style="1" customWidth="1"/>
    <col min="7987" max="7987" width="8.7109375" style="1" customWidth="1"/>
    <col min="7988" max="7988" width="6.5703125" style="1" customWidth="1"/>
    <col min="7989" max="7989" width="7" style="1" customWidth="1"/>
    <col min="7990" max="7997" width="7.42578125" style="1" customWidth="1"/>
    <col min="7998" max="7998" width="8.140625" style="1" customWidth="1"/>
    <col min="7999" max="7999" width="7.42578125" style="1" customWidth="1"/>
    <col min="8000" max="8001" width="11.7109375" style="1" customWidth="1"/>
    <col min="8002" max="8229" width="11.42578125" style="1"/>
    <col min="8230" max="8230" width="43.28515625" style="1" customWidth="1"/>
    <col min="8231" max="8231" width="7" style="1" customWidth="1"/>
    <col min="8232" max="8232" width="7.42578125" style="1" customWidth="1"/>
    <col min="8233" max="8242" width="8.28515625" style="1" customWidth="1"/>
    <col min="8243" max="8243" width="8.7109375" style="1" customWidth="1"/>
    <col min="8244" max="8244" width="6.5703125" style="1" customWidth="1"/>
    <col min="8245" max="8245" width="7" style="1" customWidth="1"/>
    <col min="8246" max="8253" width="7.42578125" style="1" customWidth="1"/>
    <col min="8254" max="8254" width="8.140625" style="1" customWidth="1"/>
    <col min="8255" max="8255" width="7.42578125" style="1" customWidth="1"/>
    <col min="8256" max="8257" width="11.7109375" style="1" customWidth="1"/>
    <col min="8258" max="8485" width="11.42578125" style="1"/>
    <col min="8486" max="8486" width="43.28515625" style="1" customWidth="1"/>
    <col min="8487" max="8487" width="7" style="1" customWidth="1"/>
    <col min="8488" max="8488" width="7.42578125" style="1" customWidth="1"/>
    <col min="8489" max="8498" width="8.28515625" style="1" customWidth="1"/>
    <col min="8499" max="8499" width="8.7109375" style="1" customWidth="1"/>
    <col min="8500" max="8500" width="6.5703125" style="1" customWidth="1"/>
    <col min="8501" max="8501" width="7" style="1" customWidth="1"/>
    <col min="8502" max="8509" width="7.42578125" style="1" customWidth="1"/>
    <col min="8510" max="8510" width="8.140625" style="1" customWidth="1"/>
    <col min="8511" max="8511" width="7.42578125" style="1" customWidth="1"/>
    <col min="8512" max="8513" width="11.7109375" style="1" customWidth="1"/>
    <col min="8514" max="8741" width="11.42578125" style="1"/>
    <col min="8742" max="8742" width="43.28515625" style="1" customWidth="1"/>
    <col min="8743" max="8743" width="7" style="1" customWidth="1"/>
    <col min="8744" max="8744" width="7.42578125" style="1" customWidth="1"/>
    <col min="8745" max="8754" width="8.28515625" style="1" customWidth="1"/>
    <col min="8755" max="8755" width="8.7109375" style="1" customWidth="1"/>
    <col min="8756" max="8756" width="6.5703125" style="1" customWidth="1"/>
    <col min="8757" max="8757" width="7" style="1" customWidth="1"/>
    <col min="8758" max="8765" width="7.42578125" style="1" customWidth="1"/>
    <col min="8766" max="8766" width="8.140625" style="1" customWidth="1"/>
    <col min="8767" max="8767" width="7.42578125" style="1" customWidth="1"/>
    <col min="8768" max="8769" width="11.7109375" style="1" customWidth="1"/>
    <col min="8770" max="8997" width="11.42578125" style="1"/>
    <col min="8998" max="8998" width="43.28515625" style="1" customWidth="1"/>
    <col min="8999" max="8999" width="7" style="1" customWidth="1"/>
    <col min="9000" max="9000" width="7.42578125" style="1" customWidth="1"/>
    <col min="9001" max="9010" width="8.28515625" style="1" customWidth="1"/>
    <col min="9011" max="9011" width="8.7109375" style="1" customWidth="1"/>
    <col min="9012" max="9012" width="6.5703125" style="1" customWidth="1"/>
    <col min="9013" max="9013" width="7" style="1" customWidth="1"/>
    <col min="9014" max="9021" width="7.42578125" style="1" customWidth="1"/>
    <col min="9022" max="9022" width="8.140625" style="1" customWidth="1"/>
    <col min="9023" max="9023" width="7.42578125" style="1" customWidth="1"/>
    <col min="9024" max="9025" width="11.7109375" style="1" customWidth="1"/>
    <col min="9026" max="9253" width="11.42578125" style="1"/>
    <col min="9254" max="9254" width="43.28515625" style="1" customWidth="1"/>
    <col min="9255" max="9255" width="7" style="1" customWidth="1"/>
    <col min="9256" max="9256" width="7.42578125" style="1" customWidth="1"/>
    <col min="9257" max="9266" width="8.28515625" style="1" customWidth="1"/>
    <col min="9267" max="9267" width="8.7109375" style="1" customWidth="1"/>
    <col min="9268" max="9268" width="6.5703125" style="1" customWidth="1"/>
    <col min="9269" max="9269" width="7" style="1" customWidth="1"/>
    <col min="9270" max="9277" width="7.42578125" style="1" customWidth="1"/>
    <col min="9278" max="9278" width="8.140625" style="1" customWidth="1"/>
    <col min="9279" max="9279" width="7.42578125" style="1" customWidth="1"/>
    <col min="9280" max="9281" width="11.7109375" style="1" customWidth="1"/>
    <col min="9282" max="9509" width="11.42578125" style="1"/>
    <col min="9510" max="9510" width="43.28515625" style="1" customWidth="1"/>
    <col min="9511" max="9511" width="7" style="1" customWidth="1"/>
    <col min="9512" max="9512" width="7.42578125" style="1" customWidth="1"/>
    <col min="9513" max="9522" width="8.28515625" style="1" customWidth="1"/>
    <col min="9523" max="9523" width="8.7109375" style="1" customWidth="1"/>
    <col min="9524" max="9524" width="6.5703125" style="1" customWidth="1"/>
    <col min="9525" max="9525" width="7" style="1" customWidth="1"/>
    <col min="9526" max="9533" width="7.42578125" style="1" customWidth="1"/>
    <col min="9534" max="9534" width="8.140625" style="1" customWidth="1"/>
    <col min="9535" max="9535" width="7.42578125" style="1" customWidth="1"/>
    <col min="9536" max="9537" width="11.7109375" style="1" customWidth="1"/>
    <col min="9538" max="9765" width="11.42578125" style="1"/>
    <col min="9766" max="9766" width="43.28515625" style="1" customWidth="1"/>
    <col min="9767" max="9767" width="7" style="1" customWidth="1"/>
    <col min="9768" max="9768" width="7.42578125" style="1" customWidth="1"/>
    <col min="9769" max="9778" width="8.28515625" style="1" customWidth="1"/>
    <col min="9779" max="9779" width="8.7109375" style="1" customWidth="1"/>
    <col min="9780" max="9780" width="6.5703125" style="1" customWidth="1"/>
    <col min="9781" max="9781" width="7" style="1" customWidth="1"/>
    <col min="9782" max="9789" width="7.42578125" style="1" customWidth="1"/>
    <col min="9790" max="9790" width="8.140625" style="1" customWidth="1"/>
    <col min="9791" max="9791" width="7.42578125" style="1" customWidth="1"/>
    <col min="9792" max="9793" width="11.7109375" style="1" customWidth="1"/>
    <col min="9794" max="10021" width="11.42578125" style="1"/>
    <col min="10022" max="10022" width="43.28515625" style="1" customWidth="1"/>
    <col min="10023" max="10023" width="7" style="1" customWidth="1"/>
    <col min="10024" max="10024" width="7.42578125" style="1" customWidth="1"/>
    <col min="10025" max="10034" width="8.28515625" style="1" customWidth="1"/>
    <col min="10035" max="10035" width="8.7109375" style="1" customWidth="1"/>
    <col min="10036" max="10036" width="6.5703125" style="1" customWidth="1"/>
    <col min="10037" max="10037" width="7" style="1" customWidth="1"/>
    <col min="10038" max="10045" width="7.42578125" style="1" customWidth="1"/>
    <col min="10046" max="10046" width="8.140625" style="1" customWidth="1"/>
    <col min="10047" max="10047" width="7.42578125" style="1" customWidth="1"/>
    <col min="10048" max="10049" width="11.7109375" style="1" customWidth="1"/>
    <col min="10050" max="10277" width="11.42578125" style="1"/>
    <col min="10278" max="10278" width="43.28515625" style="1" customWidth="1"/>
    <col min="10279" max="10279" width="7" style="1" customWidth="1"/>
    <col min="10280" max="10280" width="7.42578125" style="1" customWidth="1"/>
    <col min="10281" max="10290" width="8.28515625" style="1" customWidth="1"/>
    <col min="10291" max="10291" width="8.7109375" style="1" customWidth="1"/>
    <col min="10292" max="10292" width="6.5703125" style="1" customWidth="1"/>
    <col min="10293" max="10293" width="7" style="1" customWidth="1"/>
    <col min="10294" max="10301" width="7.42578125" style="1" customWidth="1"/>
    <col min="10302" max="10302" width="8.140625" style="1" customWidth="1"/>
    <col min="10303" max="10303" width="7.42578125" style="1" customWidth="1"/>
    <col min="10304" max="10305" width="11.7109375" style="1" customWidth="1"/>
    <col min="10306" max="10533" width="11.42578125" style="1"/>
    <col min="10534" max="10534" width="43.28515625" style="1" customWidth="1"/>
    <col min="10535" max="10535" width="7" style="1" customWidth="1"/>
    <col min="10536" max="10536" width="7.42578125" style="1" customWidth="1"/>
    <col min="10537" max="10546" width="8.28515625" style="1" customWidth="1"/>
    <col min="10547" max="10547" width="8.7109375" style="1" customWidth="1"/>
    <col min="10548" max="10548" width="6.5703125" style="1" customWidth="1"/>
    <col min="10549" max="10549" width="7" style="1" customWidth="1"/>
    <col min="10550" max="10557" width="7.42578125" style="1" customWidth="1"/>
    <col min="10558" max="10558" width="8.140625" style="1" customWidth="1"/>
    <col min="10559" max="10559" width="7.42578125" style="1" customWidth="1"/>
    <col min="10560" max="10561" width="11.7109375" style="1" customWidth="1"/>
    <col min="10562" max="10789" width="11.42578125" style="1"/>
    <col min="10790" max="10790" width="43.28515625" style="1" customWidth="1"/>
    <col min="10791" max="10791" width="7" style="1" customWidth="1"/>
    <col min="10792" max="10792" width="7.42578125" style="1" customWidth="1"/>
    <col min="10793" max="10802" width="8.28515625" style="1" customWidth="1"/>
    <col min="10803" max="10803" width="8.7109375" style="1" customWidth="1"/>
    <col min="10804" max="10804" width="6.5703125" style="1" customWidth="1"/>
    <col min="10805" max="10805" width="7" style="1" customWidth="1"/>
    <col min="10806" max="10813" width="7.42578125" style="1" customWidth="1"/>
    <col min="10814" max="10814" width="8.140625" style="1" customWidth="1"/>
    <col min="10815" max="10815" width="7.42578125" style="1" customWidth="1"/>
    <col min="10816" max="10817" width="11.7109375" style="1" customWidth="1"/>
    <col min="10818" max="11045" width="11.42578125" style="1"/>
    <col min="11046" max="11046" width="43.28515625" style="1" customWidth="1"/>
    <col min="11047" max="11047" width="7" style="1" customWidth="1"/>
    <col min="11048" max="11048" width="7.42578125" style="1" customWidth="1"/>
    <col min="11049" max="11058" width="8.28515625" style="1" customWidth="1"/>
    <col min="11059" max="11059" width="8.7109375" style="1" customWidth="1"/>
    <col min="11060" max="11060" width="6.5703125" style="1" customWidth="1"/>
    <col min="11061" max="11061" width="7" style="1" customWidth="1"/>
    <col min="11062" max="11069" width="7.42578125" style="1" customWidth="1"/>
    <col min="11070" max="11070" width="8.140625" style="1" customWidth="1"/>
    <col min="11071" max="11071" width="7.42578125" style="1" customWidth="1"/>
    <col min="11072" max="11073" width="11.7109375" style="1" customWidth="1"/>
    <col min="11074" max="11301" width="11.42578125" style="1"/>
    <col min="11302" max="11302" width="43.28515625" style="1" customWidth="1"/>
    <col min="11303" max="11303" width="7" style="1" customWidth="1"/>
    <col min="11304" max="11304" width="7.42578125" style="1" customWidth="1"/>
    <col min="11305" max="11314" width="8.28515625" style="1" customWidth="1"/>
    <col min="11315" max="11315" width="8.7109375" style="1" customWidth="1"/>
    <col min="11316" max="11316" width="6.5703125" style="1" customWidth="1"/>
    <col min="11317" max="11317" width="7" style="1" customWidth="1"/>
    <col min="11318" max="11325" width="7.42578125" style="1" customWidth="1"/>
    <col min="11326" max="11326" width="8.140625" style="1" customWidth="1"/>
    <col min="11327" max="11327" width="7.42578125" style="1" customWidth="1"/>
    <col min="11328" max="11329" width="11.7109375" style="1" customWidth="1"/>
    <col min="11330" max="11557" width="11.42578125" style="1"/>
    <col min="11558" max="11558" width="43.28515625" style="1" customWidth="1"/>
    <col min="11559" max="11559" width="7" style="1" customWidth="1"/>
    <col min="11560" max="11560" width="7.42578125" style="1" customWidth="1"/>
    <col min="11561" max="11570" width="8.28515625" style="1" customWidth="1"/>
    <col min="11571" max="11571" width="8.7109375" style="1" customWidth="1"/>
    <col min="11572" max="11572" width="6.5703125" style="1" customWidth="1"/>
    <col min="11573" max="11573" width="7" style="1" customWidth="1"/>
    <col min="11574" max="11581" width="7.42578125" style="1" customWidth="1"/>
    <col min="11582" max="11582" width="8.140625" style="1" customWidth="1"/>
    <col min="11583" max="11583" width="7.42578125" style="1" customWidth="1"/>
    <col min="11584" max="11585" width="11.7109375" style="1" customWidth="1"/>
    <col min="11586" max="11813" width="11.42578125" style="1"/>
    <col min="11814" max="11814" width="43.28515625" style="1" customWidth="1"/>
    <col min="11815" max="11815" width="7" style="1" customWidth="1"/>
    <col min="11816" max="11816" width="7.42578125" style="1" customWidth="1"/>
    <col min="11817" max="11826" width="8.28515625" style="1" customWidth="1"/>
    <col min="11827" max="11827" width="8.7109375" style="1" customWidth="1"/>
    <col min="11828" max="11828" width="6.5703125" style="1" customWidth="1"/>
    <col min="11829" max="11829" width="7" style="1" customWidth="1"/>
    <col min="11830" max="11837" width="7.42578125" style="1" customWidth="1"/>
    <col min="11838" max="11838" width="8.140625" style="1" customWidth="1"/>
    <col min="11839" max="11839" width="7.42578125" style="1" customWidth="1"/>
    <col min="11840" max="11841" width="11.7109375" style="1" customWidth="1"/>
    <col min="11842" max="12069" width="11.42578125" style="1"/>
    <col min="12070" max="12070" width="43.28515625" style="1" customWidth="1"/>
    <col min="12071" max="12071" width="7" style="1" customWidth="1"/>
    <col min="12072" max="12072" width="7.42578125" style="1" customWidth="1"/>
    <col min="12073" max="12082" width="8.28515625" style="1" customWidth="1"/>
    <col min="12083" max="12083" width="8.7109375" style="1" customWidth="1"/>
    <col min="12084" max="12084" width="6.5703125" style="1" customWidth="1"/>
    <col min="12085" max="12085" width="7" style="1" customWidth="1"/>
    <col min="12086" max="12093" width="7.42578125" style="1" customWidth="1"/>
    <col min="12094" max="12094" width="8.140625" style="1" customWidth="1"/>
    <col min="12095" max="12095" width="7.42578125" style="1" customWidth="1"/>
    <col min="12096" max="12097" width="11.7109375" style="1" customWidth="1"/>
    <col min="12098" max="12325" width="11.42578125" style="1"/>
    <col min="12326" max="12326" width="43.28515625" style="1" customWidth="1"/>
    <col min="12327" max="12327" width="7" style="1" customWidth="1"/>
    <col min="12328" max="12328" width="7.42578125" style="1" customWidth="1"/>
    <col min="12329" max="12338" width="8.28515625" style="1" customWidth="1"/>
    <col min="12339" max="12339" width="8.7109375" style="1" customWidth="1"/>
    <col min="12340" max="12340" width="6.5703125" style="1" customWidth="1"/>
    <col min="12341" max="12341" width="7" style="1" customWidth="1"/>
    <col min="12342" max="12349" width="7.42578125" style="1" customWidth="1"/>
    <col min="12350" max="12350" width="8.140625" style="1" customWidth="1"/>
    <col min="12351" max="12351" width="7.42578125" style="1" customWidth="1"/>
    <col min="12352" max="12353" width="11.7109375" style="1" customWidth="1"/>
    <col min="12354" max="12581" width="11.42578125" style="1"/>
    <col min="12582" max="12582" width="43.28515625" style="1" customWidth="1"/>
    <col min="12583" max="12583" width="7" style="1" customWidth="1"/>
    <col min="12584" max="12584" width="7.42578125" style="1" customWidth="1"/>
    <col min="12585" max="12594" width="8.28515625" style="1" customWidth="1"/>
    <col min="12595" max="12595" width="8.7109375" style="1" customWidth="1"/>
    <col min="12596" max="12596" width="6.5703125" style="1" customWidth="1"/>
    <col min="12597" max="12597" width="7" style="1" customWidth="1"/>
    <col min="12598" max="12605" width="7.42578125" style="1" customWidth="1"/>
    <col min="12606" max="12606" width="8.140625" style="1" customWidth="1"/>
    <col min="12607" max="12607" width="7.42578125" style="1" customWidth="1"/>
    <col min="12608" max="12609" width="11.7109375" style="1" customWidth="1"/>
    <col min="12610" max="12837" width="11.42578125" style="1"/>
    <col min="12838" max="12838" width="43.28515625" style="1" customWidth="1"/>
    <col min="12839" max="12839" width="7" style="1" customWidth="1"/>
    <col min="12840" max="12840" width="7.42578125" style="1" customWidth="1"/>
    <col min="12841" max="12850" width="8.28515625" style="1" customWidth="1"/>
    <col min="12851" max="12851" width="8.7109375" style="1" customWidth="1"/>
    <col min="12852" max="12852" width="6.5703125" style="1" customWidth="1"/>
    <col min="12853" max="12853" width="7" style="1" customWidth="1"/>
    <col min="12854" max="12861" width="7.42578125" style="1" customWidth="1"/>
    <col min="12862" max="12862" width="8.140625" style="1" customWidth="1"/>
    <col min="12863" max="12863" width="7.42578125" style="1" customWidth="1"/>
    <col min="12864" max="12865" width="11.7109375" style="1" customWidth="1"/>
    <col min="12866" max="13093" width="11.42578125" style="1"/>
    <col min="13094" max="13094" width="43.28515625" style="1" customWidth="1"/>
    <col min="13095" max="13095" width="7" style="1" customWidth="1"/>
    <col min="13096" max="13096" width="7.42578125" style="1" customWidth="1"/>
    <col min="13097" max="13106" width="8.28515625" style="1" customWidth="1"/>
    <col min="13107" max="13107" width="8.7109375" style="1" customWidth="1"/>
    <col min="13108" max="13108" width="6.5703125" style="1" customWidth="1"/>
    <col min="13109" max="13109" width="7" style="1" customWidth="1"/>
    <col min="13110" max="13117" width="7.42578125" style="1" customWidth="1"/>
    <col min="13118" max="13118" width="8.140625" style="1" customWidth="1"/>
    <col min="13119" max="13119" width="7.42578125" style="1" customWidth="1"/>
    <col min="13120" max="13121" width="11.7109375" style="1" customWidth="1"/>
    <col min="13122" max="13349" width="11.42578125" style="1"/>
    <col min="13350" max="13350" width="43.28515625" style="1" customWidth="1"/>
    <col min="13351" max="13351" width="7" style="1" customWidth="1"/>
    <col min="13352" max="13352" width="7.42578125" style="1" customWidth="1"/>
    <col min="13353" max="13362" width="8.28515625" style="1" customWidth="1"/>
    <col min="13363" max="13363" width="8.7109375" style="1" customWidth="1"/>
    <col min="13364" max="13364" width="6.5703125" style="1" customWidth="1"/>
    <col min="13365" max="13365" width="7" style="1" customWidth="1"/>
    <col min="13366" max="13373" width="7.42578125" style="1" customWidth="1"/>
    <col min="13374" max="13374" width="8.140625" style="1" customWidth="1"/>
    <col min="13375" max="13375" width="7.42578125" style="1" customWidth="1"/>
    <col min="13376" max="13377" width="11.7109375" style="1" customWidth="1"/>
    <col min="13378" max="13605" width="11.42578125" style="1"/>
    <col min="13606" max="13606" width="43.28515625" style="1" customWidth="1"/>
    <col min="13607" max="13607" width="7" style="1" customWidth="1"/>
    <col min="13608" max="13608" width="7.42578125" style="1" customWidth="1"/>
    <col min="13609" max="13618" width="8.28515625" style="1" customWidth="1"/>
    <col min="13619" max="13619" width="8.7109375" style="1" customWidth="1"/>
    <col min="13620" max="13620" width="6.5703125" style="1" customWidth="1"/>
    <col min="13621" max="13621" width="7" style="1" customWidth="1"/>
    <col min="13622" max="13629" width="7.42578125" style="1" customWidth="1"/>
    <col min="13630" max="13630" width="8.140625" style="1" customWidth="1"/>
    <col min="13631" max="13631" width="7.42578125" style="1" customWidth="1"/>
    <col min="13632" max="13633" width="11.7109375" style="1" customWidth="1"/>
    <col min="13634" max="13861" width="11.42578125" style="1"/>
    <col min="13862" max="13862" width="43.28515625" style="1" customWidth="1"/>
    <col min="13863" max="13863" width="7" style="1" customWidth="1"/>
    <col min="13864" max="13864" width="7.42578125" style="1" customWidth="1"/>
    <col min="13865" max="13874" width="8.28515625" style="1" customWidth="1"/>
    <col min="13875" max="13875" width="8.7109375" style="1" customWidth="1"/>
    <col min="13876" max="13876" width="6.5703125" style="1" customWidth="1"/>
    <col min="13877" max="13877" width="7" style="1" customWidth="1"/>
    <col min="13878" max="13885" width="7.42578125" style="1" customWidth="1"/>
    <col min="13886" max="13886" width="8.140625" style="1" customWidth="1"/>
    <col min="13887" max="13887" width="7.42578125" style="1" customWidth="1"/>
    <col min="13888" max="13889" width="11.7109375" style="1" customWidth="1"/>
    <col min="13890" max="14117" width="11.42578125" style="1"/>
    <col min="14118" max="14118" width="43.28515625" style="1" customWidth="1"/>
    <col min="14119" max="14119" width="7" style="1" customWidth="1"/>
    <col min="14120" max="14120" width="7.42578125" style="1" customWidth="1"/>
    <col min="14121" max="14130" width="8.28515625" style="1" customWidth="1"/>
    <col min="14131" max="14131" width="8.7109375" style="1" customWidth="1"/>
    <col min="14132" max="14132" width="6.5703125" style="1" customWidth="1"/>
    <col min="14133" max="14133" width="7" style="1" customWidth="1"/>
    <col min="14134" max="14141" width="7.42578125" style="1" customWidth="1"/>
    <col min="14142" max="14142" width="8.140625" style="1" customWidth="1"/>
    <col min="14143" max="14143" width="7.42578125" style="1" customWidth="1"/>
    <col min="14144" max="14145" width="11.7109375" style="1" customWidth="1"/>
    <col min="14146" max="14373" width="11.42578125" style="1"/>
    <col min="14374" max="14374" width="43.28515625" style="1" customWidth="1"/>
    <col min="14375" max="14375" width="7" style="1" customWidth="1"/>
    <col min="14376" max="14376" width="7.42578125" style="1" customWidth="1"/>
    <col min="14377" max="14386" width="8.28515625" style="1" customWidth="1"/>
    <col min="14387" max="14387" width="8.7109375" style="1" customWidth="1"/>
    <col min="14388" max="14388" width="6.5703125" style="1" customWidth="1"/>
    <col min="14389" max="14389" width="7" style="1" customWidth="1"/>
    <col min="14390" max="14397" width="7.42578125" style="1" customWidth="1"/>
    <col min="14398" max="14398" width="8.140625" style="1" customWidth="1"/>
    <col min="14399" max="14399" width="7.42578125" style="1" customWidth="1"/>
    <col min="14400" max="14401" width="11.7109375" style="1" customWidth="1"/>
    <col min="14402" max="14629" width="11.42578125" style="1"/>
    <col min="14630" max="14630" width="43.28515625" style="1" customWidth="1"/>
    <col min="14631" max="14631" width="7" style="1" customWidth="1"/>
    <col min="14632" max="14632" width="7.42578125" style="1" customWidth="1"/>
    <col min="14633" max="14642" width="8.28515625" style="1" customWidth="1"/>
    <col min="14643" max="14643" width="8.7109375" style="1" customWidth="1"/>
    <col min="14644" max="14644" width="6.5703125" style="1" customWidth="1"/>
    <col min="14645" max="14645" width="7" style="1" customWidth="1"/>
    <col min="14646" max="14653" width="7.42578125" style="1" customWidth="1"/>
    <col min="14654" max="14654" width="8.140625" style="1" customWidth="1"/>
    <col min="14655" max="14655" width="7.42578125" style="1" customWidth="1"/>
    <col min="14656" max="14657" width="11.7109375" style="1" customWidth="1"/>
    <col min="14658" max="14885" width="11.42578125" style="1"/>
    <col min="14886" max="14886" width="43.28515625" style="1" customWidth="1"/>
    <col min="14887" max="14887" width="7" style="1" customWidth="1"/>
    <col min="14888" max="14888" width="7.42578125" style="1" customWidth="1"/>
    <col min="14889" max="14898" width="8.28515625" style="1" customWidth="1"/>
    <col min="14899" max="14899" width="8.7109375" style="1" customWidth="1"/>
    <col min="14900" max="14900" width="6.5703125" style="1" customWidth="1"/>
    <col min="14901" max="14901" width="7" style="1" customWidth="1"/>
    <col min="14902" max="14909" width="7.42578125" style="1" customWidth="1"/>
    <col min="14910" max="14910" width="8.140625" style="1" customWidth="1"/>
    <col min="14911" max="14911" width="7.42578125" style="1" customWidth="1"/>
    <col min="14912" max="14913" width="11.7109375" style="1" customWidth="1"/>
    <col min="14914" max="15141" width="11.42578125" style="1"/>
    <col min="15142" max="15142" width="43.28515625" style="1" customWidth="1"/>
    <col min="15143" max="15143" width="7" style="1" customWidth="1"/>
    <col min="15144" max="15144" width="7.42578125" style="1" customWidth="1"/>
    <col min="15145" max="15154" width="8.28515625" style="1" customWidth="1"/>
    <col min="15155" max="15155" width="8.7109375" style="1" customWidth="1"/>
    <col min="15156" max="15156" width="6.5703125" style="1" customWidth="1"/>
    <col min="15157" max="15157" width="7" style="1" customWidth="1"/>
    <col min="15158" max="15165" width="7.42578125" style="1" customWidth="1"/>
    <col min="15166" max="15166" width="8.140625" style="1" customWidth="1"/>
    <col min="15167" max="15167" width="7.42578125" style="1" customWidth="1"/>
    <col min="15168" max="15169" width="11.7109375" style="1" customWidth="1"/>
    <col min="15170" max="15397" width="11.42578125" style="1"/>
    <col min="15398" max="15398" width="43.28515625" style="1" customWidth="1"/>
    <col min="15399" max="15399" width="7" style="1" customWidth="1"/>
    <col min="15400" max="15400" width="7.42578125" style="1" customWidth="1"/>
    <col min="15401" max="15410" width="8.28515625" style="1" customWidth="1"/>
    <col min="15411" max="15411" width="8.7109375" style="1" customWidth="1"/>
    <col min="15412" max="15412" width="6.5703125" style="1" customWidth="1"/>
    <col min="15413" max="15413" width="7" style="1" customWidth="1"/>
    <col min="15414" max="15421" width="7.42578125" style="1" customWidth="1"/>
    <col min="15422" max="15422" width="8.140625" style="1" customWidth="1"/>
    <col min="15423" max="15423" width="7.42578125" style="1" customWidth="1"/>
    <col min="15424" max="15425" width="11.7109375" style="1" customWidth="1"/>
    <col min="15426" max="15653" width="11.42578125" style="1"/>
    <col min="15654" max="15654" width="43.28515625" style="1" customWidth="1"/>
    <col min="15655" max="15655" width="7" style="1" customWidth="1"/>
    <col min="15656" max="15656" width="7.42578125" style="1" customWidth="1"/>
    <col min="15657" max="15666" width="8.28515625" style="1" customWidth="1"/>
    <col min="15667" max="15667" width="8.7109375" style="1" customWidth="1"/>
    <col min="15668" max="15668" width="6.5703125" style="1" customWidth="1"/>
    <col min="15669" max="15669" width="7" style="1" customWidth="1"/>
    <col min="15670" max="15677" width="7.42578125" style="1" customWidth="1"/>
    <col min="15678" max="15678" width="8.140625" style="1" customWidth="1"/>
    <col min="15679" max="15679" width="7.42578125" style="1" customWidth="1"/>
    <col min="15680" max="15681" width="11.7109375" style="1" customWidth="1"/>
    <col min="15682" max="15909" width="11.42578125" style="1"/>
    <col min="15910" max="15910" width="43.28515625" style="1" customWidth="1"/>
    <col min="15911" max="15911" width="7" style="1" customWidth="1"/>
    <col min="15912" max="15912" width="7.42578125" style="1" customWidth="1"/>
    <col min="15913" max="15922" width="8.28515625" style="1" customWidth="1"/>
    <col min="15923" max="15923" width="8.7109375" style="1" customWidth="1"/>
    <col min="15924" max="15924" width="6.5703125" style="1" customWidth="1"/>
    <col min="15925" max="15925" width="7" style="1" customWidth="1"/>
    <col min="15926" max="15933" width="7.42578125" style="1" customWidth="1"/>
    <col min="15934" max="15934" width="8.140625" style="1" customWidth="1"/>
    <col min="15935" max="15935" width="7.42578125" style="1" customWidth="1"/>
    <col min="15936" max="15937" width="11.7109375" style="1" customWidth="1"/>
    <col min="15938" max="16165" width="11.42578125" style="1"/>
    <col min="16166" max="16166" width="43.28515625" style="1" customWidth="1"/>
    <col min="16167" max="16167" width="7" style="1" customWidth="1"/>
    <col min="16168" max="16168" width="7.42578125" style="1" customWidth="1"/>
    <col min="16169" max="16178" width="8.28515625" style="1" customWidth="1"/>
    <col min="16179" max="16179" width="8.7109375" style="1" customWidth="1"/>
    <col min="16180" max="16180" width="6.5703125" style="1" customWidth="1"/>
    <col min="16181" max="16181" width="7" style="1" customWidth="1"/>
    <col min="16182" max="16189" width="7.42578125" style="1" customWidth="1"/>
    <col min="16190" max="16190" width="8.140625" style="1" customWidth="1"/>
    <col min="16191" max="16191" width="7.42578125" style="1" customWidth="1"/>
    <col min="16192" max="16193" width="11.7109375" style="1" customWidth="1"/>
    <col min="16194" max="16384" width="11.42578125" style="1"/>
  </cols>
  <sheetData>
    <row r="1" spans="1:65" x14ac:dyDescent="0.2">
      <c r="BM1" s="1"/>
    </row>
    <row r="2" spans="1:65" x14ac:dyDescent="0.2">
      <c r="BM2" s="1"/>
    </row>
    <row r="3" spans="1:65" x14ac:dyDescent="0.2">
      <c r="BM3" s="1"/>
    </row>
    <row r="4" spans="1:65" x14ac:dyDescent="0.2">
      <c r="BM4" s="1"/>
    </row>
    <row r="5" spans="1:65" x14ac:dyDescent="0.2">
      <c r="BM5" s="1"/>
    </row>
    <row r="6" spans="1:65" x14ac:dyDescent="0.2">
      <c r="BM6" s="1"/>
    </row>
    <row r="7" spans="1:65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5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5" x14ac:dyDescent="0.2"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65" x14ac:dyDescent="0.2"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5" x14ac:dyDescent="0.2"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65" x14ac:dyDescent="0.2"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5" x14ac:dyDescent="0.2"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65" x14ac:dyDescent="0.2"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5" s="2" customFormat="1" ht="13.5" x14ac:dyDescent="0.25">
      <c r="H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15" customFormat="1" ht="15" x14ac:dyDescent="0.25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12" t="s">
        <v>1</v>
      </c>
      <c r="O16" s="13" t="s">
        <v>2</v>
      </c>
      <c r="P16" s="13" t="s">
        <v>3</v>
      </c>
      <c r="Q16" s="13" t="s">
        <v>4</v>
      </c>
      <c r="R16" s="13" t="s">
        <v>5</v>
      </c>
      <c r="S16" s="13" t="s">
        <v>6</v>
      </c>
      <c r="T16" s="13" t="s">
        <v>7</v>
      </c>
      <c r="U16" s="13" t="s">
        <v>8</v>
      </c>
      <c r="V16" s="13" t="s">
        <v>9</v>
      </c>
      <c r="W16" s="13" t="s">
        <v>10</v>
      </c>
      <c r="X16" s="13" t="s">
        <v>11</v>
      </c>
      <c r="Y16" s="13" t="s">
        <v>12</v>
      </c>
      <c r="Z16" s="13" t="s">
        <v>1</v>
      </c>
      <c r="AA16" s="13" t="s">
        <v>2</v>
      </c>
      <c r="AB16" s="13" t="s">
        <v>3</v>
      </c>
      <c r="AC16" s="14" t="s">
        <v>4</v>
      </c>
      <c r="AD16" s="14" t="s">
        <v>5</v>
      </c>
      <c r="AE16" s="14" t="s">
        <v>6</v>
      </c>
      <c r="AF16" s="14" t="s">
        <v>7</v>
      </c>
      <c r="AG16" s="14" t="s">
        <v>8</v>
      </c>
      <c r="AH16" s="14" t="s">
        <v>9</v>
      </c>
      <c r="AI16" s="14" t="s">
        <v>10</v>
      </c>
      <c r="AJ16" s="14" t="s">
        <v>11</v>
      </c>
      <c r="AK16" s="14" t="s">
        <v>12</v>
      </c>
      <c r="AL16" s="14" t="s">
        <v>1</v>
      </c>
      <c r="AM16" s="14" t="s">
        <v>2</v>
      </c>
      <c r="AN16" s="14" t="s">
        <v>3</v>
      </c>
      <c r="AO16" s="33" t="s">
        <v>4</v>
      </c>
      <c r="AP16" s="33" t="s">
        <v>5</v>
      </c>
      <c r="AQ16" s="33" t="s">
        <v>6</v>
      </c>
      <c r="AR16" s="33" t="s">
        <v>7</v>
      </c>
      <c r="AS16" s="33" t="s">
        <v>8</v>
      </c>
      <c r="AT16" s="33" t="s">
        <v>9</v>
      </c>
      <c r="AU16" s="33" t="s">
        <v>10</v>
      </c>
      <c r="AV16" s="33" t="s">
        <v>11</v>
      </c>
      <c r="AW16" s="33" t="s">
        <v>12</v>
      </c>
      <c r="AX16" s="33" t="s">
        <v>1</v>
      </c>
      <c r="AY16" s="33" t="s">
        <v>2</v>
      </c>
      <c r="AZ16" s="33" t="s">
        <v>3</v>
      </c>
      <c r="BA16" s="33" t="s">
        <v>4</v>
      </c>
      <c r="BB16" s="33" t="s">
        <v>5</v>
      </c>
      <c r="BC16" s="33" t="s">
        <v>6</v>
      </c>
      <c r="BD16" s="33" t="s">
        <v>7</v>
      </c>
      <c r="BE16" s="33" t="s">
        <v>8</v>
      </c>
      <c r="BF16" s="33" t="s">
        <v>9</v>
      </c>
      <c r="BG16" s="33" t="s">
        <v>10</v>
      </c>
      <c r="BH16" s="33" t="s">
        <v>11</v>
      </c>
      <c r="BI16" s="33" t="s">
        <v>12</v>
      </c>
      <c r="BJ16" s="33" t="s">
        <v>1</v>
      </c>
      <c r="BK16" s="33" t="s">
        <v>2</v>
      </c>
      <c r="BL16" s="33" t="s">
        <v>3</v>
      </c>
      <c r="BM16" s="12" t="s">
        <v>13</v>
      </c>
    </row>
    <row r="17" spans="1:66" s="19" customFormat="1" ht="15" x14ac:dyDescent="0.2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6" s="19" customFormat="1" ht="18.75" x14ac:dyDescent="0.25">
      <c r="A18" s="5" t="s">
        <v>15</v>
      </c>
      <c r="B18" s="20" t="s">
        <v>16</v>
      </c>
      <c r="C18" s="21">
        <v>225</v>
      </c>
      <c r="D18" s="22">
        <v>225</v>
      </c>
      <c r="E18" s="22">
        <v>288</v>
      </c>
      <c r="F18" s="22">
        <v>240</v>
      </c>
      <c r="G18" s="22">
        <v>260</v>
      </c>
      <c r="H18" s="21">
        <v>265</v>
      </c>
      <c r="I18" s="21">
        <v>208</v>
      </c>
      <c r="J18" s="21">
        <v>240</v>
      </c>
      <c r="K18" s="21">
        <v>263</v>
      </c>
      <c r="L18" s="21">
        <v>264</v>
      </c>
      <c r="M18" s="21">
        <v>265</v>
      </c>
      <c r="N18" s="21">
        <v>374</v>
      </c>
      <c r="O18" s="21">
        <v>343</v>
      </c>
      <c r="P18" s="21">
        <v>338</v>
      </c>
      <c r="Q18" s="21">
        <v>302</v>
      </c>
      <c r="R18" s="21">
        <v>301</v>
      </c>
      <c r="S18" s="21">
        <v>301</v>
      </c>
      <c r="T18" s="21">
        <v>277</v>
      </c>
      <c r="U18" s="21">
        <v>307</v>
      </c>
      <c r="V18" s="21">
        <v>309</v>
      </c>
      <c r="W18" s="21">
        <v>304</v>
      </c>
      <c r="X18" s="21">
        <v>325</v>
      </c>
      <c r="Y18" s="23">
        <v>343</v>
      </c>
      <c r="Z18" s="23">
        <v>358</v>
      </c>
      <c r="AA18" s="24">
        <v>0</v>
      </c>
      <c r="AB18" s="24">
        <v>376</v>
      </c>
      <c r="AC18" s="24">
        <v>374</v>
      </c>
      <c r="AD18" s="24">
        <v>374</v>
      </c>
      <c r="AE18" s="24">
        <v>397</v>
      </c>
      <c r="AF18" s="24">
        <v>395</v>
      </c>
      <c r="AG18" s="24">
        <v>405</v>
      </c>
      <c r="AH18" s="24">
        <v>410</v>
      </c>
      <c r="AI18" s="24">
        <v>422</v>
      </c>
      <c r="AJ18" s="24">
        <v>434</v>
      </c>
      <c r="AK18" s="24">
        <v>441</v>
      </c>
      <c r="AL18" s="24">
        <v>453</v>
      </c>
      <c r="AM18" s="24">
        <v>462</v>
      </c>
      <c r="AN18" s="24">
        <v>459</v>
      </c>
      <c r="AO18" s="24">
        <v>450</v>
      </c>
      <c r="AP18" s="24">
        <v>458</v>
      </c>
      <c r="AQ18" s="24">
        <v>450</v>
      </c>
      <c r="AR18" s="24">
        <v>467</v>
      </c>
      <c r="AS18" s="24">
        <v>484</v>
      </c>
      <c r="AT18" s="24">
        <v>500</v>
      </c>
      <c r="AU18" s="24">
        <v>500</v>
      </c>
      <c r="AV18" s="24">
        <v>500</v>
      </c>
      <c r="AW18" s="24">
        <v>502</v>
      </c>
      <c r="AX18" s="24">
        <v>499</v>
      </c>
      <c r="AY18" s="24">
        <v>507</v>
      </c>
      <c r="AZ18" s="24">
        <v>496</v>
      </c>
      <c r="BA18" s="24">
        <v>503</v>
      </c>
      <c r="BB18" s="24">
        <v>493</v>
      </c>
      <c r="BC18" s="24">
        <v>486</v>
      </c>
      <c r="BD18" s="24">
        <v>483</v>
      </c>
      <c r="BE18" s="24">
        <v>473</v>
      </c>
      <c r="BF18" s="24">
        <v>472</v>
      </c>
      <c r="BG18" s="24">
        <v>483</v>
      </c>
      <c r="BH18" s="24">
        <v>480</v>
      </c>
      <c r="BI18" s="24">
        <v>477</v>
      </c>
      <c r="BJ18" s="24">
        <v>482</v>
      </c>
      <c r="BK18" s="24">
        <v>491</v>
      </c>
      <c r="BL18" s="24">
        <v>489</v>
      </c>
      <c r="BM18" s="24">
        <f>SUM(C18:BL18)</f>
        <v>23952</v>
      </c>
      <c r="BN18" s="34"/>
    </row>
    <row r="19" spans="1:66" s="19" customFormat="1" ht="18.75" x14ac:dyDescent="0.25">
      <c r="A19" s="5" t="s">
        <v>17</v>
      </c>
      <c r="B19" s="20" t="s">
        <v>16</v>
      </c>
      <c r="C19" s="21">
        <v>6</v>
      </c>
      <c r="D19" s="22">
        <v>5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3">
        <v>0</v>
      </c>
      <c r="Z19" s="2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4">
        <f>SUM(C19:BJ19)</f>
        <v>11</v>
      </c>
      <c r="BN19" s="34"/>
    </row>
    <row r="20" spans="1:66" s="26" customFormat="1" ht="18.75" x14ac:dyDescent="0.3">
      <c r="A20" s="5" t="s">
        <v>18</v>
      </c>
      <c r="B20" s="20" t="s">
        <v>16</v>
      </c>
      <c r="C20" s="21">
        <v>0</v>
      </c>
      <c r="D20" s="22">
        <v>0</v>
      </c>
      <c r="E20" s="22">
        <v>0</v>
      </c>
      <c r="F20" s="22">
        <v>0</v>
      </c>
      <c r="G20" s="25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5">
        <v>0</v>
      </c>
      <c r="Z20" s="25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f t="shared" ref="BM20:BM21" si="0">SUM(C20:AR20)</f>
        <v>0</v>
      </c>
      <c r="BN20" s="35"/>
    </row>
    <row r="21" spans="1:66" s="26" customFormat="1" ht="18.75" x14ac:dyDescent="0.3">
      <c r="A21" s="5" t="s">
        <v>19</v>
      </c>
      <c r="B21" s="20" t="s">
        <v>16</v>
      </c>
      <c r="C21" s="21">
        <v>118</v>
      </c>
      <c r="D21" s="27">
        <v>113</v>
      </c>
      <c r="E21" s="22">
        <v>126</v>
      </c>
      <c r="F21" s="22">
        <v>94</v>
      </c>
      <c r="G21" s="22">
        <v>84</v>
      </c>
      <c r="H21" s="21">
        <v>105</v>
      </c>
      <c r="I21" s="21">
        <v>98</v>
      </c>
      <c r="J21" s="21">
        <v>97</v>
      </c>
      <c r="K21" s="21">
        <v>96</v>
      </c>
      <c r="L21" s="21">
        <v>78</v>
      </c>
      <c r="M21" s="21">
        <v>79</v>
      </c>
      <c r="N21" s="21">
        <v>82</v>
      </c>
      <c r="O21" s="21">
        <v>68</v>
      </c>
      <c r="P21" s="21">
        <v>0</v>
      </c>
      <c r="Q21" s="21">
        <v>47</v>
      </c>
      <c r="R21" s="21">
        <v>50</v>
      </c>
      <c r="S21" s="21">
        <v>78</v>
      </c>
      <c r="T21" s="21">
        <v>57</v>
      </c>
      <c r="U21" s="21">
        <v>102</v>
      </c>
      <c r="V21" s="21">
        <v>172</v>
      </c>
      <c r="W21" s="21">
        <v>162</v>
      </c>
      <c r="X21" s="21">
        <v>104</v>
      </c>
      <c r="Y21" s="25">
        <v>55</v>
      </c>
      <c r="Z21" s="25">
        <v>143</v>
      </c>
      <c r="AA21" s="24">
        <v>113</v>
      </c>
      <c r="AB21" s="24">
        <v>194</v>
      </c>
      <c r="AC21" s="24">
        <v>69</v>
      </c>
      <c r="AD21" s="24">
        <v>102</v>
      </c>
      <c r="AE21" s="24">
        <v>68</v>
      </c>
      <c r="AF21" s="24">
        <v>82</v>
      </c>
      <c r="AG21" s="24">
        <v>84</v>
      </c>
      <c r="AH21" s="24">
        <v>70</v>
      </c>
      <c r="AI21" s="24">
        <v>48</v>
      </c>
      <c r="AJ21" s="24">
        <v>89</v>
      </c>
      <c r="AK21" s="24">
        <v>52</v>
      </c>
      <c r="AL21" s="24">
        <v>79</v>
      </c>
      <c r="AM21" s="24">
        <v>47</v>
      </c>
      <c r="AN21" s="24">
        <v>62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51</v>
      </c>
      <c r="AU21" s="24">
        <v>69</v>
      </c>
      <c r="AV21" s="24">
        <v>57</v>
      </c>
      <c r="AW21" s="24">
        <v>66</v>
      </c>
      <c r="AX21" s="24">
        <v>55</v>
      </c>
      <c r="AY21" s="24">
        <v>78</v>
      </c>
      <c r="AZ21" s="24">
        <v>111</v>
      </c>
      <c r="BA21" s="24">
        <v>35</v>
      </c>
      <c r="BB21" s="24">
        <v>43</v>
      </c>
      <c r="BC21" s="24">
        <v>0</v>
      </c>
      <c r="BD21" s="24">
        <v>46</v>
      </c>
      <c r="BE21" s="24">
        <v>49</v>
      </c>
      <c r="BF21" s="24">
        <v>58</v>
      </c>
      <c r="BG21" s="24">
        <v>84</v>
      </c>
      <c r="BH21" s="24">
        <v>68</v>
      </c>
      <c r="BI21" s="24">
        <v>71</v>
      </c>
      <c r="BJ21" s="24">
        <v>0</v>
      </c>
      <c r="BK21" s="24">
        <v>57</v>
      </c>
      <c r="BL21" s="24">
        <v>66</v>
      </c>
      <c r="BM21" s="24">
        <f t="shared" si="0"/>
        <v>3367</v>
      </c>
      <c r="BN21" s="35"/>
    </row>
    <row r="22" spans="1:66" s="26" customFormat="1" ht="18.75" x14ac:dyDescent="0.3">
      <c r="A22" s="5" t="s">
        <v>20</v>
      </c>
      <c r="B22" s="20" t="s">
        <v>16</v>
      </c>
      <c r="C22" s="21">
        <v>100</v>
      </c>
      <c r="D22" s="22">
        <v>99</v>
      </c>
      <c r="E22" s="22">
        <v>115</v>
      </c>
      <c r="F22" s="22">
        <v>76</v>
      </c>
      <c r="G22" s="22">
        <v>76</v>
      </c>
      <c r="H22" s="21">
        <v>91</v>
      </c>
      <c r="I22" s="21">
        <v>91</v>
      </c>
      <c r="J22" s="21">
        <v>79</v>
      </c>
      <c r="K22" s="21">
        <v>78</v>
      </c>
      <c r="L22" s="21">
        <v>73</v>
      </c>
      <c r="M22" s="21">
        <v>30</v>
      </c>
      <c r="N22" s="21">
        <v>78</v>
      </c>
      <c r="O22" s="21">
        <v>63</v>
      </c>
      <c r="P22" s="21">
        <v>0</v>
      </c>
      <c r="Q22" s="21">
        <v>41</v>
      </c>
      <c r="R22" s="21">
        <v>45</v>
      </c>
      <c r="S22" s="21">
        <v>75</v>
      </c>
      <c r="T22" s="21">
        <v>50</v>
      </c>
      <c r="U22" s="21">
        <v>91</v>
      </c>
      <c r="V22" s="21">
        <v>135</v>
      </c>
      <c r="W22" s="21">
        <v>153</v>
      </c>
      <c r="X22" s="21">
        <v>88</v>
      </c>
      <c r="Y22" s="25">
        <v>69</v>
      </c>
      <c r="Z22" s="25">
        <v>117</v>
      </c>
      <c r="AA22" s="24">
        <v>85</v>
      </c>
      <c r="AB22" s="24">
        <v>191</v>
      </c>
      <c r="AC22" s="24">
        <v>64</v>
      </c>
      <c r="AD22" s="24">
        <v>89</v>
      </c>
      <c r="AE22" s="24">
        <v>68</v>
      </c>
      <c r="AF22" s="24">
        <v>77</v>
      </c>
      <c r="AG22" s="24">
        <v>78</v>
      </c>
      <c r="AH22" s="24">
        <v>69</v>
      </c>
      <c r="AI22" s="24">
        <v>42</v>
      </c>
      <c r="AJ22" s="24">
        <v>0</v>
      </c>
      <c r="AK22" s="24">
        <v>47</v>
      </c>
      <c r="AL22" s="24">
        <v>78</v>
      </c>
      <c r="AM22" s="24">
        <v>46</v>
      </c>
      <c r="AN22" s="24">
        <v>62</v>
      </c>
      <c r="AO22" s="24">
        <v>54</v>
      </c>
      <c r="AP22" s="24">
        <v>61</v>
      </c>
      <c r="AQ22" s="24">
        <v>54</v>
      </c>
      <c r="AR22" s="24">
        <v>51</v>
      </c>
      <c r="AS22" s="24">
        <v>29</v>
      </c>
      <c r="AT22" s="24">
        <v>48</v>
      </c>
      <c r="AU22" s="24">
        <v>67</v>
      </c>
      <c r="AV22" s="24">
        <v>56</v>
      </c>
      <c r="AW22" s="24">
        <v>57</v>
      </c>
      <c r="AX22" s="24">
        <v>49</v>
      </c>
      <c r="AY22" s="24">
        <v>70</v>
      </c>
      <c r="AZ22" s="24">
        <v>101</v>
      </c>
      <c r="BA22" s="24">
        <v>32</v>
      </c>
      <c r="BB22" s="24">
        <v>42</v>
      </c>
      <c r="BC22" s="24">
        <v>34</v>
      </c>
      <c r="BD22" s="24">
        <v>38</v>
      </c>
      <c r="BE22" s="24">
        <v>43</v>
      </c>
      <c r="BF22" s="24">
        <v>51</v>
      </c>
      <c r="BG22" s="24">
        <v>74</v>
      </c>
      <c r="BH22" s="24">
        <v>66</v>
      </c>
      <c r="BI22" s="24">
        <v>53</v>
      </c>
      <c r="BJ22" s="24">
        <v>77</v>
      </c>
      <c r="BK22" s="24">
        <v>53</v>
      </c>
      <c r="BL22" s="24">
        <v>58</v>
      </c>
      <c r="BM22" s="24">
        <f t="shared" ref="BM22:BM52" si="1">SUM(C22:BL22)</f>
        <v>4227</v>
      </c>
      <c r="BN22" s="35"/>
    </row>
    <row r="23" spans="1:66" s="26" customFormat="1" ht="18.75" x14ac:dyDescent="0.3">
      <c r="A23" s="5" t="s">
        <v>21</v>
      </c>
      <c r="B23" s="20" t="s">
        <v>16</v>
      </c>
      <c r="C23" s="21">
        <v>18</v>
      </c>
      <c r="D23" s="22">
        <v>14</v>
      </c>
      <c r="E23" s="22">
        <v>11</v>
      </c>
      <c r="F23" s="22">
        <v>18</v>
      </c>
      <c r="G23" s="22">
        <v>8</v>
      </c>
      <c r="H23" s="21">
        <v>14</v>
      </c>
      <c r="I23" s="21">
        <v>7</v>
      </c>
      <c r="J23" s="21">
        <v>18</v>
      </c>
      <c r="K23" s="21">
        <v>18</v>
      </c>
      <c r="L23" s="21">
        <v>5</v>
      </c>
      <c r="M23" s="21">
        <v>31</v>
      </c>
      <c r="N23" s="21">
        <v>4</v>
      </c>
      <c r="O23" s="21">
        <v>5</v>
      </c>
      <c r="P23" s="21">
        <v>0</v>
      </c>
      <c r="Q23" s="21">
        <v>6</v>
      </c>
      <c r="R23" s="21">
        <v>5</v>
      </c>
      <c r="S23" s="21">
        <v>3</v>
      </c>
      <c r="T23" s="21">
        <v>7</v>
      </c>
      <c r="U23" s="21">
        <v>11</v>
      </c>
      <c r="V23" s="21">
        <v>37</v>
      </c>
      <c r="W23" s="21">
        <v>9</v>
      </c>
      <c r="X23" s="21">
        <v>16</v>
      </c>
      <c r="Y23" s="25">
        <v>14</v>
      </c>
      <c r="Z23" s="25">
        <v>21</v>
      </c>
      <c r="AA23" s="24">
        <v>8</v>
      </c>
      <c r="AB23" s="24">
        <v>3</v>
      </c>
      <c r="AC23" s="24">
        <v>8</v>
      </c>
      <c r="AD23" s="24">
        <v>10</v>
      </c>
      <c r="AE23" s="24">
        <v>1</v>
      </c>
      <c r="AF23" s="24">
        <v>5</v>
      </c>
      <c r="AG23" s="24">
        <v>2</v>
      </c>
      <c r="AH23" s="24">
        <v>1</v>
      </c>
      <c r="AI23" s="24">
        <v>6</v>
      </c>
      <c r="AJ23" s="24">
        <v>0</v>
      </c>
      <c r="AK23" s="24">
        <v>5</v>
      </c>
      <c r="AL23" s="24">
        <v>1</v>
      </c>
      <c r="AM23" s="24">
        <v>1</v>
      </c>
      <c r="AN23" s="24">
        <v>0</v>
      </c>
      <c r="AO23" s="24">
        <v>4</v>
      </c>
      <c r="AP23" s="24">
        <v>8</v>
      </c>
      <c r="AQ23" s="24">
        <v>4</v>
      </c>
      <c r="AR23" s="24">
        <v>48</v>
      </c>
      <c r="AS23" s="24">
        <v>26</v>
      </c>
      <c r="AT23" s="24">
        <v>5</v>
      </c>
      <c r="AU23" s="24">
        <v>1</v>
      </c>
      <c r="AV23" s="24">
        <v>0</v>
      </c>
      <c r="AW23" s="24">
        <v>5</v>
      </c>
      <c r="AX23" s="24">
        <v>2</v>
      </c>
      <c r="AY23" s="24">
        <v>6</v>
      </c>
      <c r="AZ23" s="24">
        <v>9</v>
      </c>
      <c r="BA23" s="24">
        <v>3</v>
      </c>
      <c r="BB23" s="24">
        <v>1</v>
      </c>
      <c r="BC23" s="24">
        <v>11</v>
      </c>
      <c r="BD23" s="24">
        <v>8</v>
      </c>
      <c r="BE23" s="24">
        <v>6</v>
      </c>
      <c r="BF23" s="24">
        <v>4</v>
      </c>
      <c r="BG23" s="24">
        <v>10</v>
      </c>
      <c r="BH23" s="24">
        <v>2</v>
      </c>
      <c r="BI23" s="24">
        <v>12</v>
      </c>
      <c r="BJ23" s="24">
        <v>4</v>
      </c>
      <c r="BK23" s="24">
        <v>4</v>
      </c>
      <c r="BL23" s="24">
        <v>8</v>
      </c>
      <c r="BM23" s="24">
        <f t="shared" si="1"/>
        <v>542</v>
      </c>
      <c r="BN23" s="35"/>
    </row>
    <row r="24" spans="1:66" s="26" customFormat="1" ht="18.75" x14ac:dyDescent="0.3">
      <c r="A24" s="6" t="s">
        <v>46</v>
      </c>
      <c r="B24" s="20" t="s">
        <v>16</v>
      </c>
      <c r="C24" s="21">
        <v>1310</v>
      </c>
      <c r="D24" s="22">
        <v>1105</v>
      </c>
      <c r="E24" s="22">
        <v>1085</v>
      </c>
      <c r="F24" s="22">
        <v>1050</v>
      </c>
      <c r="G24" s="22">
        <v>1534</v>
      </c>
      <c r="H24" s="21">
        <v>1548</v>
      </c>
      <c r="I24" s="21">
        <v>1124</v>
      </c>
      <c r="J24" s="21">
        <v>1348</v>
      </c>
      <c r="K24" s="21">
        <v>964</v>
      </c>
      <c r="L24" s="21">
        <v>1759</v>
      </c>
      <c r="M24" s="21">
        <v>1638</v>
      </c>
      <c r="N24" s="21">
        <v>1580</v>
      </c>
      <c r="O24" s="21">
        <v>1567</v>
      </c>
      <c r="P24" s="21">
        <v>1503</v>
      </c>
      <c r="Q24" s="21">
        <v>1265</v>
      </c>
      <c r="R24" s="21">
        <v>1082</v>
      </c>
      <c r="S24" s="21">
        <v>1109</v>
      </c>
      <c r="T24" s="21">
        <v>1139</v>
      </c>
      <c r="U24" s="21">
        <v>1343</v>
      </c>
      <c r="V24" s="21">
        <v>1510</v>
      </c>
      <c r="W24" s="21">
        <v>1326</v>
      </c>
      <c r="X24" s="21">
        <v>1295</v>
      </c>
      <c r="Y24" s="25">
        <v>138</v>
      </c>
      <c r="Z24" s="25">
        <v>1051</v>
      </c>
      <c r="AA24" s="24">
        <v>113</v>
      </c>
      <c r="AB24" s="24">
        <v>976</v>
      </c>
      <c r="AC24" s="24">
        <v>1046</v>
      </c>
      <c r="AD24" s="24">
        <v>1290</v>
      </c>
      <c r="AE24" s="24">
        <v>1456</v>
      </c>
      <c r="AF24" s="24">
        <v>82</v>
      </c>
      <c r="AG24" s="24">
        <v>1289</v>
      </c>
      <c r="AH24" s="24">
        <v>1249</v>
      </c>
      <c r="AI24" s="24">
        <v>1297</v>
      </c>
      <c r="AJ24" s="24">
        <v>1201</v>
      </c>
      <c r="AK24" s="24">
        <v>1053</v>
      </c>
      <c r="AL24" s="24">
        <v>878</v>
      </c>
      <c r="AM24" s="24">
        <v>785</v>
      </c>
      <c r="AN24" s="24">
        <v>1015</v>
      </c>
      <c r="AO24" s="24">
        <v>1224</v>
      </c>
      <c r="AP24" s="24">
        <v>0</v>
      </c>
      <c r="AQ24" s="24">
        <v>1224</v>
      </c>
      <c r="AR24" s="24">
        <v>3</v>
      </c>
      <c r="AS24" s="24">
        <v>2</v>
      </c>
      <c r="AT24" s="24">
        <v>51</v>
      </c>
      <c r="AU24" s="24">
        <v>69</v>
      </c>
      <c r="AV24" s="24">
        <v>57</v>
      </c>
      <c r="AW24" s="24">
        <v>66</v>
      </c>
      <c r="AX24" s="24">
        <v>55</v>
      </c>
      <c r="AY24" s="24">
        <v>78</v>
      </c>
      <c r="AZ24" s="24">
        <v>111</v>
      </c>
      <c r="BA24" s="24">
        <v>35</v>
      </c>
      <c r="BB24" s="24">
        <v>43</v>
      </c>
      <c r="BC24" s="24">
        <v>45</v>
      </c>
      <c r="BD24" s="24">
        <v>46</v>
      </c>
      <c r="BE24" s="24">
        <v>49</v>
      </c>
      <c r="BF24" s="24">
        <v>0</v>
      </c>
      <c r="BG24" s="24">
        <v>84</v>
      </c>
      <c r="BH24" s="24">
        <v>68</v>
      </c>
      <c r="BI24" s="24">
        <v>6</v>
      </c>
      <c r="BJ24" s="24">
        <v>80</v>
      </c>
      <c r="BK24" s="24">
        <v>54</v>
      </c>
      <c r="BL24" s="24">
        <v>66</v>
      </c>
      <c r="BM24" s="24">
        <f t="shared" si="1"/>
        <v>47619</v>
      </c>
      <c r="BN24" s="35"/>
    </row>
    <row r="25" spans="1:66" s="26" customFormat="1" ht="18.75" x14ac:dyDescent="0.3">
      <c r="A25" s="6" t="s">
        <v>48</v>
      </c>
      <c r="B25" s="20" t="s">
        <v>16</v>
      </c>
      <c r="C25" s="21">
        <v>1208</v>
      </c>
      <c r="D25" s="22">
        <v>1041</v>
      </c>
      <c r="E25" s="22">
        <v>1036</v>
      </c>
      <c r="F25" s="22">
        <v>898</v>
      </c>
      <c r="G25" s="22">
        <v>1422</v>
      </c>
      <c r="H25" s="21">
        <v>1449</v>
      </c>
      <c r="I25" s="21">
        <v>1068</v>
      </c>
      <c r="J25" s="21">
        <v>1030</v>
      </c>
      <c r="K25" s="21">
        <v>908</v>
      </c>
      <c r="L25" s="21">
        <v>1705</v>
      </c>
      <c r="M25" s="21">
        <v>1590</v>
      </c>
      <c r="N25" s="21">
        <v>1458</v>
      </c>
      <c r="O25" s="21">
        <v>1450</v>
      </c>
      <c r="P25" s="21">
        <v>1419</v>
      </c>
      <c r="Q25" s="21">
        <v>1203</v>
      </c>
      <c r="R25" s="21">
        <v>984</v>
      </c>
      <c r="S25" s="21">
        <v>1065</v>
      </c>
      <c r="T25" s="21">
        <v>1066</v>
      </c>
      <c r="U25" s="21">
        <v>1266</v>
      </c>
      <c r="V25" s="21">
        <v>1365</v>
      </c>
      <c r="W25" s="21">
        <v>1053</v>
      </c>
      <c r="X25" s="21">
        <v>1231</v>
      </c>
      <c r="Y25" s="25">
        <v>589</v>
      </c>
      <c r="Z25" s="25">
        <v>844</v>
      </c>
      <c r="AA25" s="24">
        <v>729</v>
      </c>
      <c r="AB25" s="24">
        <v>995</v>
      </c>
      <c r="AC25" s="24">
        <v>736</v>
      </c>
      <c r="AD25" s="24">
        <v>1130</v>
      </c>
      <c r="AE25" s="24">
        <v>1341</v>
      </c>
      <c r="AF25" s="24">
        <v>800</v>
      </c>
      <c r="AG25" s="24">
        <v>966</v>
      </c>
      <c r="AH25" s="24">
        <v>889</v>
      </c>
      <c r="AI25" s="24">
        <v>1160</v>
      </c>
      <c r="AJ25" s="24">
        <v>877</v>
      </c>
      <c r="AK25" s="24">
        <v>691</v>
      </c>
      <c r="AL25" s="24">
        <v>904</v>
      </c>
      <c r="AM25" s="24">
        <v>759</v>
      </c>
      <c r="AN25" s="24">
        <v>933</v>
      </c>
      <c r="AO25" s="24">
        <v>581</v>
      </c>
      <c r="AP25" s="24">
        <v>463</v>
      </c>
      <c r="AQ25" s="24">
        <v>581</v>
      </c>
      <c r="AR25" s="24">
        <v>51</v>
      </c>
      <c r="AS25" s="24">
        <v>29</v>
      </c>
      <c r="AT25" s="24">
        <v>48</v>
      </c>
      <c r="AU25" s="24">
        <v>67</v>
      </c>
      <c r="AV25" s="24">
        <v>56</v>
      </c>
      <c r="AW25" s="24">
        <v>57</v>
      </c>
      <c r="AX25" s="24">
        <v>49</v>
      </c>
      <c r="AY25" s="24">
        <v>70</v>
      </c>
      <c r="AZ25" s="24">
        <v>101</v>
      </c>
      <c r="BA25" s="24">
        <v>383</v>
      </c>
      <c r="BB25" s="24">
        <v>182</v>
      </c>
      <c r="BC25" s="24">
        <v>259</v>
      </c>
      <c r="BD25" s="24">
        <v>38</v>
      </c>
      <c r="BE25" s="24">
        <v>310</v>
      </c>
      <c r="BF25" s="24">
        <v>0</v>
      </c>
      <c r="BG25" s="24">
        <v>663</v>
      </c>
      <c r="BH25" s="24">
        <v>479</v>
      </c>
      <c r="BI25" s="24">
        <v>0</v>
      </c>
      <c r="BJ25" s="24">
        <v>77</v>
      </c>
      <c r="BK25" s="24">
        <v>50</v>
      </c>
      <c r="BL25" s="24">
        <v>392</v>
      </c>
      <c r="BM25" s="24">
        <f t="shared" si="1"/>
        <v>46244</v>
      </c>
      <c r="BN25" s="35"/>
    </row>
    <row r="26" spans="1:66" s="26" customFormat="1" ht="18.75" x14ac:dyDescent="0.25">
      <c r="A26" s="6" t="s">
        <v>49</v>
      </c>
      <c r="B26" s="20" t="s">
        <v>16</v>
      </c>
      <c r="C26" s="21">
        <v>102</v>
      </c>
      <c r="D26" s="22">
        <v>64</v>
      </c>
      <c r="E26" s="22">
        <v>49</v>
      </c>
      <c r="F26" s="22">
        <v>61</v>
      </c>
      <c r="G26" s="22">
        <v>112</v>
      </c>
      <c r="H26" s="21">
        <v>99</v>
      </c>
      <c r="I26" s="21">
        <v>56</v>
      </c>
      <c r="J26" s="21">
        <v>80</v>
      </c>
      <c r="K26" s="21">
        <v>56</v>
      </c>
      <c r="L26" s="21">
        <v>54</v>
      </c>
      <c r="M26" s="21">
        <v>48</v>
      </c>
      <c r="N26" s="21">
        <v>122</v>
      </c>
      <c r="O26" s="21">
        <v>117</v>
      </c>
      <c r="P26" s="21">
        <v>84</v>
      </c>
      <c r="Q26" s="21">
        <v>62</v>
      </c>
      <c r="R26" s="21">
        <v>98</v>
      </c>
      <c r="S26" s="21">
        <v>44</v>
      </c>
      <c r="T26" s="21">
        <v>73</v>
      </c>
      <c r="U26" s="21">
        <v>77</v>
      </c>
      <c r="V26" s="21">
        <v>145</v>
      </c>
      <c r="W26" s="21">
        <v>91</v>
      </c>
      <c r="X26" s="21">
        <v>125</v>
      </c>
      <c r="Y26" s="25">
        <v>36</v>
      </c>
      <c r="Z26" s="25">
        <v>65</v>
      </c>
      <c r="AA26" s="24">
        <v>41</v>
      </c>
      <c r="AB26" s="24">
        <v>93</v>
      </c>
      <c r="AC26" s="24">
        <v>96</v>
      </c>
      <c r="AD26" s="24">
        <v>104</v>
      </c>
      <c r="AE26" s="24">
        <v>116</v>
      </c>
      <c r="AF26" s="24">
        <v>66</v>
      </c>
      <c r="AG26" s="24">
        <v>55</v>
      </c>
      <c r="AH26" s="24">
        <v>54</v>
      </c>
      <c r="AI26" s="24">
        <v>88</v>
      </c>
      <c r="AJ26" s="24">
        <v>47</v>
      </c>
      <c r="AK26" s="24">
        <v>65</v>
      </c>
      <c r="AL26" s="24">
        <v>52</v>
      </c>
      <c r="AM26" s="24">
        <v>51</v>
      </c>
      <c r="AN26" s="24">
        <v>52</v>
      </c>
      <c r="AO26" s="24">
        <v>29</v>
      </c>
      <c r="AP26" s="24">
        <v>27</v>
      </c>
      <c r="AQ26" s="24">
        <v>29</v>
      </c>
      <c r="AR26" s="24">
        <v>428</v>
      </c>
      <c r="AS26" s="24">
        <v>26</v>
      </c>
      <c r="AT26" s="24">
        <v>5</v>
      </c>
      <c r="AU26" s="24">
        <v>1</v>
      </c>
      <c r="AV26" s="24">
        <v>0</v>
      </c>
      <c r="AW26" s="24">
        <v>5</v>
      </c>
      <c r="AX26" s="24">
        <v>2</v>
      </c>
      <c r="AY26" s="24">
        <v>6</v>
      </c>
      <c r="AZ26" s="24">
        <v>9</v>
      </c>
      <c r="BA26" s="24">
        <v>36</v>
      </c>
      <c r="BB26" s="24">
        <v>18</v>
      </c>
      <c r="BC26" s="24">
        <v>21</v>
      </c>
      <c r="BD26" s="24">
        <v>8</v>
      </c>
      <c r="BE26" s="24">
        <v>19</v>
      </c>
      <c r="BF26" s="24">
        <v>0</v>
      </c>
      <c r="BG26" s="24">
        <v>88</v>
      </c>
      <c r="BH26" s="24">
        <v>43</v>
      </c>
      <c r="BI26" s="24">
        <v>71</v>
      </c>
      <c r="BJ26" s="24">
        <v>4</v>
      </c>
      <c r="BK26" s="24">
        <v>4</v>
      </c>
      <c r="BL26" s="24">
        <v>25</v>
      </c>
      <c r="BM26" s="24">
        <f t="shared" si="1"/>
        <v>3804</v>
      </c>
      <c r="BN26" s="34"/>
    </row>
    <row r="27" spans="1:66" s="26" customFormat="1" ht="18.75" x14ac:dyDescent="0.25">
      <c r="A27" s="6" t="s">
        <v>22</v>
      </c>
      <c r="B27" s="20" t="s">
        <v>16</v>
      </c>
      <c r="C27" s="21">
        <v>419</v>
      </c>
      <c r="D27" s="22">
        <v>184</v>
      </c>
      <c r="E27" s="22">
        <v>108</v>
      </c>
      <c r="F27" s="22">
        <v>259</v>
      </c>
      <c r="G27" s="22">
        <v>339</v>
      </c>
      <c r="H27" s="21">
        <v>327</v>
      </c>
      <c r="I27" s="21">
        <v>264</v>
      </c>
      <c r="J27" s="21">
        <v>238</v>
      </c>
      <c r="K27" s="21">
        <v>262</v>
      </c>
      <c r="L27" s="21">
        <v>319</v>
      </c>
      <c r="M27" s="21">
        <v>327</v>
      </c>
      <c r="N27" s="21">
        <v>367</v>
      </c>
      <c r="O27" s="21">
        <v>361</v>
      </c>
      <c r="P27" s="21">
        <v>273</v>
      </c>
      <c r="Q27" s="21">
        <v>284</v>
      </c>
      <c r="R27" s="21">
        <v>251</v>
      </c>
      <c r="S27" s="21">
        <v>182</v>
      </c>
      <c r="T27" s="21">
        <v>204</v>
      </c>
      <c r="U27" s="21">
        <v>290</v>
      </c>
      <c r="V27" s="21">
        <v>318</v>
      </c>
      <c r="W27" s="21">
        <v>141</v>
      </c>
      <c r="X27" s="21">
        <v>237</v>
      </c>
      <c r="Y27" s="25">
        <v>160</v>
      </c>
      <c r="Z27" s="25">
        <v>243</v>
      </c>
      <c r="AA27" s="24">
        <v>225</v>
      </c>
      <c r="AB27" s="24">
        <v>184</v>
      </c>
      <c r="AC27" s="24">
        <v>276</v>
      </c>
      <c r="AD27" s="24">
        <v>314</v>
      </c>
      <c r="AE27" s="24">
        <v>315</v>
      </c>
      <c r="AF27" s="24">
        <v>231</v>
      </c>
      <c r="AG27" s="24">
        <v>311</v>
      </c>
      <c r="AH27" s="24">
        <v>328</v>
      </c>
      <c r="AI27" s="24">
        <v>309</v>
      </c>
      <c r="AJ27" s="24">
        <v>261</v>
      </c>
      <c r="AK27" s="24">
        <v>270</v>
      </c>
      <c r="AL27" s="24">
        <v>263</v>
      </c>
      <c r="AM27" s="24">
        <v>207</v>
      </c>
      <c r="AN27" s="24">
        <v>321</v>
      </c>
      <c r="AO27" s="24">
        <v>278</v>
      </c>
      <c r="AP27" s="24">
        <v>214</v>
      </c>
      <c r="AQ27" s="24">
        <v>278</v>
      </c>
      <c r="AR27" s="24">
        <v>34</v>
      </c>
      <c r="AS27" s="24">
        <v>2</v>
      </c>
      <c r="AT27" s="24">
        <v>5</v>
      </c>
      <c r="AU27" s="24">
        <v>1</v>
      </c>
      <c r="AV27" s="24">
        <v>1</v>
      </c>
      <c r="AW27" s="24">
        <v>4</v>
      </c>
      <c r="AX27" s="24">
        <v>4</v>
      </c>
      <c r="AY27" s="24">
        <v>2</v>
      </c>
      <c r="AZ27" s="24">
        <v>1</v>
      </c>
      <c r="BA27" s="24">
        <v>120</v>
      </c>
      <c r="BB27" s="24">
        <v>97</v>
      </c>
      <c r="BC27" s="24">
        <v>139</v>
      </c>
      <c r="BD27" s="24">
        <v>117</v>
      </c>
      <c r="BE27" s="24">
        <v>109</v>
      </c>
      <c r="BF27" s="24">
        <v>3</v>
      </c>
      <c r="BG27" s="24">
        <v>205</v>
      </c>
      <c r="BH27" s="24">
        <v>208</v>
      </c>
      <c r="BI27" s="24">
        <f>BI28+BI29</f>
        <v>188</v>
      </c>
      <c r="BJ27" s="24">
        <v>231</v>
      </c>
      <c r="BK27" s="24">
        <v>3</v>
      </c>
      <c r="BL27" s="24">
        <v>184</v>
      </c>
      <c r="BM27" s="24">
        <f t="shared" si="1"/>
        <v>12600</v>
      </c>
      <c r="BN27" s="34"/>
    </row>
    <row r="28" spans="1:66" s="26" customFormat="1" ht="18.75" x14ac:dyDescent="0.3">
      <c r="A28" s="6" t="s">
        <v>23</v>
      </c>
      <c r="B28" s="20" t="s">
        <v>16</v>
      </c>
      <c r="C28" s="21">
        <v>378</v>
      </c>
      <c r="D28" s="22">
        <v>168</v>
      </c>
      <c r="E28" s="22">
        <v>89</v>
      </c>
      <c r="F28" s="22">
        <v>245</v>
      </c>
      <c r="G28" s="22">
        <v>307</v>
      </c>
      <c r="H28" s="21">
        <v>280</v>
      </c>
      <c r="I28" s="21">
        <v>238</v>
      </c>
      <c r="J28" s="21">
        <v>220</v>
      </c>
      <c r="K28" s="21">
        <v>227</v>
      </c>
      <c r="L28" s="21">
        <v>307</v>
      </c>
      <c r="M28" s="21">
        <v>310</v>
      </c>
      <c r="N28" s="21">
        <v>320</v>
      </c>
      <c r="O28" s="21">
        <v>314</v>
      </c>
      <c r="P28" s="21">
        <v>254</v>
      </c>
      <c r="Q28" s="21">
        <v>270</v>
      </c>
      <c r="R28" s="21">
        <v>210</v>
      </c>
      <c r="S28" s="21">
        <v>168</v>
      </c>
      <c r="T28" s="21">
        <v>187</v>
      </c>
      <c r="U28" s="21">
        <v>773</v>
      </c>
      <c r="V28" s="21">
        <v>269</v>
      </c>
      <c r="W28" s="21">
        <v>0</v>
      </c>
      <c r="X28" s="21">
        <v>202</v>
      </c>
      <c r="Y28" s="25">
        <v>90</v>
      </c>
      <c r="Z28" s="25">
        <v>243</v>
      </c>
      <c r="AA28" s="24">
        <v>225</v>
      </c>
      <c r="AB28" s="24">
        <v>152</v>
      </c>
      <c r="AC28" s="24">
        <v>276</v>
      </c>
      <c r="AD28" s="24">
        <v>314</v>
      </c>
      <c r="AE28" s="24"/>
      <c r="AF28" s="24">
        <v>202</v>
      </c>
      <c r="AG28" s="24">
        <v>266</v>
      </c>
      <c r="AH28" s="24">
        <v>291</v>
      </c>
      <c r="AI28" s="24">
        <v>276</v>
      </c>
      <c r="AJ28" s="24">
        <v>261</v>
      </c>
      <c r="AK28" s="24">
        <v>245</v>
      </c>
      <c r="AL28" s="24">
        <v>251</v>
      </c>
      <c r="AM28" s="24">
        <v>189</v>
      </c>
      <c r="AN28" s="24">
        <v>301</v>
      </c>
      <c r="AO28" s="24">
        <v>266</v>
      </c>
      <c r="AP28" s="24">
        <v>197</v>
      </c>
      <c r="AQ28" s="24">
        <v>266</v>
      </c>
      <c r="AR28" s="24">
        <v>191</v>
      </c>
      <c r="AS28" s="24">
        <v>2</v>
      </c>
      <c r="AT28" s="24">
        <v>4</v>
      </c>
      <c r="AU28" s="24">
        <v>1</v>
      </c>
      <c r="AV28" s="24">
        <v>1</v>
      </c>
      <c r="AW28" s="24">
        <v>4</v>
      </c>
      <c r="AX28" s="24">
        <v>4</v>
      </c>
      <c r="AY28" s="24">
        <v>2</v>
      </c>
      <c r="AZ28" s="24">
        <v>1</v>
      </c>
      <c r="BA28" s="24">
        <v>108</v>
      </c>
      <c r="BB28" s="24">
        <v>76</v>
      </c>
      <c r="BC28" s="24">
        <v>130</v>
      </c>
      <c r="BD28" s="24">
        <v>89</v>
      </c>
      <c r="BE28" s="24">
        <v>104</v>
      </c>
      <c r="BF28" s="24">
        <v>3</v>
      </c>
      <c r="BG28" s="24">
        <v>166</v>
      </c>
      <c r="BH28" s="24">
        <v>181</v>
      </c>
      <c r="BI28" s="24">
        <v>161</v>
      </c>
      <c r="BJ28" s="24">
        <v>206</v>
      </c>
      <c r="BK28" s="24">
        <v>3</v>
      </c>
      <c r="BL28" s="24">
        <v>156</v>
      </c>
      <c r="BM28" s="24">
        <f t="shared" si="1"/>
        <v>11640</v>
      </c>
      <c r="BN28" s="35"/>
    </row>
    <row r="29" spans="1:66" s="26" customFormat="1" ht="18.75" x14ac:dyDescent="0.3">
      <c r="A29" s="6" t="s">
        <v>24</v>
      </c>
      <c r="B29" s="20" t="s">
        <v>16</v>
      </c>
      <c r="C29" s="21">
        <v>41</v>
      </c>
      <c r="D29" s="22">
        <v>16</v>
      </c>
      <c r="E29" s="22">
        <v>19</v>
      </c>
      <c r="F29" s="22">
        <v>14</v>
      </c>
      <c r="G29" s="22">
        <v>32</v>
      </c>
      <c r="H29" s="21">
        <v>47</v>
      </c>
      <c r="I29" s="21">
        <v>13</v>
      </c>
      <c r="J29" s="21">
        <v>18</v>
      </c>
      <c r="K29" s="21">
        <v>35</v>
      </c>
      <c r="L29" s="21">
        <v>12</v>
      </c>
      <c r="M29" s="21">
        <v>17</v>
      </c>
      <c r="N29" s="21">
        <v>47</v>
      </c>
      <c r="O29" s="21">
        <v>47</v>
      </c>
      <c r="P29" s="21">
        <v>19</v>
      </c>
      <c r="Q29" s="21">
        <v>14</v>
      </c>
      <c r="R29" s="21">
        <v>41</v>
      </c>
      <c r="S29" s="21">
        <v>14</v>
      </c>
      <c r="T29" s="21">
        <v>17</v>
      </c>
      <c r="U29" s="21">
        <v>17</v>
      </c>
      <c r="V29" s="21">
        <v>49</v>
      </c>
      <c r="W29" s="21">
        <v>44</v>
      </c>
      <c r="X29" s="21">
        <v>37</v>
      </c>
      <c r="Y29" s="25">
        <v>160</v>
      </c>
      <c r="Z29" s="25">
        <v>48</v>
      </c>
      <c r="AA29" s="24">
        <v>22</v>
      </c>
      <c r="AB29" s="24">
        <v>32</v>
      </c>
      <c r="AC29" s="24">
        <v>24</v>
      </c>
      <c r="AD29" s="24">
        <v>41</v>
      </c>
      <c r="AE29" s="24">
        <v>45</v>
      </c>
      <c r="AF29" s="24">
        <v>29</v>
      </c>
      <c r="AG29" s="24">
        <v>45</v>
      </c>
      <c r="AH29" s="24">
        <v>37</v>
      </c>
      <c r="AI29" s="24">
        <v>33</v>
      </c>
      <c r="AJ29" s="24">
        <v>30</v>
      </c>
      <c r="AK29" s="24">
        <v>25</v>
      </c>
      <c r="AL29" s="24">
        <v>12</v>
      </c>
      <c r="AM29" s="24">
        <v>18</v>
      </c>
      <c r="AN29" s="24">
        <v>20</v>
      </c>
      <c r="AO29" s="24">
        <v>12</v>
      </c>
      <c r="AP29" s="31">
        <v>17</v>
      </c>
      <c r="AQ29" s="31">
        <v>12</v>
      </c>
      <c r="AR29" s="31">
        <v>157</v>
      </c>
      <c r="AS29" s="31">
        <v>0</v>
      </c>
      <c r="AT29" s="31">
        <v>1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12</v>
      </c>
      <c r="BB29" s="31">
        <v>21</v>
      </c>
      <c r="BC29" s="31">
        <v>9</v>
      </c>
      <c r="BD29" s="31">
        <v>28</v>
      </c>
      <c r="BE29" s="31">
        <v>5</v>
      </c>
      <c r="BF29" s="31">
        <v>0</v>
      </c>
      <c r="BG29" s="31">
        <v>39</v>
      </c>
      <c r="BH29" s="31">
        <v>27</v>
      </c>
      <c r="BI29" s="31">
        <v>27</v>
      </c>
      <c r="BJ29" s="31">
        <v>25</v>
      </c>
      <c r="BK29" s="31">
        <v>0</v>
      </c>
      <c r="BL29" s="31">
        <v>28</v>
      </c>
      <c r="BM29" s="24">
        <f t="shared" si="1"/>
        <v>1651</v>
      </c>
      <c r="BN29" s="35"/>
    </row>
    <row r="30" spans="1:66" s="32" customFormat="1" ht="18.75" x14ac:dyDescent="0.3">
      <c r="A30" s="6" t="s">
        <v>25</v>
      </c>
      <c r="B30" s="20" t="s">
        <v>16</v>
      </c>
      <c r="C30" s="28">
        <v>1192</v>
      </c>
      <c r="D30" s="29">
        <v>992</v>
      </c>
      <c r="E30" s="29">
        <v>959</v>
      </c>
      <c r="F30" s="29">
        <v>956</v>
      </c>
      <c r="G30" s="29">
        <v>1443</v>
      </c>
      <c r="H30" s="28">
        <v>1443</v>
      </c>
      <c r="I30" s="28">
        <v>1361</v>
      </c>
      <c r="J30" s="28">
        <v>1080</v>
      </c>
      <c r="K30" s="28">
        <v>1096</v>
      </c>
      <c r="L30" s="28">
        <v>1691</v>
      </c>
      <c r="M30" s="28">
        <v>1559</v>
      </c>
      <c r="N30" s="28">
        <v>1498</v>
      </c>
      <c r="O30" s="28">
        <v>1499</v>
      </c>
      <c r="P30" s="28">
        <v>1449</v>
      </c>
      <c r="Q30" s="28">
        <v>1218</v>
      </c>
      <c r="R30" s="28">
        <v>1032</v>
      </c>
      <c r="S30" s="28">
        <v>1031</v>
      </c>
      <c r="T30" s="28">
        <v>1082</v>
      </c>
      <c r="U30" s="28">
        <v>1241</v>
      </c>
      <c r="V30" s="28">
        <v>1343</v>
      </c>
      <c r="W30" s="28">
        <v>1164</v>
      </c>
      <c r="X30" s="28">
        <v>1145</v>
      </c>
      <c r="Y30" s="30">
        <v>802</v>
      </c>
      <c r="Z30" s="30">
        <v>1051</v>
      </c>
      <c r="AA30" s="31">
        <v>913</v>
      </c>
      <c r="AB30" s="31">
        <v>976</v>
      </c>
      <c r="AC30" s="31">
        <v>977</v>
      </c>
      <c r="AD30" s="31">
        <v>1234</v>
      </c>
      <c r="AE30" s="31">
        <v>1403</v>
      </c>
      <c r="AF30" s="31">
        <v>1097</v>
      </c>
      <c r="AG30" s="31">
        <v>1289</v>
      </c>
      <c r="AH30" s="31">
        <v>1249</v>
      </c>
      <c r="AI30" s="31">
        <v>1249</v>
      </c>
      <c r="AJ30" s="31">
        <v>1145</v>
      </c>
      <c r="AK30" s="31">
        <v>1001</v>
      </c>
      <c r="AL30" s="31">
        <v>833</v>
      </c>
      <c r="AM30" s="31">
        <v>740</v>
      </c>
      <c r="AN30" s="31">
        <v>953</v>
      </c>
      <c r="AO30" s="31">
        <v>1166</v>
      </c>
      <c r="AP30" s="24">
        <v>0</v>
      </c>
      <c r="AQ30" s="24">
        <v>1166</v>
      </c>
      <c r="AR30" s="24">
        <v>34</v>
      </c>
      <c r="AS30" s="24">
        <v>2</v>
      </c>
      <c r="AT30" s="24">
        <v>555</v>
      </c>
      <c r="AU30" s="24">
        <v>692</v>
      </c>
      <c r="AV30" s="24">
        <v>1670</v>
      </c>
      <c r="AW30" s="24">
        <v>1586</v>
      </c>
      <c r="AX30" s="24">
        <v>1302</v>
      </c>
      <c r="AY30" s="24">
        <v>1131</v>
      </c>
      <c r="AZ30" s="24">
        <v>1519</v>
      </c>
      <c r="BA30" s="24">
        <v>340</v>
      </c>
      <c r="BB30" s="24">
        <v>297</v>
      </c>
      <c r="BC30" s="24">
        <v>419</v>
      </c>
      <c r="BD30" s="24">
        <v>457</v>
      </c>
      <c r="BE30" s="24">
        <v>438</v>
      </c>
      <c r="BF30" s="24">
        <v>663</v>
      </c>
      <c r="BG30" s="24">
        <v>751</v>
      </c>
      <c r="BH30" s="24">
        <v>730</v>
      </c>
      <c r="BI30" s="24">
        <v>781</v>
      </c>
      <c r="BJ30" s="24">
        <v>794</v>
      </c>
      <c r="BK30" s="24">
        <v>611</v>
      </c>
      <c r="BL30" s="24">
        <v>601</v>
      </c>
      <c r="BM30" s="24">
        <f t="shared" si="1"/>
        <v>62091</v>
      </c>
      <c r="BN30" s="35"/>
    </row>
    <row r="31" spans="1:66" s="26" customFormat="1" ht="18.75" x14ac:dyDescent="0.3">
      <c r="A31" s="6" t="s">
        <v>26</v>
      </c>
      <c r="B31" s="20" t="s">
        <v>16</v>
      </c>
      <c r="C31" s="21">
        <v>212</v>
      </c>
      <c r="D31" s="22">
        <v>173</v>
      </c>
      <c r="E31" s="22">
        <v>188</v>
      </c>
      <c r="F31" s="22">
        <v>169</v>
      </c>
      <c r="G31" s="22">
        <v>291</v>
      </c>
      <c r="H31" s="21">
        <v>279</v>
      </c>
      <c r="I31" s="21">
        <v>204</v>
      </c>
      <c r="J31" s="21">
        <v>252</v>
      </c>
      <c r="K31" s="21">
        <v>357</v>
      </c>
      <c r="L31" s="21">
        <v>327</v>
      </c>
      <c r="M31" s="21">
        <v>247</v>
      </c>
      <c r="N31" s="21">
        <v>276</v>
      </c>
      <c r="O31" s="21">
        <v>329</v>
      </c>
      <c r="P31" s="21">
        <v>347</v>
      </c>
      <c r="Q31" s="21">
        <v>241</v>
      </c>
      <c r="R31" s="21">
        <v>229</v>
      </c>
      <c r="S31" s="21">
        <v>206</v>
      </c>
      <c r="T31" s="21">
        <v>189</v>
      </c>
      <c r="U31" s="21">
        <v>303</v>
      </c>
      <c r="V31" s="21">
        <v>305</v>
      </c>
      <c r="W31" s="21">
        <v>256</v>
      </c>
      <c r="X31" s="21">
        <v>252</v>
      </c>
      <c r="Y31" s="25">
        <v>169</v>
      </c>
      <c r="Z31" s="25">
        <v>175</v>
      </c>
      <c r="AA31" s="24">
        <v>205</v>
      </c>
      <c r="AB31" s="24">
        <v>178</v>
      </c>
      <c r="AC31" s="24">
        <v>261</v>
      </c>
      <c r="AD31" s="24">
        <v>215</v>
      </c>
      <c r="AE31" s="24">
        <v>244</v>
      </c>
      <c r="AF31" s="24">
        <v>196</v>
      </c>
      <c r="AG31" s="24">
        <v>186</v>
      </c>
      <c r="AH31" s="24">
        <v>121</v>
      </c>
      <c r="AI31" s="24">
        <v>173</v>
      </c>
      <c r="AJ31" s="24">
        <v>168</v>
      </c>
      <c r="AK31" s="24">
        <v>180</v>
      </c>
      <c r="AL31" s="24">
        <v>218</v>
      </c>
      <c r="AM31" s="24">
        <v>173</v>
      </c>
      <c r="AN31" s="24">
        <v>180</v>
      </c>
      <c r="AO31" s="24">
        <v>229</v>
      </c>
      <c r="AP31" s="24">
        <v>136</v>
      </c>
      <c r="AQ31" s="24">
        <v>229</v>
      </c>
      <c r="AR31" s="24">
        <v>591</v>
      </c>
      <c r="AS31" s="24">
        <v>649</v>
      </c>
      <c r="AT31" s="24">
        <v>146</v>
      </c>
      <c r="AU31" s="24">
        <v>215</v>
      </c>
      <c r="AV31" s="24">
        <v>206</v>
      </c>
      <c r="AW31" s="24">
        <v>209</v>
      </c>
      <c r="AX31" s="24">
        <v>159</v>
      </c>
      <c r="AY31" s="24">
        <v>106</v>
      </c>
      <c r="AZ31" s="24">
        <v>203</v>
      </c>
      <c r="BA31" s="24">
        <v>107</v>
      </c>
      <c r="BB31" s="24">
        <v>121</v>
      </c>
      <c r="BC31" s="24">
        <v>146</v>
      </c>
      <c r="BD31" s="24">
        <v>124</v>
      </c>
      <c r="BE31" s="24">
        <v>155</v>
      </c>
      <c r="BF31" s="24">
        <v>151</v>
      </c>
      <c r="BG31" s="24">
        <v>253</v>
      </c>
      <c r="BH31" s="24">
        <v>232</v>
      </c>
      <c r="BI31" s="24">
        <v>160</v>
      </c>
      <c r="BJ31" s="24">
        <v>120</v>
      </c>
      <c r="BK31" s="24">
        <v>101</v>
      </c>
      <c r="BL31" s="24">
        <v>48</v>
      </c>
      <c r="BM31" s="24">
        <f t="shared" si="1"/>
        <v>13470</v>
      </c>
      <c r="BN31" s="35"/>
    </row>
    <row r="32" spans="1:66" s="26" customFormat="1" ht="18.75" x14ac:dyDescent="0.3">
      <c r="A32" s="5" t="s">
        <v>27</v>
      </c>
      <c r="B32" s="20" t="s">
        <v>16</v>
      </c>
      <c r="C32" s="21">
        <v>246</v>
      </c>
      <c r="D32" s="22">
        <v>174</v>
      </c>
      <c r="E32" s="22">
        <v>132</v>
      </c>
      <c r="F32" s="22">
        <v>217</v>
      </c>
      <c r="G32" s="22">
        <v>309</v>
      </c>
      <c r="H32" s="21">
        <v>380</v>
      </c>
      <c r="I32" s="21">
        <v>307</v>
      </c>
      <c r="J32" s="21">
        <v>407</v>
      </c>
      <c r="K32" s="21">
        <v>392</v>
      </c>
      <c r="L32" s="21">
        <v>566</v>
      </c>
      <c r="M32" s="21">
        <v>601</v>
      </c>
      <c r="N32" s="21">
        <v>456</v>
      </c>
      <c r="O32" s="21">
        <v>400</v>
      </c>
      <c r="P32" s="21">
        <v>515</v>
      </c>
      <c r="Q32" s="21">
        <v>333</v>
      </c>
      <c r="R32" s="21">
        <v>274</v>
      </c>
      <c r="S32" s="21">
        <v>374</v>
      </c>
      <c r="T32" s="21">
        <v>267</v>
      </c>
      <c r="U32" s="21">
        <v>384</v>
      </c>
      <c r="V32" s="21">
        <v>427</v>
      </c>
      <c r="W32" s="21">
        <v>391</v>
      </c>
      <c r="X32" s="21">
        <v>363</v>
      </c>
      <c r="Y32" s="25">
        <v>213</v>
      </c>
      <c r="Z32" s="25">
        <v>330</v>
      </c>
      <c r="AA32" s="24">
        <v>239</v>
      </c>
      <c r="AB32" s="24">
        <v>278</v>
      </c>
      <c r="AC32" s="24">
        <v>189</v>
      </c>
      <c r="AD32" s="24">
        <v>146</v>
      </c>
      <c r="AE32" s="24">
        <v>341</v>
      </c>
      <c r="AF32" s="24">
        <v>279</v>
      </c>
      <c r="AG32" s="24">
        <v>258</v>
      </c>
      <c r="AH32" s="24">
        <v>220</v>
      </c>
      <c r="AI32" s="24">
        <v>253</v>
      </c>
      <c r="AJ32" s="24">
        <v>184</v>
      </c>
      <c r="AK32" s="24">
        <v>180</v>
      </c>
      <c r="AL32" s="24">
        <v>134</v>
      </c>
      <c r="AM32" s="24">
        <v>74</v>
      </c>
      <c r="AN32" s="24">
        <v>86</v>
      </c>
      <c r="AO32" s="24">
        <v>88</v>
      </c>
      <c r="AP32" s="24">
        <v>46</v>
      </c>
      <c r="AQ32" s="24">
        <v>88</v>
      </c>
      <c r="AR32" s="24">
        <v>131</v>
      </c>
      <c r="AS32" s="24">
        <v>161</v>
      </c>
      <c r="AT32" s="24">
        <v>65</v>
      </c>
      <c r="AU32" s="24">
        <v>93</v>
      </c>
      <c r="AV32" s="24">
        <v>83</v>
      </c>
      <c r="AW32" s="24">
        <v>96</v>
      </c>
      <c r="AX32" s="24">
        <v>66</v>
      </c>
      <c r="AY32" s="24">
        <v>48</v>
      </c>
      <c r="AZ32" s="24">
        <v>103</v>
      </c>
      <c r="BA32" s="24">
        <v>28</v>
      </c>
      <c r="BB32" s="24">
        <v>21</v>
      </c>
      <c r="BC32" s="24">
        <v>28</v>
      </c>
      <c r="BD32" s="24">
        <v>18</v>
      </c>
      <c r="BE32" s="24">
        <v>33</v>
      </c>
      <c r="BF32" s="24">
        <v>49</v>
      </c>
      <c r="BG32" s="24">
        <v>33</v>
      </c>
      <c r="BH32" s="24">
        <v>34</v>
      </c>
      <c r="BI32" s="24">
        <v>30</v>
      </c>
      <c r="BJ32" s="24">
        <v>45</v>
      </c>
      <c r="BK32" s="24">
        <v>39</v>
      </c>
      <c r="BL32" s="24">
        <v>23</v>
      </c>
      <c r="BM32" s="24">
        <f t="shared" si="1"/>
        <v>12768</v>
      </c>
      <c r="BN32" s="35"/>
    </row>
    <row r="33" spans="1:66" s="26" customFormat="1" ht="18.75" x14ac:dyDescent="0.3">
      <c r="A33" s="5" t="s">
        <v>28</v>
      </c>
      <c r="B33" s="20" t="s">
        <v>16</v>
      </c>
      <c r="C33" s="21">
        <v>82</v>
      </c>
      <c r="D33" s="22">
        <v>85</v>
      </c>
      <c r="E33" s="22">
        <v>87</v>
      </c>
      <c r="F33" s="22">
        <v>57</v>
      </c>
      <c r="G33" s="22">
        <v>110</v>
      </c>
      <c r="H33" s="21">
        <v>110</v>
      </c>
      <c r="I33" s="21">
        <v>235</v>
      </c>
      <c r="J33" s="21">
        <v>156</v>
      </c>
      <c r="K33" s="21">
        <v>42</v>
      </c>
      <c r="L33" s="21">
        <v>117</v>
      </c>
      <c r="M33" s="21">
        <v>108</v>
      </c>
      <c r="N33" s="21">
        <v>119</v>
      </c>
      <c r="O33" s="21">
        <v>108</v>
      </c>
      <c r="P33" s="21">
        <v>60</v>
      </c>
      <c r="Q33" s="21">
        <v>54</v>
      </c>
      <c r="R33" s="21">
        <v>105</v>
      </c>
      <c r="S33" s="21">
        <v>98</v>
      </c>
      <c r="T33" s="21">
        <v>126</v>
      </c>
      <c r="U33" s="21">
        <v>157</v>
      </c>
      <c r="V33" s="21">
        <v>91</v>
      </c>
      <c r="W33" s="21">
        <v>90</v>
      </c>
      <c r="X33" s="21">
        <v>133</v>
      </c>
      <c r="Y33" s="25">
        <v>65</v>
      </c>
      <c r="Z33" s="25">
        <v>78</v>
      </c>
      <c r="AA33" s="24">
        <v>90</v>
      </c>
      <c r="AB33" s="24">
        <v>107</v>
      </c>
      <c r="AC33" s="24">
        <v>89</v>
      </c>
      <c r="AD33" s="24">
        <v>152</v>
      </c>
      <c r="AE33" s="24">
        <v>102</v>
      </c>
      <c r="AF33" s="24">
        <v>94</v>
      </c>
      <c r="AG33" s="24">
        <v>160</v>
      </c>
      <c r="AH33" s="24">
        <v>40</v>
      </c>
      <c r="AI33" s="24">
        <v>8</v>
      </c>
      <c r="AJ33" s="24">
        <v>42</v>
      </c>
      <c r="AK33" s="24">
        <v>20</v>
      </c>
      <c r="AL33" s="24">
        <v>25</v>
      </c>
      <c r="AM33" s="24">
        <v>8</v>
      </c>
      <c r="AN33" s="24">
        <v>11</v>
      </c>
      <c r="AO33" s="24">
        <v>15</v>
      </c>
      <c r="AP33" s="24">
        <v>4</v>
      </c>
      <c r="AQ33" s="24">
        <v>15</v>
      </c>
      <c r="AR33" s="24">
        <v>61</v>
      </c>
      <c r="AS33" s="24">
        <v>70</v>
      </c>
      <c r="AT33" s="24">
        <v>14</v>
      </c>
      <c r="AU33" s="24">
        <v>39</v>
      </c>
      <c r="AV33" s="24">
        <v>55</v>
      </c>
      <c r="AW33" s="24">
        <v>53</v>
      </c>
      <c r="AX33" s="24">
        <v>55</v>
      </c>
      <c r="AY33" s="24">
        <v>26</v>
      </c>
      <c r="AZ33" s="24">
        <v>61</v>
      </c>
      <c r="BA33" s="24">
        <v>34</v>
      </c>
      <c r="BB33" s="24">
        <v>29</v>
      </c>
      <c r="BC33" s="24">
        <v>34</v>
      </c>
      <c r="BD33" s="24">
        <v>64</v>
      </c>
      <c r="BE33" s="24">
        <v>50</v>
      </c>
      <c r="BF33" s="24">
        <v>63</v>
      </c>
      <c r="BG33" s="24">
        <v>67</v>
      </c>
      <c r="BH33" s="24">
        <v>75</v>
      </c>
      <c r="BI33" s="24">
        <v>85</v>
      </c>
      <c r="BJ33" s="24">
        <v>72</v>
      </c>
      <c r="BK33" s="24">
        <v>21</v>
      </c>
      <c r="BL33" s="24">
        <v>55</v>
      </c>
      <c r="BM33" s="24">
        <f t="shared" si="1"/>
        <v>4538</v>
      </c>
      <c r="BN33" s="35"/>
    </row>
    <row r="34" spans="1:66" s="26" customFormat="1" ht="18.75" x14ac:dyDescent="0.25">
      <c r="A34" s="5" t="s">
        <v>29</v>
      </c>
      <c r="B34" s="20" t="s">
        <v>16</v>
      </c>
      <c r="C34" s="21">
        <v>150</v>
      </c>
      <c r="D34" s="22">
        <v>159</v>
      </c>
      <c r="E34" s="22">
        <v>146</v>
      </c>
      <c r="F34" s="22">
        <v>184</v>
      </c>
      <c r="G34" s="22">
        <v>288</v>
      </c>
      <c r="H34" s="21">
        <v>232</v>
      </c>
      <c r="I34" s="21">
        <v>254</v>
      </c>
      <c r="J34" s="21">
        <v>212</v>
      </c>
      <c r="K34" s="21">
        <v>222</v>
      </c>
      <c r="L34" s="21">
        <v>307</v>
      </c>
      <c r="M34" s="21">
        <v>211</v>
      </c>
      <c r="N34" s="21">
        <v>272</v>
      </c>
      <c r="O34" s="21">
        <v>346</v>
      </c>
      <c r="P34" s="21">
        <v>301</v>
      </c>
      <c r="Q34" s="21">
        <v>350</v>
      </c>
      <c r="R34" s="21">
        <v>204</v>
      </c>
      <c r="S34" s="21">
        <v>189</v>
      </c>
      <c r="T34" s="21">
        <v>158</v>
      </c>
      <c r="U34" s="21">
        <v>192</v>
      </c>
      <c r="V34" s="21">
        <v>209</v>
      </c>
      <c r="W34" s="21">
        <v>24</v>
      </c>
      <c r="X34" s="21">
        <v>243</v>
      </c>
      <c r="Y34" s="25">
        <v>156</v>
      </c>
      <c r="Z34" s="25">
        <v>168</v>
      </c>
      <c r="AA34" s="24">
        <v>189</v>
      </c>
      <c r="AB34" s="24">
        <v>174</v>
      </c>
      <c r="AC34" s="24">
        <v>211</v>
      </c>
      <c r="AD34" s="24">
        <v>307</v>
      </c>
      <c r="AE34" s="24">
        <v>340</v>
      </c>
      <c r="AF34" s="24">
        <v>234</v>
      </c>
      <c r="AG34" s="24">
        <v>324</v>
      </c>
      <c r="AH34" s="24">
        <v>315</v>
      </c>
      <c r="AI34" s="24">
        <v>318</v>
      </c>
      <c r="AJ34" s="24">
        <v>248</v>
      </c>
      <c r="AK34" s="24">
        <v>187</v>
      </c>
      <c r="AL34" s="24">
        <v>212</v>
      </c>
      <c r="AM34" s="24">
        <v>156</v>
      </c>
      <c r="AN34" s="24">
        <v>163</v>
      </c>
      <c r="AO34" s="24">
        <v>212</v>
      </c>
      <c r="AP34" s="24">
        <v>149</v>
      </c>
      <c r="AQ34" s="24">
        <v>212</v>
      </c>
      <c r="AR34" s="24">
        <v>17</v>
      </c>
      <c r="AS34" s="24">
        <v>18</v>
      </c>
      <c r="AT34" s="24">
        <v>91</v>
      </c>
      <c r="AU34" s="24">
        <v>119</v>
      </c>
      <c r="AV34" s="24">
        <v>166</v>
      </c>
      <c r="AW34" s="24">
        <v>141</v>
      </c>
      <c r="AX34" s="24">
        <v>123</v>
      </c>
      <c r="AY34" s="24">
        <v>117</v>
      </c>
      <c r="AZ34" s="24">
        <v>114</v>
      </c>
      <c r="BA34" s="24">
        <v>66</v>
      </c>
      <c r="BB34" s="24">
        <v>21</v>
      </c>
      <c r="BC34" s="24">
        <v>75</v>
      </c>
      <c r="BD34" s="24">
        <v>46</v>
      </c>
      <c r="BE34" s="24">
        <v>36</v>
      </c>
      <c r="BF34" s="24">
        <v>104</v>
      </c>
      <c r="BG34" s="24">
        <v>106</v>
      </c>
      <c r="BH34" s="24">
        <v>123</v>
      </c>
      <c r="BI34" s="24">
        <v>122</v>
      </c>
      <c r="BJ34" s="24">
        <v>143</v>
      </c>
      <c r="BK34" s="24">
        <v>81</v>
      </c>
      <c r="BL34" s="24">
        <v>138</v>
      </c>
      <c r="BM34" s="24">
        <f t="shared" si="1"/>
        <v>11095</v>
      </c>
      <c r="BN34" s="34"/>
    </row>
    <row r="35" spans="1:66" s="26" customFormat="1" ht="18.75" x14ac:dyDescent="0.25">
      <c r="A35" s="5" t="s">
        <v>30</v>
      </c>
      <c r="B35" s="20" t="s">
        <v>16</v>
      </c>
      <c r="C35" s="21">
        <v>292</v>
      </c>
      <c r="D35" s="22">
        <v>280</v>
      </c>
      <c r="E35" s="22">
        <v>319</v>
      </c>
      <c r="F35" s="22">
        <v>231</v>
      </c>
      <c r="G35" s="22">
        <v>331</v>
      </c>
      <c r="H35" s="21">
        <v>276</v>
      </c>
      <c r="I35" s="21">
        <v>278</v>
      </c>
      <c r="J35" s="21">
        <v>215</v>
      </c>
      <c r="K35" s="21">
        <v>183</v>
      </c>
      <c r="L35" s="21">
        <v>371</v>
      </c>
      <c r="M35" s="21">
        <v>356</v>
      </c>
      <c r="N35" s="21">
        <v>314</v>
      </c>
      <c r="O35" s="21">
        <v>268</v>
      </c>
      <c r="P35" s="21">
        <v>192</v>
      </c>
      <c r="Q35" s="21">
        <v>191</v>
      </c>
      <c r="R35" s="21">
        <v>193</v>
      </c>
      <c r="S35" s="21">
        <v>139</v>
      </c>
      <c r="T35" s="21">
        <v>163</v>
      </c>
      <c r="U35" s="21">
        <v>158</v>
      </c>
      <c r="V35" s="21">
        <v>220</v>
      </c>
      <c r="W35" s="21">
        <v>128</v>
      </c>
      <c r="X35" s="21">
        <v>164</v>
      </c>
      <c r="Y35" s="25">
        <v>169</v>
      </c>
      <c r="Z35" s="25">
        <v>226</v>
      </c>
      <c r="AA35" s="24">
        <v>129</v>
      </c>
      <c r="AB35" s="24">
        <v>173</v>
      </c>
      <c r="AC35" s="24">
        <v>137</v>
      </c>
      <c r="AD35" s="24">
        <v>270</v>
      </c>
      <c r="AE35" s="24">
        <v>266</v>
      </c>
      <c r="AF35" s="24">
        <v>236</v>
      </c>
      <c r="AG35" s="24">
        <v>337</v>
      </c>
      <c r="AH35" s="24">
        <v>288</v>
      </c>
      <c r="AI35" s="24">
        <v>351</v>
      </c>
      <c r="AJ35" s="24">
        <v>261</v>
      </c>
      <c r="AK35" s="24">
        <v>194</v>
      </c>
      <c r="AL35" s="24">
        <v>200</v>
      </c>
      <c r="AM35" s="24">
        <v>224</v>
      </c>
      <c r="AN35" s="24">
        <v>314</v>
      </c>
      <c r="AO35" s="24">
        <v>235</v>
      </c>
      <c r="AP35" s="24">
        <v>163</v>
      </c>
      <c r="AQ35" s="24">
        <v>235</v>
      </c>
      <c r="AR35" s="24">
        <v>128</v>
      </c>
      <c r="AS35" s="24">
        <v>142</v>
      </c>
      <c r="AT35" s="24">
        <v>61</v>
      </c>
      <c r="AU35" s="24">
        <v>73</v>
      </c>
      <c r="AV35" s="24">
        <v>96</v>
      </c>
      <c r="AW35" s="24">
        <v>126</v>
      </c>
      <c r="AX35" s="24">
        <v>91</v>
      </c>
      <c r="AY35" s="24">
        <v>94</v>
      </c>
      <c r="AZ35" s="24">
        <v>160</v>
      </c>
      <c r="BA35" s="24">
        <v>86</v>
      </c>
      <c r="BB35" s="24">
        <v>76</v>
      </c>
      <c r="BC35" s="24">
        <v>104</v>
      </c>
      <c r="BD35" s="24">
        <v>108</v>
      </c>
      <c r="BE35" s="24">
        <v>121</v>
      </c>
      <c r="BF35" s="24">
        <v>218</v>
      </c>
      <c r="BG35" s="24">
        <v>181</v>
      </c>
      <c r="BH35" s="24">
        <v>156</v>
      </c>
      <c r="BI35" s="24">
        <v>203</v>
      </c>
      <c r="BJ35" s="24">
        <v>251</v>
      </c>
      <c r="BK35" s="24">
        <v>224</v>
      </c>
      <c r="BL35" s="24">
        <v>107</v>
      </c>
      <c r="BM35" s="24">
        <f t="shared" si="1"/>
        <v>12476</v>
      </c>
      <c r="BN35" s="34"/>
    </row>
    <row r="36" spans="1:66" s="26" customFormat="1" ht="18.75" x14ac:dyDescent="0.3">
      <c r="A36" s="5" t="s">
        <v>42</v>
      </c>
      <c r="B36" s="20" t="s">
        <v>16</v>
      </c>
      <c r="C36" s="21">
        <v>67</v>
      </c>
      <c r="D36" s="22">
        <v>66</v>
      </c>
      <c r="E36" s="22">
        <v>49</v>
      </c>
      <c r="F36" s="22">
        <v>38</v>
      </c>
      <c r="G36" s="25">
        <v>62</v>
      </c>
      <c r="H36" s="21">
        <v>87</v>
      </c>
      <c r="I36" s="21">
        <v>28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10</v>
      </c>
      <c r="Y36" s="25">
        <v>3</v>
      </c>
      <c r="Z36" s="25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10</v>
      </c>
      <c r="BC36" s="24">
        <v>13</v>
      </c>
      <c r="BD36" s="24">
        <v>49</v>
      </c>
      <c r="BE36" s="24">
        <v>17</v>
      </c>
      <c r="BF36" s="24">
        <v>34</v>
      </c>
      <c r="BG36" s="24">
        <v>43</v>
      </c>
      <c r="BH36" s="24">
        <v>29</v>
      </c>
      <c r="BI36" s="24">
        <v>0</v>
      </c>
      <c r="BJ36" s="24">
        <v>15</v>
      </c>
      <c r="BK36" s="24">
        <v>110</v>
      </c>
      <c r="BL36" s="24">
        <v>46</v>
      </c>
      <c r="BM36" s="24">
        <f t="shared" si="1"/>
        <v>776</v>
      </c>
      <c r="BN36" s="35"/>
    </row>
    <row r="37" spans="1:66" s="26" customFormat="1" ht="18.75" x14ac:dyDescent="0.3">
      <c r="A37" s="5" t="s">
        <v>31</v>
      </c>
      <c r="B37" s="20" t="s">
        <v>16</v>
      </c>
      <c r="C37" s="21">
        <v>17</v>
      </c>
      <c r="D37" s="22">
        <v>31</v>
      </c>
      <c r="E37" s="22">
        <v>15</v>
      </c>
      <c r="F37" s="22">
        <v>22</v>
      </c>
      <c r="G37" s="25">
        <v>24</v>
      </c>
      <c r="H37" s="21">
        <v>24</v>
      </c>
      <c r="I37" s="21">
        <v>10</v>
      </c>
      <c r="J37" s="21">
        <v>10</v>
      </c>
      <c r="K37" s="21">
        <v>0</v>
      </c>
      <c r="L37" s="21">
        <v>3</v>
      </c>
      <c r="M37" s="21">
        <v>16</v>
      </c>
      <c r="N37" s="21">
        <v>16</v>
      </c>
      <c r="O37" s="21">
        <v>15</v>
      </c>
      <c r="P37" s="21">
        <v>20</v>
      </c>
      <c r="Q37" s="21">
        <v>17</v>
      </c>
      <c r="R37" s="21">
        <v>14</v>
      </c>
      <c r="S37" s="21">
        <v>10</v>
      </c>
      <c r="T37" s="21">
        <v>8</v>
      </c>
      <c r="U37" s="21">
        <v>17</v>
      </c>
      <c r="V37" s="21">
        <v>6</v>
      </c>
      <c r="W37" s="21">
        <v>13</v>
      </c>
      <c r="X37" s="21">
        <v>4</v>
      </c>
      <c r="Y37" s="25">
        <v>11</v>
      </c>
      <c r="Z37" s="25">
        <v>15</v>
      </c>
      <c r="AA37" s="24">
        <v>11</v>
      </c>
      <c r="AB37" s="24">
        <v>11</v>
      </c>
      <c r="AC37" s="24">
        <v>6</v>
      </c>
      <c r="AD37" s="24">
        <v>5</v>
      </c>
      <c r="AE37" s="24">
        <v>20</v>
      </c>
      <c r="AF37" s="24">
        <v>12</v>
      </c>
      <c r="AG37" s="24">
        <v>16</v>
      </c>
      <c r="AH37" s="24">
        <v>19</v>
      </c>
      <c r="AI37" s="24">
        <v>14</v>
      </c>
      <c r="AJ37" s="24">
        <v>6</v>
      </c>
      <c r="AK37" s="24">
        <v>14</v>
      </c>
      <c r="AL37" s="24">
        <v>15</v>
      </c>
      <c r="AM37" s="24">
        <v>16</v>
      </c>
      <c r="AN37" s="24">
        <v>14</v>
      </c>
      <c r="AO37" s="24">
        <v>8</v>
      </c>
      <c r="AP37" s="24">
        <v>11</v>
      </c>
      <c r="AQ37" s="24">
        <v>8</v>
      </c>
      <c r="AR37" s="24">
        <v>57</v>
      </c>
      <c r="AS37" s="24">
        <v>56</v>
      </c>
      <c r="AT37" s="24">
        <v>105</v>
      </c>
      <c r="AU37" s="24">
        <v>91</v>
      </c>
      <c r="AV37" s="24">
        <v>115</v>
      </c>
      <c r="AW37" s="24">
        <v>60</v>
      </c>
      <c r="AX37" s="24">
        <v>70</v>
      </c>
      <c r="AY37" s="24">
        <v>78</v>
      </c>
      <c r="AZ37" s="24">
        <v>39</v>
      </c>
      <c r="BA37" s="24">
        <v>17</v>
      </c>
      <c r="BB37" s="24">
        <v>19</v>
      </c>
      <c r="BC37" s="24">
        <v>19</v>
      </c>
      <c r="BD37" s="24">
        <v>48</v>
      </c>
      <c r="BE37" s="24">
        <v>27</v>
      </c>
      <c r="BF37" s="24">
        <v>44</v>
      </c>
      <c r="BG37" s="24">
        <v>68</v>
      </c>
      <c r="BH37" s="24">
        <v>81</v>
      </c>
      <c r="BI37" s="24">
        <v>75</v>
      </c>
      <c r="BJ37" s="24">
        <v>124</v>
      </c>
      <c r="BK37" s="24">
        <v>35</v>
      </c>
      <c r="BL37" s="24">
        <v>184</v>
      </c>
      <c r="BM37" s="24">
        <f t="shared" si="1"/>
        <v>1956</v>
      </c>
      <c r="BN37" s="35"/>
    </row>
    <row r="38" spans="1:66" s="26" customFormat="1" ht="18.75" x14ac:dyDescent="0.3">
      <c r="A38" s="6" t="s">
        <v>32</v>
      </c>
      <c r="B38" s="20" t="s">
        <v>16</v>
      </c>
      <c r="C38" s="21">
        <v>126</v>
      </c>
      <c r="D38" s="22">
        <v>24</v>
      </c>
      <c r="E38" s="22">
        <v>23</v>
      </c>
      <c r="F38" s="22">
        <v>38</v>
      </c>
      <c r="G38" s="25">
        <v>28</v>
      </c>
      <c r="H38" s="21">
        <v>25</v>
      </c>
      <c r="I38" s="21">
        <v>45</v>
      </c>
      <c r="J38" s="21">
        <v>43</v>
      </c>
      <c r="K38" s="21">
        <v>0</v>
      </c>
      <c r="L38" s="21">
        <v>0</v>
      </c>
      <c r="M38" s="21">
        <v>20</v>
      </c>
      <c r="N38" s="21">
        <v>45</v>
      </c>
      <c r="O38" s="21">
        <v>33</v>
      </c>
      <c r="P38" s="21">
        <v>14</v>
      </c>
      <c r="Q38" s="21">
        <v>32</v>
      </c>
      <c r="R38" s="21">
        <v>13</v>
      </c>
      <c r="S38" s="21">
        <v>15</v>
      </c>
      <c r="T38" s="21">
        <v>171</v>
      </c>
      <c r="U38" s="21">
        <v>30</v>
      </c>
      <c r="V38" s="21">
        <v>4</v>
      </c>
      <c r="W38" s="21">
        <v>27</v>
      </c>
      <c r="X38" s="21">
        <v>0</v>
      </c>
      <c r="Y38" s="25">
        <v>0</v>
      </c>
      <c r="Z38" s="25">
        <v>2</v>
      </c>
      <c r="AA38" s="24">
        <v>4</v>
      </c>
      <c r="AB38" s="24">
        <v>13</v>
      </c>
      <c r="AC38" s="24">
        <v>41</v>
      </c>
      <c r="AD38" s="24">
        <v>16</v>
      </c>
      <c r="AE38" s="24">
        <v>51</v>
      </c>
      <c r="AF38" s="24">
        <v>10</v>
      </c>
      <c r="AG38" s="24">
        <v>13</v>
      </c>
      <c r="AH38" s="24">
        <v>25</v>
      </c>
      <c r="AI38" s="24">
        <v>41</v>
      </c>
      <c r="AJ38" s="24">
        <v>3</v>
      </c>
      <c r="AK38" s="24">
        <v>10</v>
      </c>
      <c r="AL38" s="24">
        <v>13</v>
      </c>
      <c r="AM38" s="24">
        <v>2</v>
      </c>
      <c r="AN38" s="24">
        <v>1</v>
      </c>
      <c r="AO38" s="24">
        <v>0</v>
      </c>
      <c r="AP38" s="24">
        <v>18</v>
      </c>
      <c r="AQ38" s="24">
        <v>0</v>
      </c>
      <c r="AR38" s="24">
        <v>9</v>
      </c>
      <c r="AS38" s="24">
        <v>6</v>
      </c>
      <c r="AT38" s="24">
        <v>73</v>
      </c>
      <c r="AU38" s="24">
        <v>18</v>
      </c>
      <c r="AV38" s="24">
        <v>4</v>
      </c>
      <c r="AW38" s="24">
        <v>7</v>
      </c>
      <c r="AX38" s="24">
        <v>12</v>
      </c>
      <c r="AY38" s="24">
        <v>1</v>
      </c>
      <c r="AZ38" s="24">
        <v>16</v>
      </c>
      <c r="BA38" s="24">
        <v>2</v>
      </c>
      <c r="BB38" s="24">
        <v>43</v>
      </c>
      <c r="BC38" s="24">
        <v>43</v>
      </c>
      <c r="BD38" s="24">
        <v>46</v>
      </c>
      <c r="BE38" s="24">
        <v>49</v>
      </c>
      <c r="BF38" s="24">
        <v>58</v>
      </c>
      <c r="BG38" s="24">
        <v>84</v>
      </c>
      <c r="BH38" s="24">
        <v>68</v>
      </c>
      <c r="BI38" s="24">
        <v>254</v>
      </c>
      <c r="BJ38" s="24">
        <v>80</v>
      </c>
      <c r="BK38" s="24">
        <v>57</v>
      </c>
      <c r="BL38" s="24">
        <v>66</v>
      </c>
      <c r="BM38" s="24">
        <f t="shared" si="1"/>
        <v>2015</v>
      </c>
      <c r="BN38" s="35"/>
    </row>
    <row r="39" spans="1:66" s="26" customFormat="1" ht="18.75" x14ac:dyDescent="0.3">
      <c r="A39" s="6" t="s">
        <v>33</v>
      </c>
      <c r="B39" s="20" t="s">
        <v>16</v>
      </c>
      <c r="C39" s="21">
        <v>118</v>
      </c>
      <c r="D39" s="22">
        <v>113</v>
      </c>
      <c r="E39" s="22">
        <v>126</v>
      </c>
      <c r="F39" s="22">
        <v>94</v>
      </c>
      <c r="G39" s="25">
        <v>84</v>
      </c>
      <c r="H39" s="25">
        <v>105</v>
      </c>
      <c r="I39" s="21">
        <v>94</v>
      </c>
      <c r="J39" s="21">
        <v>77</v>
      </c>
      <c r="K39" s="21">
        <v>0</v>
      </c>
      <c r="L39" s="21">
        <v>78</v>
      </c>
      <c r="M39" s="21">
        <v>79</v>
      </c>
      <c r="N39" s="21">
        <v>82</v>
      </c>
      <c r="O39" s="21">
        <v>68</v>
      </c>
      <c r="P39" s="21">
        <v>54</v>
      </c>
      <c r="Q39" s="21">
        <v>47</v>
      </c>
      <c r="R39" s="21">
        <v>50</v>
      </c>
      <c r="S39" s="21">
        <v>78</v>
      </c>
      <c r="T39" s="21">
        <v>57</v>
      </c>
      <c r="U39" s="21">
        <v>102</v>
      </c>
      <c r="V39" s="21">
        <v>167</v>
      </c>
      <c r="W39" s="21">
        <v>156</v>
      </c>
      <c r="X39" s="21">
        <v>0</v>
      </c>
      <c r="Y39" s="25">
        <v>69</v>
      </c>
      <c r="Z39" s="25">
        <v>143</v>
      </c>
      <c r="AA39" s="24">
        <v>113</v>
      </c>
      <c r="AB39" s="24">
        <v>112</v>
      </c>
      <c r="AC39" s="24">
        <v>69</v>
      </c>
      <c r="AD39" s="24">
        <v>102</v>
      </c>
      <c r="AE39" s="24">
        <v>68</v>
      </c>
      <c r="AF39" s="24">
        <v>52</v>
      </c>
      <c r="AG39" s="24">
        <v>84</v>
      </c>
      <c r="AH39" s="24">
        <v>70</v>
      </c>
      <c r="AI39" s="24">
        <v>48</v>
      </c>
      <c r="AJ39" s="24">
        <v>89</v>
      </c>
      <c r="AK39" s="24">
        <v>52</v>
      </c>
      <c r="AL39" s="24">
        <v>79</v>
      </c>
      <c r="AM39" s="24">
        <v>47</v>
      </c>
      <c r="AN39" s="24">
        <v>62</v>
      </c>
      <c r="AO39" s="24">
        <v>58</v>
      </c>
      <c r="AP39" s="24">
        <v>69</v>
      </c>
      <c r="AQ39" s="24">
        <v>58</v>
      </c>
      <c r="AR39" s="24">
        <v>1</v>
      </c>
      <c r="AS39" s="24">
        <v>2</v>
      </c>
      <c r="AT39" s="24">
        <v>51</v>
      </c>
      <c r="AU39" s="24">
        <v>69</v>
      </c>
      <c r="AV39" s="24">
        <v>57</v>
      </c>
      <c r="AW39" s="24">
        <v>66</v>
      </c>
      <c r="AX39" s="24">
        <v>55</v>
      </c>
      <c r="AY39" s="24">
        <v>78</v>
      </c>
      <c r="AZ39" s="24">
        <v>111</v>
      </c>
      <c r="BA39" s="24">
        <v>35</v>
      </c>
      <c r="BB39" s="24">
        <v>3</v>
      </c>
      <c r="BC39" s="24">
        <v>0</v>
      </c>
      <c r="BD39" s="24">
        <v>1</v>
      </c>
      <c r="BE39" s="24">
        <v>0</v>
      </c>
      <c r="BF39" s="24">
        <v>8</v>
      </c>
      <c r="BG39" s="24">
        <v>6</v>
      </c>
      <c r="BH39" s="24">
        <v>1</v>
      </c>
      <c r="BI39" s="24">
        <v>71</v>
      </c>
      <c r="BJ39" s="24">
        <v>2</v>
      </c>
      <c r="BK39" s="24">
        <v>3</v>
      </c>
      <c r="BL39" s="24">
        <v>5</v>
      </c>
      <c r="BM39" s="24">
        <f t="shared" si="1"/>
        <v>3898</v>
      </c>
      <c r="BN39" s="35"/>
    </row>
    <row r="40" spans="1:66" s="26" customFormat="1" ht="18.75" x14ac:dyDescent="0.3">
      <c r="A40" s="6" t="s">
        <v>34</v>
      </c>
      <c r="B40" s="20" t="s">
        <v>16</v>
      </c>
      <c r="C40" s="21">
        <v>16</v>
      </c>
      <c r="D40" s="22">
        <v>8</v>
      </c>
      <c r="E40" s="22">
        <v>13</v>
      </c>
      <c r="F40" s="22">
        <v>11</v>
      </c>
      <c r="G40" s="25">
        <v>12</v>
      </c>
      <c r="H40" s="25">
        <v>8</v>
      </c>
      <c r="I40" s="21">
        <v>13</v>
      </c>
      <c r="J40" s="21">
        <v>17</v>
      </c>
      <c r="K40" s="21">
        <v>20</v>
      </c>
      <c r="L40" s="21">
        <v>8</v>
      </c>
      <c r="M40" s="21">
        <v>3</v>
      </c>
      <c r="N40" s="21">
        <v>13</v>
      </c>
      <c r="O40" s="21">
        <v>7</v>
      </c>
      <c r="P40" s="21">
        <v>17</v>
      </c>
      <c r="Q40" s="21">
        <v>6</v>
      </c>
      <c r="R40" s="21">
        <v>2</v>
      </c>
      <c r="S40" s="21">
        <v>8</v>
      </c>
      <c r="T40" s="21">
        <v>4</v>
      </c>
      <c r="U40" s="21">
        <v>10</v>
      </c>
      <c r="V40" s="21">
        <v>7</v>
      </c>
      <c r="W40" s="21">
        <v>7</v>
      </c>
      <c r="X40" s="21">
        <v>11</v>
      </c>
      <c r="Y40" s="25">
        <v>5</v>
      </c>
      <c r="Z40" s="25">
        <v>5</v>
      </c>
      <c r="AA40" s="24">
        <v>2</v>
      </c>
      <c r="AB40" s="24">
        <v>8</v>
      </c>
      <c r="AC40" s="24">
        <v>6</v>
      </c>
      <c r="AD40" s="24">
        <v>11</v>
      </c>
      <c r="AE40" s="24">
        <v>6</v>
      </c>
      <c r="AF40" s="24">
        <v>8</v>
      </c>
      <c r="AG40" s="24">
        <v>13</v>
      </c>
      <c r="AH40" s="24">
        <v>8</v>
      </c>
      <c r="AI40" s="24">
        <v>7</v>
      </c>
      <c r="AJ40" s="24">
        <v>5</v>
      </c>
      <c r="AK40" s="24">
        <v>4</v>
      </c>
      <c r="AL40" s="24">
        <v>17</v>
      </c>
      <c r="AM40" s="24">
        <v>2</v>
      </c>
      <c r="AN40" s="24">
        <v>9</v>
      </c>
      <c r="AO40" s="24">
        <v>0</v>
      </c>
      <c r="AP40" s="24">
        <v>7</v>
      </c>
      <c r="AQ40" s="24">
        <v>0</v>
      </c>
      <c r="AR40" s="24">
        <v>51</v>
      </c>
      <c r="AS40" s="24">
        <v>29</v>
      </c>
      <c r="AT40" s="24">
        <v>1</v>
      </c>
      <c r="AU40" s="24">
        <v>5</v>
      </c>
      <c r="AV40" s="24">
        <v>2</v>
      </c>
      <c r="AW40" s="24">
        <v>12</v>
      </c>
      <c r="AX40" s="24">
        <v>4</v>
      </c>
      <c r="AY40" s="24">
        <v>9</v>
      </c>
      <c r="AZ40" s="24">
        <v>6</v>
      </c>
      <c r="BA40" s="24">
        <v>6</v>
      </c>
      <c r="BB40" s="24">
        <v>17</v>
      </c>
      <c r="BC40" s="24">
        <v>20</v>
      </c>
      <c r="BD40" s="24">
        <v>6</v>
      </c>
      <c r="BE40" s="24">
        <v>12</v>
      </c>
      <c r="BF40" s="24">
        <v>6</v>
      </c>
      <c r="BG40" s="24">
        <v>14</v>
      </c>
      <c r="BH40" s="24">
        <v>19</v>
      </c>
      <c r="BI40" s="24">
        <v>1</v>
      </c>
      <c r="BJ40" s="24">
        <v>14</v>
      </c>
      <c r="BK40" s="24">
        <v>15</v>
      </c>
      <c r="BL40" s="24">
        <v>12</v>
      </c>
      <c r="BM40" s="24">
        <f t="shared" si="1"/>
        <v>605</v>
      </c>
      <c r="BN40" s="35"/>
    </row>
    <row r="41" spans="1:66" s="26" customFormat="1" ht="18.75" x14ac:dyDescent="0.3">
      <c r="A41" s="6" t="s">
        <v>35</v>
      </c>
      <c r="B41" s="20" t="s">
        <v>16</v>
      </c>
      <c r="C41" s="21">
        <v>42</v>
      </c>
      <c r="D41" s="22">
        <v>54</v>
      </c>
      <c r="E41" s="22">
        <v>62</v>
      </c>
      <c r="F41" s="22">
        <v>47</v>
      </c>
      <c r="G41" s="25">
        <v>29</v>
      </c>
      <c r="H41" s="25">
        <v>48</v>
      </c>
      <c r="I41" s="21">
        <v>31</v>
      </c>
      <c r="J41" s="21">
        <v>36</v>
      </c>
      <c r="K41" s="21">
        <v>42</v>
      </c>
      <c r="L41" s="21">
        <v>30</v>
      </c>
      <c r="M41" s="21">
        <v>38</v>
      </c>
      <c r="N41" s="21">
        <v>33</v>
      </c>
      <c r="O41" s="21">
        <v>35</v>
      </c>
      <c r="P41" s="21">
        <v>16</v>
      </c>
      <c r="Q41" s="21">
        <v>15</v>
      </c>
      <c r="R41" s="21">
        <v>16</v>
      </c>
      <c r="S41" s="21">
        <v>5</v>
      </c>
      <c r="T41" s="21">
        <v>18</v>
      </c>
      <c r="U41" s="21">
        <v>31</v>
      </c>
      <c r="V41" s="21">
        <v>55</v>
      </c>
      <c r="W41" s="21">
        <v>62</v>
      </c>
      <c r="X41" s="21">
        <v>38</v>
      </c>
      <c r="Y41" s="25">
        <v>10</v>
      </c>
      <c r="Z41" s="25">
        <v>38</v>
      </c>
      <c r="AA41" s="24">
        <v>113</v>
      </c>
      <c r="AB41" s="24">
        <v>29</v>
      </c>
      <c r="AC41" s="24">
        <v>27</v>
      </c>
      <c r="AD41" s="24">
        <v>18</v>
      </c>
      <c r="AE41" s="24">
        <v>22</v>
      </c>
      <c r="AF41" s="24">
        <v>25</v>
      </c>
      <c r="AG41" s="24">
        <v>24</v>
      </c>
      <c r="AH41" s="24">
        <v>16</v>
      </c>
      <c r="AI41" s="24">
        <v>17</v>
      </c>
      <c r="AJ41" s="24">
        <v>39</v>
      </c>
      <c r="AK41" s="24">
        <v>18</v>
      </c>
      <c r="AL41" s="24">
        <v>41</v>
      </c>
      <c r="AM41" s="24">
        <v>20</v>
      </c>
      <c r="AN41" s="24">
        <v>28</v>
      </c>
      <c r="AO41" s="24">
        <v>21</v>
      </c>
      <c r="AP41" s="24">
        <v>15</v>
      </c>
      <c r="AQ41" s="24">
        <v>21</v>
      </c>
      <c r="AR41" s="24">
        <v>1</v>
      </c>
      <c r="AS41" s="24">
        <v>2</v>
      </c>
      <c r="AT41" s="24">
        <v>8</v>
      </c>
      <c r="AU41" s="24">
        <v>21</v>
      </c>
      <c r="AV41" s="24">
        <v>16</v>
      </c>
      <c r="AW41" s="24">
        <v>7</v>
      </c>
      <c r="AX41" s="24">
        <v>16</v>
      </c>
      <c r="AY41" s="24">
        <v>25</v>
      </c>
      <c r="AZ41" s="24">
        <v>26</v>
      </c>
      <c r="BA41" s="24">
        <v>11</v>
      </c>
      <c r="BB41" s="24">
        <v>0</v>
      </c>
      <c r="BC41" s="24">
        <v>0</v>
      </c>
      <c r="BD41" s="24">
        <v>2</v>
      </c>
      <c r="BE41" s="24">
        <v>1</v>
      </c>
      <c r="BF41" s="24">
        <v>7</v>
      </c>
      <c r="BG41" s="24">
        <v>12</v>
      </c>
      <c r="BH41" s="24">
        <v>3</v>
      </c>
      <c r="BI41" s="24">
        <v>21</v>
      </c>
      <c r="BJ41" s="24">
        <v>4</v>
      </c>
      <c r="BK41" s="24">
        <v>1</v>
      </c>
      <c r="BL41" s="24">
        <v>2</v>
      </c>
      <c r="BM41" s="24">
        <f t="shared" si="1"/>
        <v>1511</v>
      </c>
      <c r="BN41" s="35"/>
    </row>
    <row r="42" spans="1:66" s="26" customFormat="1" ht="18.75" x14ac:dyDescent="0.25">
      <c r="A42" s="6" t="s">
        <v>36</v>
      </c>
      <c r="B42" s="20" t="s">
        <v>16</v>
      </c>
      <c r="C42" s="21">
        <v>16</v>
      </c>
      <c r="D42" s="22">
        <v>12</v>
      </c>
      <c r="E42" s="22">
        <v>21</v>
      </c>
      <c r="F42" s="22">
        <v>8</v>
      </c>
      <c r="G42" s="25">
        <v>13</v>
      </c>
      <c r="H42" s="25">
        <v>8</v>
      </c>
      <c r="I42" s="21">
        <v>15</v>
      </c>
      <c r="J42" s="21">
        <v>10</v>
      </c>
      <c r="K42" s="21">
        <v>20</v>
      </c>
      <c r="L42" s="21">
        <v>17</v>
      </c>
      <c r="M42" s="21">
        <v>9</v>
      </c>
      <c r="N42" s="21">
        <v>16</v>
      </c>
      <c r="O42" s="21">
        <v>2</v>
      </c>
      <c r="P42" s="21">
        <v>7</v>
      </c>
      <c r="Q42" s="21">
        <v>9</v>
      </c>
      <c r="R42" s="21">
        <v>1</v>
      </c>
      <c r="S42" s="21">
        <v>8</v>
      </c>
      <c r="T42" s="21">
        <v>8</v>
      </c>
      <c r="U42" s="21">
        <v>15</v>
      </c>
      <c r="V42" s="21">
        <v>29</v>
      </c>
      <c r="W42" s="21">
        <v>15</v>
      </c>
      <c r="X42" s="21">
        <v>18</v>
      </c>
      <c r="Y42" s="25">
        <v>3</v>
      </c>
      <c r="Z42" s="25">
        <v>28</v>
      </c>
      <c r="AA42" s="24">
        <v>15</v>
      </c>
      <c r="AB42" s="24">
        <v>13</v>
      </c>
      <c r="AC42" s="24">
        <v>8</v>
      </c>
      <c r="AD42" s="24">
        <v>21</v>
      </c>
      <c r="AE42" s="24">
        <v>4</v>
      </c>
      <c r="AF42" s="24">
        <v>8</v>
      </c>
      <c r="AG42" s="24">
        <v>2</v>
      </c>
      <c r="AH42" s="24">
        <v>9</v>
      </c>
      <c r="AI42" s="24">
        <v>6</v>
      </c>
      <c r="AJ42" s="24">
        <v>13</v>
      </c>
      <c r="AK42" s="24">
        <v>1</v>
      </c>
      <c r="AL42" s="24">
        <v>3</v>
      </c>
      <c r="AM42" s="24">
        <v>2</v>
      </c>
      <c r="AN42" s="24">
        <v>4</v>
      </c>
      <c r="AO42" s="24">
        <v>2</v>
      </c>
      <c r="AP42" s="24">
        <v>4</v>
      </c>
      <c r="AQ42" s="24">
        <v>2</v>
      </c>
      <c r="AR42" s="24">
        <v>5</v>
      </c>
      <c r="AS42" s="24">
        <v>10</v>
      </c>
      <c r="AT42" s="24">
        <v>3</v>
      </c>
      <c r="AU42" s="24">
        <v>0</v>
      </c>
      <c r="AV42" s="24">
        <v>1</v>
      </c>
      <c r="AW42" s="24">
        <v>5</v>
      </c>
      <c r="AX42" s="24">
        <v>2</v>
      </c>
      <c r="AY42" s="24">
        <v>4</v>
      </c>
      <c r="AZ42" s="24">
        <v>6</v>
      </c>
      <c r="BA42" s="24">
        <v>1</v>
      </c>
      <c r="BB42" s="24">
        <v>0</v>
      </c>
      <c r="BC42" s="24">
        <v>4015</v>
      </c>
      <c r="BD42" s="24">
        <v>8</v>
      </c>
      <c r="BE42" s="24">
        <v>15</v>
      </c>
      <c r="BF42" s="24">
        <v>8</v>
      </c>
      <c r="BG42" s="24">
        <v>15</v>
      </c>
      <c r="BH42" s="24">
        <v>10</v>
      </c>
      <c r="BI42" s="24">
        <v>7</v>
      </c>
      <c r="BJ42" s="24">
        <v>11</v>
      </c>
      <c r="BK42" s="24">
        <v>5</v>
      </c>
      <c r="BL42" s="24">
        <v>5</v>
      </c>
      <c r="BM42" s="24">
        <f t="shared" si="1"/>
        <v>4561</v>
      </c>
      <c r="BN42" s="34"/>
    </row>
    <row r="43" spans="1:66" s="26" customFormat="1" ht="18.75" x14ac:dyDescent="0.25">
      <c r="A43" s="6" t="s">
        <v>47</v>
      </c>
      <c r="B43" s="20" t="s">
        <v>16</v>
      </c>
      <c r="C43" s="21">
        <v>3</v>
      </c>
      <c r="D43" s="22">
        <v>4</v>
      </c>
      <c r="E43" s="22">
        <v>9</v>
      </c>
      <c r="F43" s="22">
        <v>7</v>
      </c>
      <c r="G43" s="25">
        <v>5</v>
      </c>
      <c r="H43" s="25">
        <v>10</v>
      </c>
      <c r="I43" s="21">
        <v>5</v>
      </c>
      <c r="J43" s="21">
        <v>3</v>
      </c>
      <c r="K43" s="21">
        <v>0</v>
      </c>
      <c r="L43" s="21">
        <v>9</v>
      </c>
      <c r="M43" s="21">
        <v>11</v>
      </c>
      <c r="N43" s="21">
        <v>1</v>
      </c>
      <c r="O43" s="21">
        <v>15</v>
      </c>
      <c r="P43" s="21">
        <v>9</v>
      </c>
      <c r="Q43" s="21">
        <v>5</v>
      </c>
      <c r="R43" s="21">
        <v>22</v>
      </c>
      <c r="S43" s="21">
        <v>4</v>
      </c>
      <c r="T43" s="21">
        <v>18</v>
      </c>
      <c r="U43" s="21">
        <v>6</v>
      </c>
      <c r="V43" s="21">
        <v>19</v>
      </c>
      <c r="W43" s="21">
        <v>13</v>
      </c>
      <c r="X43" s="21">
        <v>30</v>
      </c>
      <c r="Y43" s="25">
        <v>10</v>
      </c>
      <c r="Z43" s="25">
        <v>25</v>
      </c>
      <c r="AA43" s="24">
        <v>22</v>
      </c>
      <c r="AB43" s="24">
        <v>46</v>
      </c>
      <c r="AC43" s="24">
        <v>15</v>
      </c>
      <c r="AD43" s="24">
        <v>33</v>
      </c>
      <c r="AE43" s="24">
        <v>15</v>
      </c>
      <c r="AF43" s="24">
        <v>16</v>
      </c>
      <c r="AG43" s="24">
        <v>23</v>
      </c>
      <c r="AH43" s="24">
        <v>18</v>
      </c>
      <c r="AI43" s="24">
        <v>5</v>
      </c>
      <c r="AJ43" s="24">
        <v>9</v>
      </c>
      <c r="AK43" s="24">
        <v>19</v>
      </c>
      <c r="AL43" s="24">
        <v>11</v>
      </c>
      <c r="AM43" s="24">
        <v>18</v>
      </c>
      <c r="AN43" s="24">
        <v>6</v>
      </c>
      <c r="AO43" s="24">
        <v>28</v>
      </c>
      <c r="AP43" s="24">
        <v>13</v>
      </c>
      <c r="AQ43" s="24">
        <v>28</v>
      </c>
      <c r="AR43" s="24">
        <v>6</v>
      </c>
      <c r="AS43" s="24">
        <v>1</v>
      </c>
      <c r="AT43" s="24">
        <v>7</v>
      </c>
      <c r="AU43" s="24">
        <v>12</v>
      </c>
      <c r="AV43" s="24">
        <v>2</v>
      </c>
      <c r="AW43" s="24">
        <v>3</v>
      </c>
      <c r="AX43" s="24">
        <v>2</v>
      </c>
      <c r="AY43" s="24">
        <v>6</v>
      </c>
      <c r="AZ43" s="24">
        <v>25</v>
      </c>
      <c r="BA43" s="24">
        <v>0</v>
      </c>
      <c r="BB43" s="24">
        <v>11</v>
      </c>
      <c r="BC43" s="24">
        <v>0</v>
      </c>
      <c r="BD43" s="24">
        <v>16</v>
      </c>
      <c r="BE43" s="24">
        <v>7</v>
      </c>
      <c r="BF43" s="24">
        <v>17</v>
      </c>
      <c r="BG43" s="24">
        <v>22</v>
      </c>
      <c r="BH43" s="24">
        <v>14</v>
      </c>
      <c r="BI43" s="24">
        <v>12</v>
      </c>
      <c r="BJ43" s="24">
        <v>24</v>
      </c>
      <c r="BK43" s="24">
        <v>17</v>
      </c>
      <c r="BL43" s="24">
        <v>24</v>
      </c>
      <c r="BM43" s="24">
        <f t="shared" si="1"/>
        <v>796</v>
      </c>
      <c r="BN43" s="34"/>
    </row>
    <row r="44" spans="1:66" s="26" customFormat="1" ht="18.75" x14ac:dyDescent="0.3">
      <c r="A44" s="6" t="s">
        <v>43</v>
      </c>
      <c r="B44" s="20" t="s">
        <v>16</v>
      </c>
      <c r="C44" s="21">
        <v>2</v>
      </c>
      <c r="D44" s="22">
        <v>6</v>
      </c>
      <c r="E44" s="22">
        <v>1</v>
      </c>
      <c r="F44" s="22">
        <v>1</v>
      </c>
      <c r="G44" s="25">
        <v>0</v>
      </c>
      <c r="H44" s="25">
        <v>2</v>
      </c>
      <c r="I44" s="21">
        <v>0</v>
      </c>
      <c r="J44" s="21">
        <v>3</v>
      </c>
      <c r="K44" s="21">
        <v>0</v>
      </c>
      <c r="L44" s="21">
        <v>0</v>
      </c>
      <c r="M44" s="21">
        <v>1</v>
      </c>
      <c r="N44" s="21">
        <v>1</v>
      </c>
      <c r="O44" s="21">
        <v>0</v>
      </c>
      <c r="P44" s="21">
        <v>0</v>
      </c>
      <c r="Q44" s="21">
        <v>0</v>
      </c>
      <c r="R44" s="21">
        <v>1</v>
      </c>
      <c r="S44" s="21">
        <v>2</v>
      </c>
      <c r="T44" s="21">
        <v>0</v>
      </c>
      <c r="U44" s="21">
        <v>0</v>
      </c>
      <c r="V44" s="21">
        <v>2</v>
      </c>
      <c r="W44" s="21">
        <v>1</v>
      </c>
      <c r="X44" s="21">
        <v>1</v>
      </c>
      <c r="Y44" s="25">
        <v>1</v>
      </c>
      <c r="Z44" s="25">
        <v>0</v>
      </c>
      <c r="AA44" s="24">
        <v>1</v>
      </c>
      <c r="AB44" s="24">
        <v>0</v>
      </c>
      <c r="AC44" s="24">
        <v>0</v>
      </c>
      <c r="AD44" s="24">
        <v>0</v>
      </c>
      <c r="AE44" s="24">
        <v>2</v>
      </c>
      <c r="AF44" s="24">
        <v>2</v>
      </c>
      <c r="AG44" s="24">
        <v>0</v>
      </c>
      <c r="AH44" s="24">
        <v>0</v>
      </c>
      <c r="AI44" s="24">
        <v>0</v>
      </c>
      <c r="AJ44" s="24">
        <v>1</v>
      </c>
      <c r="AK44" s="24">
        <v>0</v>
      </c>
      <c r="AL44" s="24">
        <v>1</v>
      </c>
      <c r="AM44" s="24">
        <v>0</v>
      </c>
      <c r="AN44" s="24">
        <v>0</v>
      </c>
      <c r="AO44" s="24">
        <v>0</v>
      </c>
      <c r="AP44" s="24">
        <v>6</v>
      </c>
      <c r="AQ44" s="24">
        <v>0</v>
      </c>
      <c r="AR44" s="24">
        <v>5</v>
      </c>
      <c r="AS44" s="24">
        <v>10</v>
      </c>
      <c r="AT44" s="24">
        <v>0</v>
      </c>
      <c r="AU44" s="24">
        <v>24</v>
      </c>
      <c r="AV44" s="24">
        <v>21</v>
      </c>
      <c r="AW44" s="24">
        <v>22</v>
      </c>
      <c r="AX44" s="24">
        <v>20</v>
      </c>
      <c r="AY44" s="24">
        <v>16</v>
      </c>
      <c r="AZ44" s="24">
        <v>30</v>
      </c>
      <c r="BA44" s="24">
        <v>14</v>
      </c>
      <c r="BB44" s="24">
        <v>2</v>
      </c>
      <c r="BC44" s="24">
        <v>4</v>
      </c>
      <c r="BD44" s="24">
        <v>1</v>
      </c>
      <c r="BE44" s="24">
        <v>1</v>
      </c>
      <c r="BF44" s="24">
        <v>4</v>
      </c>
      <c r="BG44" s="24">
        <v>2</v>
      </c>
      <c r="BH44" s="24">
        <v>4</v>
      </c>
      <c r="BI44" s="24">
        <v>19</v>
      </c>
      <c r="BJ44" s="24">
        <v>4</v>
      </c>
      <c r="BK44" s="24">
        <v>2</v>
      </c>
      <c r="BL44" s="24">
        <v>1</v>
      </c>
      <c r="BM44" s="24">
        <f t="shared" si="1"/>
        <v>244</v>
      </c>
      <c r="BN44" s="35"/>
    </row>
    <row r="45" spans="1:66" s="26" customFormat="1" ht="18.75" x14ac:dyDescent="0.3">
      <c r="A45" s="6" t="s">
        <v>37</v>
      </c>
      <c r="B45" s="20" t="s">
        <v>16</v>
      </c>
      <c r="C45" s="21">
        <v>1</v>
      </c>
      <c r="D45" s="22">
        <v>4</v>
      </c>
      <c r="E45" s="22">
        <v>0</v>
      </c>
      <c r="F45" s="22">
        <v>1</v>
      </c>
      <c r="G45" s="25">
        <v>0</v>
      </c>
      <c r="H45" s="25">
        <v>0</v>
      </c>
      <c r="I45" s="21">
        <v>1</v>
      </c>
      <c r="J45" s="21">
        <v>2</v>
      </c>
      <c r="K45" s="21">
        <v>0</v>
      </c>
      <c r="L45" s="21">
        <v>0</v>
      </c>
      <c r="M45" s="21">
        <v>1</v>
      </c>
      <c r="N45" s="21">
        <v>1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1</v>
      </c>
      <c r="V45" s="21">
        <v>1</v>
      </c>
      <c r="W45" s="21">
        <v>0</v>
      </c>
      <c r="X45" s="21">
        <v>3</v>
      </c>
      <c r="Y45" s="25">
        <v>1</v>
      </c>
      <c r="Z45" s="25">
        <v>0</v>
      </c>
      <c r="AA45" s="24">
        <v>0</v>
      </c>
      <c r="AB45" s="24">
        <v>1</v>
      </c>
      <c r="AC45" s="24">
        <v>0</v>
      </c>
      <c r="AD45" s="24">
        <v>0</v>
      </c>
      <c r="AE45" s="24">
        <v>0</v>
      </c>
      <c r="AF45" s="24">
        <v>0</v>
      </c>
      <c r="AG45" s="24">
        <v>1</v>
      </c>
      <c r="AH45" s="24">
        <v>0</v>
      </c>
      <c r="AI45" s="24">
        <v>1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12</v>
      </c>
      <c r="AQ45" s="24">
        <v>0</v>
      </c>
      <c r="AR45" s="24">
        <v>0</v>
      </c>
      <c r="AS45" s="24">
        <v>0</v>
      </c>
      <c r="AT45" s="24">
        <v>3</v>
      </c>
      <c r="AU45" s="24">
        <v>3</v>
      </c>
      <c r="AV45" s="24">
        <v>7</v>
      </c>
      <c r="AW45" s="24">
        <v>4</v>
      </c>
      <c r="AX45" s="24">
        <v>3</v>
      </c>
      <c r="AY45" s="24">
        <v>5</v>
      </c>
      <c r="AZ45" s="24">
        <v>6</v>
      </c>
      <c r="BA45" s="24">
        <v>0</v>
      </c>
      <c r="BB45" s="24">
        <v>2</v>
      </c>
      <c r="BC45" s="24">
        <v>20</v>
      </c>
      <c r="BD45" s="24">
        <v>8</v>
      </c>
      <c r="BE45" s="24">
        <v>4</v>
      </c>
      <c r="BF45" s="24">
        <v>8</v>
      </c>
      <c r="BG45" s="24">
        <v>13</v>
      </c>
      <c r="BH45" s="24">
        <v>4</v>
      </c>
      <c r="BI45" s="24">
        <v>2</v>
      </c>
      <c r="BJ45" s="24">
        <v>121</v>
      </c>
      <c r="BK45" s="24">
        <v>4</v>
      </c>
      <c r="BL45" s="24">
        <v>33</v>
      </c>
      <c r="BM45" s="24">
        <f t="shared" si="1"/>
        <v>282</v>
      </c>
      <c r="BN45" s="35"/>
    </row>
    <row r="46" spans="1:66" s="26" customFormat="1" ht="18.75" x14ac:dyDescent="0.3">
      <c r="A46" s="6" t="s">
        <v>38</v>
      </c>
      <c r="B46" s="20" t="s">
        <v>16</v>
      </c>
      <c r="C46" s="21">
        <v>38</v>
      </c>
      <c r="D46" s="22">
        <v>25</v>
      </c>
      <c r="E46" s="22">
        <v>20</v>
      </c>
      <c r="F46" s="22">
        <v>19</v>
      </c>
      <c r="G46" s="25">
        <v>25</v>
      </c>
      <c r="H46" s="25">
        <v>22</v>
      </c>
      <c r="I46" s="21">
        <v>29</v>
      </c>
      <c r="J46" s="21">
        <v>6</v>
      </c>
      <c r="K46" s="21">
        <v>15</v>
      </c>
      <c r="L46" s="21">
        <v>14</v>
      </c>
      <c r="M46" s="21">
        <v>16</v>
      </c>
      <c r="N46" s="21">
        <v>17</v>
      </c>
      <c r="O46" s="21">
        <v>9</v>
      </c>
      <c r="P46" s="21">
        <v>5</v>
      </c>
      <c r="Q46" s="21">
        <v>12</v>
      </c>
      <c r="R46" s="21">
        <v>8</v>
      </c>
      <c r="S46" s="21">
        <v>31</v>
      </c>
      <c r="T46" s="21">
        <v>9</v>
      </c>
      <c r="U46" s="21">
        <v>11</v>
      </c>
      <c r="V46" s="21">
        <v>21</v>
      </c>
      <c r="W46" s="21">
        <v>13</v>
      </c>
      <c r="X46" s="21">
        <v>0</v>
      </c>
      <c r="Y46" s="25">
        <v>0</v>
      </c>
      <c r="Z46" s="25">
        <v>1</v>
      </c>
      <c r="AA46" s="24">
        <v>7</v>
      </c>
      <c r="AB46" s="24">
        <v>19</v>
      </c>
      <c r="AC46" s="24">
        <v>0</v>
      </c>
      <c r="AD46" s="24">
        <v>2</v>
      </c>
      <c r="AE46" s="24">
        <v>4</v>
      </c>
      <c r="AF46" s="24">
        <v>2</v>
      </c>
      <c r="AG46" s="24">
        <v>3</v>
      </c>
      <c r="AH46" s="24">
        <v>2</v>
      </c>
      <c r="AI46" s="24">
        <v>0</v>
      </c>
      <c r="AJ46" s="24">
        <v>0</v>
      </c>
      <c r="AK46" s="24">
        <v>0</v>
      </c>
      <c r="AL46" s="24">
        <v>2</v>
      </c>
      <c r="AM46" s="24">
        <v>2</v>
      </c>
      <c r="AN46" s="24">
        <v>0</v>
      </c>
      <c r="AO46" s="24">
        <v>0</v>
      </c>
      <c r="AP46" s="24">
        <v>12</v>
      </c>
      <c r="AQ46" s="24">
        <v>0</v>
      </c>
      <c r="AR46" s="24">
        <v>5</v>
      </c>
      <c r="AS46" s="24">
        <v>2</v>
      </c>
      <c r="AT46" s="24">
        <v>29</v>
      </c>
      <c r="AU46" s="24">
        <v>4</v>
      </c>
      <c r="AV46" s="24">
        <v>0</v>
      </c>
      <c r="AW46" s="24">
        <v>1</v>
      </c>
      <c r="AX46" s="24">
        <v>0</v>
      </c>
      <c r="AY46" s="24">
        <v>6</v>
      </c>
      <c r="AZ46" s="24">
        <v>10</v>
      </c>
      <c r="BA46" s="24">
        <v>3</v>
      </c>
      <c r="BB46" s="24">
        <v>17</v>
      </c>
      <c r="BC46" s="24">
        <v>1</v>
      </c>
      <c r="BD46" s="24">
        <v>6</v>
      </c>
      <c r="BE46" s="24">
        <v>12</v>
      </c>
      <c r="BF46" s="24">
        <v>6</v>
      </c>
      <c r="BG46" s="24">
        <v>14</v>
      </c>
      <c r="BH46" s="24">
        <v>19</v>
      </c>
      <c r="BI46" s="24">
        <v>7</v>
      </c>
      <c r="BJ46" s="24">
        <v>14</v>
      </c>
      <c r="BK46" s="24">
        <v>15</v>
      </c>
      <c r="BL46" s="24">
        <v>52</v>
      </c>
      <c r="BM46" s="24">
        <f t="shared" si="1"/>
        <v>644</v>
      </c>
      <c r="BN46" s="35"/>
    </row>
    <row r="47" spans="1:66" s="26" customFormat="1" ht="18.75" x14ac:dyDescent="0.3">
      <c r="A47" s="6" t="s">
        <v>39</v>
      </c>
      <c r="B47" s="20" t="s">
        <v>16</v>
      </c>
      <c r="C47" s="21">
        <v>42</v>
      </c>
      <c r="D47" s="22">
        <v>54</v>
      </c>
      <c r="E47" s="22">
        <v>62</v>
      </c>
      <c r="F47" s="22">
        <v>47</v>
      </c>
      <c r="G47" s="25">
        <v>29</v>
      </c>
      <c r="H47" s="25">
        <v>48</v>
      </c>
      <c r="I47" s="21">
        <v>36</v>
      </c>
      <c r="J47" s="21">
        <v>36</v>
      </c>
      <c r="K47" s="21">
        <v>29</v>
      </c>
      <c r="L47" s="21">
        <v>30</v>
      </c>
      <c r="M47" s="21">
        <v>38</v>
      </c>
      <c r="N47" s="21">
        <v>33</v>
      </c>
      <c r="O47" s="21">
        <v>35</v>
      </c>
      <c r="P47" s="21">
        <v>16</v>
      </c>
      <c r="Q47" s="21">
        <v>15</v>
      </c>
      <c r="R47" s="21">
        <v>16</v>
      </c>
      <c r="S47" s="21">
        <v>25</v>
      </c>
      <c r="T47" s="21">
        <v>18</v>
      </c>
      <c r="U47" s="21">
        <v>31</v>
      </c>
      <c r="V47" s="21">
        <v>55</v>
      </c>
      <c r="W47" s="21">
        <v>81</v>
      </c>
      <c r="X47" s="21">
        <v>0</v>
      </c>
      <c r="Y47" s="25">
        <v>5</v>
      </c>
      <c r="Z47" s="25">
        <v>38</v>
      </c>
      <c r="AA47" s="24">
        <v>39</v>
      </c>
      <c r="AB47" s="24">
        <v>25</v>
      </c>
      <c r="AC47" s="24">
        <v>27</v>
      </c>
      <c r="AD47" s="24">
        <v>18</v>
      </c>
      <c r="AE47" s="24">
        <v>22</v>
      </c>
      <c r="AF47" s="24">
        <v>25</v>
      </c>
      <c r="AG47" s="24">
        <v>24</v>
      </c>
      <c r="AH47" s="24">
        <v>16</v>
      </c>
      <c r="AI47" s="24">
        <v>17</v>
      </c>
      <c r="AJ47" s="24">
        <v>15</v>
      </c>
      <c r="AK47" s="24">
        <v>18</v>
      </c>
      <c r="AL47" s="24">
        <v>79</v>
      </c>
      <c r="AM47" s="24">
        <v>20</v>
      </c>
      <c r="AN47" s="24">
        <v>28</v>
      </c>
      <c r="AO47" s="24">
        <v>21</v>
      </c>
      <c r="AP47" s="24">
        <v>15</v>
      </c>
      <c r="AQ47" s="24">
        <v>21</v>
      </c>
      <c r="AR47" s="24">
        <v>0</v>
      </c>
      <c r="AS47" s="24">
        <v>2</v>
      </c>
      <c r="AT47" s="24">
        <v>8</v>
      </c>
      <c r="AU47" s="24">
        <v>21</v>
      </c>
      <c r="AV47" s="24">
        <v>16</v>
      </c>
      <c r="AW47" s="24">
        <v>14</v>
      </c>
      <c r="AX47" s="24">
        <v>16</v>
      </c>
      <c r="AY47" s="24">
        <v>25</v>
      </c>
      <c r="AZ47" s="24">
        <v>26</v>
      </c>
      <c r="BA47" s="24">
        <v>11</v>
      </c>
      <c r="BB47" s="24">
        <v>3</v>
      </c>
      <c r="BC47" s="24">
        <v>0</v>
      </c>
      <c r="BD47" s="24">
        <v>0</v>
      </c>
      <c r="BE47" s="24">
        <v>2</v>
      </c>
      <c r="BF47" s="24">
        <v>1</v>
      </c>
      <c r="BG47" s="24">
        <v>0</v>
      </c>
      <c r="BH47" s="24">
        <v>3</v>
      </c>
      <c r="BI47" s="24">
        <v>21</v>
      </c>
      <c r="BJ47" s="24">
        <v>0</v>
      </c>
      <c r="BK47" s="24">
        <v>2</v>
      </c>
      <c r="BL47" s="24">
        <v>0</v>
      </c>
      <c r="BM47" s="24">
        <f t="shared" si="1"/>
        <v>1420</v>
      </c>
      <c r="BN47" s="35"/>
    </row>
    <row r="48" spans="1:66" s="26" customFormat="1" ht="18.75" x14ac:dyDescent="0.3">
      <c r="A48" s="6" t="s">
        <v>44</v>
      </c>
      <c r="B48" s="20" t="s">
        <v>16</v>
      </c>
      <c r="C48" s="21">
        <v>9</v>
      </c>
      <c r="D48" s="22">
        <v>6</v>
      </c>
      <c r="E48" s="22">
        <v>5</v>
      </c>
      <c r="F48" s="22">
        <v>7</v>
      </c>
      <c r="G48" s="25">
        <v>9</v>
      </c>
      <c r="H48" s="25">
        <v>0</v>
      </c>
      <c r="I48" s="21">
        <v>11</v>
      </c>
      <c r="J48" s="21">
        <v>11</v>
      </c>
      <c r="K48" s="21">
        <v>1</v>
      </c>
      <c r="L48" s="21">
        <v>13</v>
      </c>
      <c r="M48" s="21">
        <v>1</v>
      </c>
      <c r="N48" s="21">
        <v>13</v>
      </c>
      <c r="O48" s="21">
        <v>10</v>
      </c>
      <c r="P48" s="21">
        <v>1</v>
      </c>
      <c r="Q48" s="21">
        <v>1</v>
      </c>
      <c r="R48" s="21">
        <v>2</v>
      </c>
      <c r="S48" s="21">
        <v>1</v>
      </c>
      <c r="T48" s="21">
        <v>3</v>
      </c>
      <c r="U48" s="21">
        <v>6</v>
      </c>
      <c r="V48" s="21">
        <v>12</v>
      </c>
      <c r="W48" s="21">
        <v>20</v>
      </c>
      <c r="X48" s="21">
        <v>4</v>
      </c>
      <c r="Y48" s="25">
        <v>0</v>
      </c>
      <c r="Z48" s="25">
        <v>7</v>
      </c>
      <c r="AA48" s="24">
        <v>11</v>
      </c>
      <c r="AB48" s="24">
        <v>6</v>
      </c>
      <c r="AC48" s="24">
        <v>2</v>
      </c>
      <c r="AD48" s="24">
        <v>7</v>
      </c>
      <c r="AE48" s="24">
        <v>3</v>
      </c>
      <c r="AF48" s="24">
        <v>2</v>
      </c>
      <c r="AG48" s="24">
        <v>2</v>
      </c>
      <c r="AH48" s="24">
        <v>0</v>
      </c>
      <c r="AI48" s="24">
        <v>0</v>
      </c>
      <c r="AJ48" s="24">
        <v>0</v>
      </c>
      <c r="AK48" s="24">
        <v>0</v>
      </c>
      <c r="AL48" s="24">
        <v>2</v>
      </c>
      <c r="AM48" s="24">
        <v>0</v>
      </c>
      <c r="AN48" s="24">
        <v>1</v>
      </c>
      <c r="AO48" s="24">
        <v>1</v>
      </c>
      <c r="AP48" s="24">
        <v>0</v>
      </c>
      <c r="AQ48" s="24">
        <v>1</v>
      </c>
      <c r="AR48" s="24">
        <v>5</v>
      </c>
      <c r="AS48" s="24">
        <v>10</v>
      </c>
      <c r="AT48" s="24">
        <v>0</v>
      </c>
      <c r="AU48" s="24">
        <v>2</v>
      </c>
      <c r="AV48" s="24">
        <v>2</v>
      </c>
      <c r="AW48" s="24">
        <v>1</v>
      </c>
      <c r="AX48" s="24">
        <v>2</v>
      </c>
      <c r="AY48" s="24">
        <v>1</v>
      </c>
      <c r="AZ48" s="24">
        <v>1</v>
      </c>
      <c r="BA48" s="24">
        <v>1</v>
      </c>
      <c r="BB48" s="24">
        <v>2</v>
      </c>
      <c r="BC48" s="24">
        <v>4</v>
      </c>
      <c r="BD48" s="24">
        <v>2</v>
      </c>
      <c r="BE48" s="24">
        <v>1</v>
      </c>
      <c r="BF48" s="24">
        <v>0</v>
      </c>
      <c r="BG48" s="24">
        <v>0</v>
      </c>
      <c r="BH48" s="24">
        <v>0</v>
      </c>
      <c r="BI48" s="24">
        <v>4</v>
      </c>
      <c r="BJ48" s="24">
        <v>11</v>
      </c>
      <c r="BK48" s="24">
        <v>2</v>
      </c>
      <c r="BL48" s="24">
        <v>1</v>
      </c>
      <c r="BM48" s="24">
        <f t="shared" si="1"/>
        <v>243</v>
      </c>
      <c r="BN48" s="35"/>
    </row>
    <row r="49" spans="1:66" s="26" customFormat="1" ht="18.75" x14ac:dyDescent="0.3">
      <c r="A49" s="6" t="s">
        <v>45</v>
      </c>
      <c r="B49" s="20" t="s">
        <v>16</v>
      </c>
      <c r="C49" s="21">
        <v>12</v>
      </c>
      <c r="D49" s="22">
        <v>20</v>
      </c>
      <c r="E49" s="22">
        <v>22</v>
      </c>
      <c r="F49" s="22">
        <v>21</v>
      </c>
      <c r="G49" s="25">
        <v>9</v>
      </c>
      <c r="H49" s="25">
        <v>30</v>
      </c>
      <c r="I49" s="21">
        <v>9</v>
      </c>
      <c r="J49" s="21">
        <v>6</v>
      </c>
      <c r="K49" s="21">
        <v>4</v>
      </c>
      <c r="L49" s="21">
        <v>10</v>
      </c>
      <c r="M49" s="21">
        <v>23</v>
      </c>
      <c r="N49" s="21">
        <v>15</v>
      </c>
      <c r="O49" s="21">
        <v>17</v>
      </c>
      <c r="P49" s="21">
        <v>10</v>
      </c>
      <c r="Q49" s="21">
        <v>7</v>
      </c>
      <c r="R49" s="21">
        <v>12</v>
      </c>
      <c r="S49" s="21">
        <v>15</v>
      </c>
      <c r="T49" s="21">
        <v>10</v>
      </c>
      <c r="U49" s="21">
        <v>22</v>
      </c>
      <c r="V49" s="21">
        <v>19</v>
      </c>
      <c r="W49" s="21">
        <v>19</v>
      </c>
      <c r="X49" s="21">
        <v>5</v>
      </c>
      <c r="Y49" s="25">
        <v>2</v>
      </c>
      <c r="Z49" s="25">
        <v>3</v>
      </c>
      <c r="AA49" s="24">
        <v>12</v>
      </c>
      <c r="AB49" s="24">
        <v>5</v>
      </c>
      <c r="AC49" s="24">
        <v>11</v>
      </c>
      <c r="AD49" s="24">
        <v>8</v>
      </c>
      <c r="AE49" s="24">
        <v>5</v>
      </c>
      <c r="AF49" s="24">
        <v>3</v>
      </c>
      <c r="AG49" s="24">
        <v>3</v>
      </c>
      <c r="AH49" s="24">
        <v>0</v>
      </c>
      <c r="AI49" s="24">
        <v>4</v>
      </c>
      <c r="AJ49" s="24">
        <v>1</v>
      </c>
      <c r="AK49" s="24">
        <v>0</v>
      </c>
      <c r="AL49" s="24">
        <v>0</v>
      </c>
      <c r="AM49" s="24">
        <v>1</v>
      </c>
      <c r="AN49" s="24">
        <v>0</v>
      </c>
      <c r="AO49" s="24">
        <v>4</v>
      </c>
      <c r="AP49" s="24">
        <v>1</v>
      </c>
      <c r="AQ49" s="24">
        <v>4</v>
      </c>
      <c r="AR49" s="24">
        <v>0</v>
      </c>
      <c r="AS49" s="24">
        <v>3</v>
      </c>
      <c r="AT49" s="24">
        <v>4</v>
      </c>
      <c r="AU49" s="24">
        <v>13</v>
      </c>
      <c r="AV49" s="24">
        <v>7</v>
      </c>
      <c r="AW49" s="24">
        <v>7</v>
      </c>
      <c r="AX49" s="24">
        <v>7</v>
      </c>
      <c r="AY49" s="24">
        <v>18</v>
      </c>
      <c r="AZ49" s="24">
        <v>14</v>
      </c>
      <c r="BA49" s="24">
        <v>7</v>
      </c>
      <c r="BB49" s="24">
        <v>2</v>
      </c>
      <c r="BC49" s="24">
        <v>3</v>
      </c>
      <c r="BD49" s="24">
        <v>1</v>
      </c>
      <c r="BE49" s="24">
        <v>1</v>
      </c>
      <c r="BF49" s="24">
        <v>1</v>
      </c>
      <c r="BG49" s="24">
        <v>0</v>
      </c>
      <c r="BH49" s="24">
        <v>0</v>
      </c>
      <c r="BI49" s="24">
        <v>8</v>
      </c>
      <c r="BJ49" s="24">
        <v>3</v>
      </c>
      <c r="BK49" s="24">
        <v>4</v>
      </c>
      <c r="BL49" s="24">
        <v>1</v>
      </c>
      <c r="BM49" s="24">
        <f t="shared" si="1"/>
        <v>488</v>
      </c>
      <c r="BN49" s="35"/>
    </row>
    <row r="50" spans="1:66" s="26" customFormat="1" ht="18.75" x14ac:dyDescent="0.25">
      <c r="A50" s="6" t="s">
        <v>50</v>
      </c>
      <c r="B50" s="20" t="s">
        <v>16</v>
      </c>
      <c r="C50" s="21">
        <v>8</v>
      </c>
      <c r="D50" s="22">
        <v>12</v>
      </c>
      <c r="E50" s="22">
        <v>10</v>
      </c>
      <c r="F50" s="22">
        <v>11</v>
      </c>
      <c r="G50" s="25">
        <v>9</v>
      </c>
      <c r="H50" s="25">
        <v>8</v>
      </c>
      <c r="I50" s="21">
        <v>11</v>
      </c>
      <c r="J50" s="21">
        <v>12</v>
      </c>
      <c r="K50" s="21">
        <v>9</v>
      </c>
      <c r="L50" s="21">
        <v>3</v>
      </c>
      <c r="M50" s="21">
        <v>2</v>
      </c>
      <c r="N50" s="21">
        <v>3</v>
      </c>
      <c r="O50" s="21">
        <v>2</v>
      </c>
      <c r="P50" s="21">
        <v>5</v>
      </c>
      <c r="Q50" s="21">
        <v>1</v>
      </c>
      <c r="R50" s="21">
        <v>1</v>
      </c>
      <c r="S50" s="21">
        <v>2</v>
      </c>
      <c r="T50" s="21">
        <v>3</v>
      </c>
      <c r="U50" s="21">
        <v>1</v>
      </c>
      <c r="V50" s="21">
        <v>20</v>
      </c>
      <c r="W50" s="21">
        <v>30</v>
      </c>
      <c r="X50" s="21">
        <v>18</v>
      </c>
      <c r="Y50" s="25">
        <v>1</v>
      </c>
      <c r="Z50" s="25">
        <v>8</v>
      </c>
      <c r="AA50" s="24">
        <v>3</v>
      </c>
      <c r="AB50" s="24">
        <v>4</v>
      </c>
      <c r="AC50" s="24">
        <v>5</v>
      </c>
      <c r="AD50" s="24">
        <v>0</v>
      </c>
      <c r="AE50" s="24">
        <v>2</v>
      </c>
      <c r="AF50" s="24">
        <v>1</v>
      </c>
      <c r="AG50" s="24">
        <v>1</v>
      </c>
      <c r="AH50" s="24">
        <v>0</v>
      </c>
      <c r="AI50" s="24">
        <v>0</v>
      </c>
      <c r="AJ50" s="24">
        <v>17</v>
      </c>
      <c r="AK50" s="24">
        <v>0</v>
      </c>
      <c r="AL50" s="24">
        <v>1</v>
      </c>
      <c r="AM50" s="24">
        <v>1</v>
      </c>
      <c r="AN50" s="24">
        <v>0</v>
      </c>
      <c r="AO50" s="24">
        <v>0</v>
      </c>
      <c r="AP50" s="24">
        <v>0</v>
      </c>
      <c r="AQ50" s="24">
        <v>0</v>
      </c>
      <c r="AR50" s="24">
        <v>4</v>
      </c>
      <c r="AS50" s="24">
        <v>2</v>
      </c>
      <c r="AT50" s="24">
        <v>4</v>
      </c>
      <c r="AU50" s="24">
        <v>6</v>
      </c>
      <c r="AV50" s="24">
        <v>4</v>
      </c>
      <c r="AW50" s="24">
        <v>2</v>
      </c>
      <c r="AX50" s="24">
        <v>1</v>
      </c>
      <c r="AY50" s="24">
        <v>3</v>
      </c>
      <c r="AZ50" s="24">
        <v>5</v>
      </c>
      <c r="BA50" s="24">
        <v>3</v>
      </c>
      <c r="BB50" s="24">
        <v>1</v>
      </c>
      <c r="BC50" s="24">
        <v>4</v>
      </c>
      <c r="BD50" s="24">
        <v>0</v>
      </c>
      <c r="BE50" s="24">
        <v>0</v>
      </c>
      <c r="BF50" s="24">
        <v>2</v>
      </c>
      <c r="BG50" s="24">
        <v>3</v>
      </c>
      <c r="BH50" s="24">
        <v>3</v>
      </c>
      <c r="BI50" s="24">
        <v>1</v>
      </c>
      <c r="BJ50" s="24">
        <v>0</v>
      </c>
      <c r="BK50" s="24">
        <v>2</v>
      </c>
      <c r="BL50" s="24">
        <v>5</v>
      </c>
      <c r="BM50" s="24">
        <f t="shared" si="1"/>
        <v>280</v>
      </c>
      <c r="BN50" s="34"/>
    </row>
    <row r="51" spans="1:66" s="26" customFormat="1" ht="18.75" x14ac:dyDescent="0.25">
      <c r="A51" s="6" t="s">
        <v>51</v>
      </c>
      <c r="B51" s="20" t="s">
        <v>16</v>
      </c>
      <c r="C51" s="21">
        <v>13</v>
      </c>
      <c r="D51" s="22">
        <v>16</v>
      </c>
      <c r="E51" s="22">
        <v>25</v>
      </c>
      <c r="F51" s="22">
        <v>8</v>
      </c>
      <c r="G51" s="25">
        <v>2</v>
      </c>
      <c r="H51" s="25">
        <v>10</v>
      </c>
      <c r="I51" s="21">
        <v>5</v>
      </c>
      <c r="J51" s="21">
        <v>7</v>
      </c>
      <c r="K51" s="21">
        <v>5</v>
      </c>
      <c r="L51" s="21">
        <v>4</v>
      </c>
      <c r="M51" s="21">
        <v>12</v>
      </c>
      <c r="N51" s="21">
        <v>2</v>
      </c>
      <c r="O51" s="21">
        <v>6</v>
      </c>
      <c r="P51" s="21">
        <v>0</v>
      </c>
      <c r="Q51" s="21">
        <v>6</v>
      </c>
      <c r="R51" s="21">
        <v>1</v>
      </c>
      <c r="S51" s="21">
        <v>7</v>
      </c>
      <c r="T51" s="21">
        <v>2</v>
      </c>
      <c r="U51" s="21">
        <v>2</v>
      </c>
      <c r="V51" s="21">
        <v>4</v>
      </c>
      <c r="W51" s="21">
        <v>12</v>
      </c>
      <c r="X51" s="21">
        <v>3</v>
      </c>
      <c r="Y51" s="25">
        <v>2</v>
      </c>
      <c r="Z51" s="25">
        <v>8</v>
      </c>
      <c r="AA51" s="24">
        <v>2</v>
      </c>
      <c r="AB51" s="24">
        <v>6</v>
      </c>
      <c r="AC51" s="24">
        <v>2</v>
      </c>
      <c r="AD51" s="24">
        <v>2</v>
      </c>
      <c r="AE51" s="24">
        <v>2</v>
      </c>
      <c r="AF51" s="24">
        <v>3</v>
      </c>
      <c r="AG51" s="24">
        <v>1</v>
      </c>
      <c r="AH51" s="24">
        <v>3</v>
      </c>
      <c r="AI51" s="24">
        <v>1</v>
      </c>
      <c r="AJ51" s="24">
        <v>2</v>
      </c>
      <c r="AK51" s="24">
        <v>1</v>
      </c>
      <c r="AL51" s="24">
        <v>2</v>
      </c>
      <c r="AM51" s="24">
        <v>3</v>
      </c>
      <c r="AN51" s="24">
        <v>1</v>
      </c>
      <c r="AO51" s="24">
        <v>2</v>
      </c>
      <c r="AP51" s="24">
        <v>1</v>
      </c>
      <c r="AQ51" s="24">
        <v>2</v>
      </c>
      <c r="AR51" s="24">
        <v>1</v>
      </c>
      <c r="AS51" s="24">
        <v>3</v>
      </c>
      <c r="AT51" s="24">
        <v>0</v>
      </c>
      <c r="AU51" s="24">
        <v>0</v>
      </c>
      <c r="AV51" s="24">
        <v>1</v>
      </c>
      <c r="AW51" s="24">
        <v>3</v>
      </c>
      <c r="AX51" s="24">
        <v>3</v>
      </c>
      <c r="AY51" s="24">
        <v>1</v>
      </c>
      <c r="AZ51" s="24">
        <v>3</v>
      </c>
      <c r="BA51" s="24">
        <v>0</v>
      </c>
      <c r="BB51" s="24">
        <v>6</v>
      </c>
      <c r="BC51" s="24">
        <v>8</v>
      </c>
      <c r="BD51" s="24">
        <v>3</v>
      </c>
      <c r="BE51" s="24">
        <v>8</v>
      </c>
      <c r="BF51" s="24">
        <v>1</v>
      </c>
      <c r="BG51" s="24">
        <v>11</v>
      </c>
      <c r="BH51" s="24">
        <v>10</v>
      </c>
      <c r="BI51" s="24">
        <v>5</v>
      </c>
      <c r="BJ51" s="24">
        <v>0</v>
      </c>
      <c r="BK51" s="24">
        <v>3</v>
      </c>
      <c r="BL51" s="24">
        <v>5</v>
      </c>
      <c r="BM51" s="24">
        <f t="shared" si="1"/>
        <v>273</v>
      </c>
      <c r="BN51" s="34"/>
    </row>
    <row r="52" spans="1:66" s="26" customFormat="1" ht="18.75" x14ac:dyDescent="0.3">
      <c r="A52" s="6" t="s">
        <v>40</v>
      </c>
      <c r="B52" s="20" t="s">
        <v>16</v>
      </c>
      <c r="C52" s="21">
        <v>0</v>
      </c>
      <c r="D52" s="22">
        <v>0</v>
      </c>
      <c r="E52" s="22">
        <v>0</v>
      </c>
      <c r="F52" s="22">
        <v>0</v>
      </c>
      <c r="G52" s="25">
        <v>0</v>
      </c>
      <c r="H52" s="25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13</v>
      </c>
      <c r="X52" s="21">
        <v>0</v>
      </c>
      <c r="Y52" s="25">
        <v>22</v>
      </c>
      <c r="Z52" s="25">
        <v>1</v>
      </c>
      <c r="AA52" s="24">
        <v>0</v>
      </c>
      <c r="AB52" s="24">
        <v>4</v>
      </c>
      <c r="AC52" s="24">
        <v>0</v>
      </c>
      <c r="AD52" s="24">
        <v>0</v>
      </c>
      <c r="AE52" s="24">
        <v>0</v>
      </c>
      <c r="AF52" s="24">
        <v>2</v>
      </c>
      <c r="AG52" s="24">
        <v>0</v>
      </c>
      <c r="AH52" s="24">
        <v>13</v>
      </c>
      <c r="AI52" s="24">
        <v>5</v>
      </c>
      <c r="AJ52" s="24">
        <v>0</v>
      </c>
      <c r="AK52" s="24">
        <v>0</v>
      </c>
      <c r="AL52" s="24">
        <v>0</v>
      </c>
      <c r="AM52" s="24">
        <v>20</v>
      </c>
      <c r="AN52" s="24">
        <v>0</v>
      </c>
      <c r="AO52" s="24">
        <v>14</v>
      </c>
      <c r="AP52" s="24">
        <v>13</v>
      </c>
      <c r="AQ52" s="24">
        <v>14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3</v>
      </c>
      <c r="BC52" s="24">
        <v>0</v>
      </c>
      <c r="BD52" s="24">
        <v>0</v>
      </c>
      <c r="BE52" s="24">
        <v>0</v>
      </c>
      <c r="BF52" s="24">
        <v>1</v>
      </c>
      <c r="BG52" s="24">
        <v>0</v>
      </c>
      <c r="BH52" s="24">
        <v>3</v>
      </c>
      <c r="BI52" s="24">
        <v>0</v>
      </c>
      <c r="BJ52" s="24">
        <v>0</v>
      </c>
      <c r="BK52" s="24">
        <v>1</v>
      </c>
      <c r="BL52" s="24">
        <v>0</v>
      </c>
      <c r="BM52" s="24">
        <f t="shared" si="1"/>
        <v>129</v>
      </c>
      <c r="BN52" s="35"/>
    </row>
    <row r="53" spans="1:66" ht="15" x14ac:dyDescent="0.2">
      <c r="C53" s="7"/>
      <c r="D53" s="7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10">
        <f>SUM(BM18:BM52)</f>
        <v>292216</v>
      </c>
    </row>
    <row r="70" spans="4:65" x14ac:dyDescent="0.2">
      <c r="D70" s="1" t="s">
        <v>41</v>
      </c>
      <c r="H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</sheetData>
  <pageMargins left="0.16" right="0.24" top="0.18" bottom="0.15748031496062992" header="0.15748031496062992" footer="0.15748031496062992"/>
  <pageSetup scale="41" orientation="landscape" r:id="rId1"/>
  <ignoredErrors>
    <ignoredError sqref="BM20:BM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POLICIA</vt:lpstr>
      <vt:lpstr>POLICIA!Área_de_impresión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ortega</cp:lastModifiedBy>
  <cp:lastPrinted>2015-04-02T16:07:37Z</cp:lastPrinted>
  <dcterms:created xsi:type="dcterms:W3CDTF">2013-12-06T21:12:58Z</dcterms:created>
  <dcterms:modified xsi:type="dcterms:W3CDTF">2017-01-31T23:36:52Z</dcterms:modified>
</cp:coreProperties>
</file>