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91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688\"/>
    </mc:Choice>
  </mc:AlternateContent>
  <bookViews>
    <workbookView xWindow="0" yWindow="0" windowWidth="28800" windowHeight="12330" firstSheet="1" activeTab="1" xr2:uid="{00000000-000D-0000-FFFF-FFFF00000000}"/>
  </bookViews>
  <sheets>
    <sheet name="Hoja1" sheetId="1" state="hidden" r:id="rId1"/>
    <sheet name="Hoja2" sheetId="2" r:id="rId2"/>
    <sheet name="Hoja3" sheetId="3" r:id="rId3"/>
  </sheets>
  <definedNames>
    <definedName name="_xlnm._FilterDatabase" localSheetId="1" hidden="1">Hoja2!$A$7:$O$40</definedName>
  </definedNames>
  <calcPr calcId="171026"/>
</workbook>
</file>

<file path=xl/calcChain.xml><?xml version="1.0" encoding="utf-8"?>
<calcChain xmlns="http://schemas.openxmlformats.org/spreadsheetml/2006/main">
  <c r="O19" i="2" l="1"/>
  <c r="O17" i="2"/>
  <c r="O38" i="2"/>
  <c r="O14" i="2"/>
  <c r="O12" i="2"/>
  <c r="O40" i="2"/>
  <c r="O37" i="2"/>
  <c r="O36" i="2"/>
  <c r="O35" i="2"/>
  <c r="O33" i="2"/>
  <c r="O31" i="2"/>
  <c r="O30" i="2"/>
  <c r="O28" i="2"/>
  <c r="O26" i="2"/>
  <c r="O25" i="2"/>
  <c r="O23" i="2"/>
  <c r="O22" i="2"/>
  <c r="O21" i="2"/>
  <c r="O18" i="2"/>
  <c r="O10" i="2"/>
  <c r="O9" i="2"/>
</calcChain>
</file>

<file path=xl/sharedStrings.xml><?xml version="1.0" encoding="utf-8"?>
<sst xmlns="http://schemas.openxmlformats.org/spreadsheetml/2006/main" count="117" uniqueCount="65">
  <si>
    <t>MUNICIPIO DE GENERAL ESCOBEDO, N.L.</t>
  </si>
  <si>
    <t>SECRETARIA DE SERVICIOS PUBLICOS</t>
  </si>
  <si>
    <t>INDICADORES DE GESTION DEL PERIODO OCTUBRE 2012 A OCTUBRE 2013</t>
  </si>
  <si>
    <t>SECRETARIO: ING. VICENTE LOPEZ BARRAZA</t>
  </si>
  <si>
    <t>CONCEPTO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</si>
  <si>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</si>
  <si>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</si>
  <si>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</si>
  <si>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</si>
  <si>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</si>
  <si>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</si>
  <si>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</si>
  <si>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</si>
  <si>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</si>
  <si>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</si>
  <si>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</si>
  <si>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</si>
  <si>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</si>
  <si>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>DEPARTAMENTO DE PIPAS</t>
  </si>
  <si>
    <t>DISTRIBUCION DE AGUA POTABLE (M3)</t>
  </si>
  <si>
    <t>RIEGO DE PIPAS (M3)</t>
  </si>
  <si>
    <t>DEPARTAMENTO DE BACHEO</t>
  </si>
  <si>
    <t>BACHEO (RECARPETEO)(M2)</t>
  </si>
  <si>
    <t>CONCRETO HIDRAULICO (M2)</t>
  </si>
  <si>
    <t>APLICACIÓN DE SELLO (L)</t>
  </si>
  <si>
    <t>PAVIMENTACION (BACHEO PROFUNDO)(M2)</t>
  </si>
  <si>
    <t>DEPARTAMENTO DE LIMPIA</t>
  </si>
  <si>
    <t>RECOLECCION DE ESCOMBRO (TONELADAS)</t>
  </si>
  <si>
    <t>RECOLECCION DE BASURA (TONELADAS)</t>
  </si>
  <si>
    <t>LIMPIEZA DE REGISTROS PLUVIALES (PIEZAS)</t>
  </si>
  <si>
    <t>DEPARTAMENTO DE BARRIDO</t>
  </si>
  <si>
    <t>BARRIDO MANUAL (M2)</t>
  </si>
  <si>
    <t>BARRIDO MECANICO (M2)</t>
  </si>
  <si>
    <t>BARRIDO. PEPENA (BOLSAS)</t>
  </si>
  <si>
    <t>DEPARTAMENTO DE PINTURA. PINTURA DE CORDONES, DEFENSAS Y CARRILES</t>
  </si>
  <si>
    <t>PINTURA DE CORDONES (METROS LINEALES)</t>
  </si>
  <si>
    <t>DELIMITACION DE CARRILES (METROS LINEALES)</t>
  </si>
  <si>
    <t>LAVADO DE CORDONES Y DEFENSAS</t>
  </si>
  <si>
    <t>LAVADO DE CORDONES (METROS LINEALES)</t>
  </si>
  <si>
    <t>DEPARTAMENTO DE FORESTACION</t>
  </si>
  <si>
    <t>FORESTACION DE AREAS VERDES Y PLAZAS (PIEZAS)</t>
  </si>
  <si>
    <t>FORESTACION. LIMPIEZA DE AREAS MPAL Y PLAZAS (%)</t>
  </si>
  <si>
    <t>DEPARTAMENTO DE ORNATO</t>
  </si>
  <si>
    <t>ORNATO MTTO. AREAS VERDES Y PLAZAS (M2)</t>
  </si>
  <si>
    <t>DEPARTAMENTO DE ALUMBRADO</t>
  </si>
  <si>
    <t>ALUMBRADO MTTO. CORRECTIVO Y PREVENTIVO DE LUMINARIAS (SERVICIOS)</t>
  </si>
  <si>
    <t>ALUMBRADO. CABLE E INSTALACION ALUMBRADO PUBLICO (METROS LINEALES)</t>
  </si>
  <si>
    <t>ALUMBRADO. INSTALACION-REPOSICION LUMINARIAS (PIEZAS)</t>
  </si>
  <si>
    <t>ALUMBRADO. PINTURA POSTES METALICOS (M2)</t>
  </si>
  <si>
    <t>DEPARTAMENTO DE MTTO. Y CONSERVACION DE INMUEBLES # PLAZAS PUBLICAS REHABILITADAS</t>
  </si>
  <si>
    <t># PLAZAS REHABILITADAS: MTTO.MAYOR (PLAZAS)</t>
  </si>
  <si>
    <t>FECHA DE ACTUALIZACION: 12 DE NOVIEMBRE 2014</t>
  </si>
  <si>
    <t>INDICADORES DE GESTION DEL PERIODO DE OCTUBRE DE 2016 A OCTUBRE DE 2017</t>
  </si>
  <si>
    <t>ULTIMA FECHA DE ACTUALIZACION: 06/01/17</t>
  </si>
  <si>
    <t xml:space="preserve">TONELADAS RED RECOLECTOR </t>
  </si>
  <si>
    <t>ENERO</t>
  </si>
  <si>
    <t xml:space="preserve">FEBRERO </t>
  </si>
  <si>
    <t xml:space="preserve">MARZO </t>
  </si>
  <si>
    <t xml:space="preserve">ABRIL </t>
  </si>
  <si>
    <t xml:space="preserve">MAYO </t>
  </si>
  <si>
    <t>JUNIO</t>
  </si>
  <si>
    <t xml:space="preserve">JULIO </t>
  </si>
  <si>
    <t>AGOSTO</t>
  </si>
  <si>
    <t xml:space="preserve">SEPTIEMBRE 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</si>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</sst>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0.000"/>
    <numFmt numFmtId="165" formatCode="#,##0.000"/>
  </numFmts>
  <fonts count="8">
    <font>
      <sz val="11"/>
      <color indexed="8"/>
      <name val="Calibri"/>
      <charset val="129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9"/>
      <color indexed="8"/>
      <name val="Century Gothic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/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5" fontId="3" fillId="0" borderId="0" xfId="0" applyNumberFormat="1" applyFont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4" fillId="2" borderId="9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15" fontId="5" fillId="2" borderId="11" xfId="0" applyNumberFormat="1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justify"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7" fillId="0" borderId="0" xfId="0" applyFont="1"/>
    <xf numFmtId="8" fontId="0" fillId="0" borderId="0" xfId="0" applyNumberFormat="1"/>
    <xf numFmtId="0" fontId="0" fillId="0" borderId="13" xfId="0" applyBorder="1"/>
    <xf numFmtId="0" fontId="0" fillId="0" borderId="14" xfId="0" applyBorder="1"/>
    <xf numFmtId="0" fontId="0" fillId="0" borderId="15" xfId="0" applyBorder="1"/>
    <xf numFmtId="8" fontId="7" fillId="0" borderId="16" xfId="0" applyNumberFormat="1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opLeftCell="C1" zoomScale="75" workbookViewId="0" xr3:uid="{AEA406A1-0E4B-5B11-9CD5-51D6E497D94C}">
      <selection activeCell="N10" sqref="N10:N41"/>
    </sheetView>
  </sheetViews>
  <sheetFormatPr defaultRowHeight="15"/>
  <cols>
    <col min="1" max="1" width="38.125" customWidth="1"/>
    <col min="2" max="3" width="11.375" customWidth="1"/>
    <col min="4" max="4" width="11.875" customWidth="1"/>
    <col min="5" max="256" width="11.375" customWidth="1"/>
  </cols>
  <sheetData>
    <row r="1" spans="1: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>
      <c r="A2" s="12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"/>
    </row>
    <row r="3" spans="1:15">
      <c r="A3" s="12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</row>
    <row r="4" spans="1:15">
      <c r="A4" s="12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</row>
    <row r="5" spans="1:15">
      <c r="A5" s="39" t="s">
        <v>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</row>
    <row r="6" spans="1: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1"/>
      <c r="N7" s="11"/>
      <c r="O7" s="11"/>
    </row>
    <row r="8" spans="1:15">
      <c r="A8" s="20" t="s">
        <v>4</v>
      </c>
      <c r="B8" s="20" t="s">
        <v>5</v>
      </c>
      <c r="C8" s="20" t="s">
        <v>6</v>
      </c>
      <c r="D8" s="20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20" t="s">
        <v>14</v>
      </c>
      <c r="L8" s="20" t="s">
        <v>15</v>
      </c>
      <c r="M8" s="20" t="s">
        <v>16</v>
      </c>
      <c r="N8" s="20" t="s">
        <v>5</v>
      </c>
      <c r="O8" s="20" t="s">
        <v>17</v>
      </c>
    </row>
    <row r="9" spans="1:15">
      <c r="A9" s="21" t="s">
        <v>18</v>
      </c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</row>
    <row r="10" spans="1:15" ht="30.75" customHeight="1">
      <c r="A10" s="14" t="s">
        <v>19</v>
      </c>
      <c r="B10" s="18">
        <v>1910</v>
      </c>
      <c r="C10" s="18">
        <v>1860</v>
      </c>
      <c r="D10" s="18">
        <v>1600</v>
      </c>
      <c r="E10" s="18">
        <v>2670</v>
      </c>
      <c r="F10" s="18">
        <v>2820</v>
      </c>
      <c r="G10" s="18">
        <v>3560</v>
      </c>
      <c r="H10" s="15">
        <v>2958</v>
      </c>
      <c r="I10" s="15">
        <v>3500</v>
      </c>
      <c r="J10" s="15">
        <v>4560</v>
      </c>
      <c r="K10" s="15">
        <v>4770</v>
      </c>
      <c r="L10" s="15">
        <v>4070</v>
      </c>
      <c r="M10" s="18">
        <v>3510</v>
      </c>
      <c r="N10" s="15">
        <v>3390</v>
      </c>
      <c r="O10" s="18">
        <v>34278</v>
      </c>
    </row>
    <row r="11" spans="1:15">
      <c r="A11" s="14" t="s">
        <v>20</v>
      </c>
      <c r="B11" s="15">
        <v>1618</v>
      </c>
      <c r="C11" s="18">
        <v>1640</v>
      </c>
      <c r="D11" s="18">
        <v>2530</v>
      </c>
      <c r="E11" s="18">
        <v>392</v>
      </c>
      <c r="F11" s="18">
        <v>271</v>
      </c>
      <c r="G11" s="18">
        <v>279</v>
      </c>
      <c r="H11" s="18">
        <v>295</v>
      </c>
      <c r="I11" s="15">
        <v>1027</v>
      </c>
      <c r="J11" s="18">
        <v>368</v>
      </c>
      <c r="K11" s="15">
        <v>590</v>
      </c>
      <c r="L11" s="15">
        <v>469</v>
      </c>
      <c r="M11" s="17">
        <v>102</v>
      </c>
      <c r="N11" s="15">
        <v>108</v>
      </c>
      <c r="O11" s="17">
        <v>9479</v>
      </c>
    </row>
    <row r="12" spans="1:15">
      <c r="A12" s="21" t="s">
        <v>21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>
      <c r="A13" s="14" t="s">
        <v>22</v>
      </c>
      <c r="B13" s="15">
        <v>3304.32</v>
      </c>
      <c r="C13" s="15">
        <v>3154</v>
      </c>
      <c r="D13" s="15">
        <v>2017</v>
      </c>
      <c r="E13" s="18">
        <v>3548.14</v>
      </c>
      <c r="F13" s="18">
        <v>3348</v>
      </c>
      <c r="G13" s="17">
        <v>2572</v>
      </c>
      <c r="H13" s="15">
        <v>2850</v>
      </c>
      <c r="I13" s="26">
        <v>1206</v>
      </c>
      <c r="J13" s="15">
        <v>1157</v>
      </c>
      <c r="K13" s="15">
        <v>1241</v>
      </c>
      <c r="L13" s="15">
        <v>1790</v>
      </c>
      <c r="M13" s="15">
        <v>163</v>
      </c>
      <c r="N13" s="15">
        <v>303</v>
      </c>
      <c r="O13" s="18">
        <v>26187</v>
      </c>
    </row>
    <row r="14" spans="1:15">
      <c r="A14" s="14" t="s">
        <v>23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</row>
    <row r="15" spans="1:15">
      <c r="A15" s="14" t="s">
        <v>24</v>
      </c>
      <c r="B15" s="17">
        <v>3120</v>
      </c>
      <c r="C15" s="17">
        <v>3125</v>
      </c>
      <c r="D15" s="17">
        <v>1586</v>
      </c>
      <c r="E15" s="17">
        <v>3640</v>
      </c>
      <c r="F15" s="17">
        <v>3457</v>
      </c>
      <c r="G15" s="17">
        <v>2940</v>
      </c>
      <c r="H15" s="17">
        <v>3510</v>
      </c>
      <c r="I15" s="17">
        <v>1150</v>
      </c>
      <c r="J15" s="17">
        <v>1460</v>
      </c>
      <c r="K15" s="17">
        <v>1253</v>
      </c>
      <c r="L15" s="17">
        <v>469</v>
      </c>
      <c r="M15" s="15">
        <v>1560</v>
      </c>
      <c r="N15" s="17">
        <v>4047</v>
      </c>
      <c r="O15" s="18">
        <v>11941</v>
      </c>
    </row>
    <row r="16" spans="1:15" ht="27">
      <c r="A16" s="14" t="s">
        <v>25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7">
        <v>0</v>
      </c>
      <c r="I16" s="15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</row>
    <row r="17" spans="1:15">
      <c r="A17" s="21" t="s">
        <v>26</v>
      </c>
      <c r="B17" s="23"/>
      <c r="C17" s="23"/>
      <c r="D17" s="23"/>
      <c r="E17" s="23"/>
      <c r="F17" s="23">
        <v>1</v>
      </c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36" customHeight="1">
      <c r="A18" s="14" t="s">
        <v>27</v>
      </c>
      <c r="B18" s="18">
        <v>1</v>
      </c>
      <c r="C18" s="18">
        <v>1</v>
      </c>
      <c r="D18" s="18">
        <v>1</v>
      </c>
      <c r="E18" s="18">
        <v>1</v>
      </c>
      <c r="F18" s="18">
        <v>1</v>
      </c>
      <c r="G18" s="18">
        <v>1</v>
      </c>
      <c r="H18" s="18">
        <v>1</v>
      </c>
      <c r="I18" s="18">
        <v>1</v>
      </c>
      <c r="J18" s="18">
        <v>1</v>
      </c>
      <c r="K18" s="18">
        <v>1</v>
      </c>
      <c r="L18" s="18">
        <v>1</v>
      </c>
      <c r="M18" s="18">
        <v>1</v>
      </c>
      <c r="N18" s="18">
        <v>1</v>
      </c>
      <c r="O18" s="18">
        <v>11</v>
      </c>
    </row>
    <row r="19" spans="1:15" ht="33" customHeight="1">
      <c r="A19" s="14" t="s">
        <v>28</v>
      </c>
      <c r="B19" s="19">
        <v>8123</v>
      </c>
      <c r="C19" s="18">
        <v>8002</v>
      </c>
      <c r="D19" s="18">
        <v>7889</v>
      </c>
      <c r="E19" s="18">
        <v>7801</v>
      </c>
      <c r="F19" s="18">
        <v>7345</v>
      </c>
      <c r="G19" s="18">
        <v>7513</v>
      </c>
      <c r="H19" s="18">
        <v>7224</v>
      </c>
      <c r="I19" s="26">
        <v>7563</v>
      </c>
      <c r="J19" s="16">
        <v>7985</v>
      </c>
      <c r="K19" s="25">
        <v>7785</v>
      </c>
      <c r="L19" s="25">
        <v>8393</v>
      </c>
      <c r="M19" s="25">
        <v>8133</v>
      </c>
      <c r="N19" s="25">
        <v>8832</v>
      </c>
      <c r="O19" s="18">
        <v>85623</v>
      </c>
    </row>
    <row r="20" spans="1:15" ht="30" customHeight="1">
      <c r="A20" s="14" t="s">
        <v>29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5">
        <v>0</v>
      </c>
      <c r="I20" s="15">
        <v>0</v>
      </c>
      <c r="J20" s="15">
        <v>0</v>
      </c>
      <c r="K20" s="15">
        <v>0</v>
      </c>
      <c r="L20" s="18">
        <v>0</v>
      </c>
      <c r="M20" s="18">
        <v>0</v>
      </c>
      <c r="N20" s="18">
        <v>0</v>
      </c>
      <c r="O20" s="18">
        <v>0</v>
      </c>
    </row>
    <row r="21" spans="1:15">
      <c r="A21" s="21" t="s">
        <v>30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>
      <c r="A22" s="14" t="s">
        <v>31</v>
      </c>
      <c r="B22" s="18">
        <v>316368</v>
      </c>
      <c r="C22" s="18">
        <v>325000</v>
      </c>
      <c r="D22" s="18">
        <v>331622</v>
      </c>
      <c r="E22" s="18">
        <v>335215</v>
      </c>
      <c r="F22" s="18">
        <v>345012</v>
      </c>
      <c r="G22" s="18">
        <v>587446</v>
      </c>
      <c r="H22" s="18">
        <v>554841</v>
      </c>
      <c r="I22" s="18">
        <v>547562</v>
      </c>
      <c r="J22" s="18">
        <v>458210</v>
      </c>
      <c r="K22" s="18">
        <v>548520</v>
      </c>
      <c r="L22" s="18">
        <v>625850</v>
      </c>
      <c r="M22" s="18">
        <v>658210</v>
      </c>
      <c r="N22" s="18">
        <v>654125</v>
      </c>
      <c r="O22" s="18">
        <v>4975646</v>
      </c>
    </row>
    <row r="23" spans="1:15">
      <c r="A23" s="14" t="s">
        <v>32</v>
      </c>
      <c r="B23" s="18">
        <v>786446</v>
      </c>
      <c r="C23" s="18">
        <v>794021</v>
      </c>
      <c r="D23" s="18">
        <v>0</v>
      </c>
      <c r="E23" s="18">
        <v>0</v>
      </c>
      <c r="F23" s="18">
        <v>0</v>
      </c>
      <c r="G23" s="18">
        <v>302478</v>
      </c>
      <c r="H23" s="18">
        <v>485110</v>
      </c>
      <c r="I23" s="18">
        <v>458025</v>
      </c>
      <c r="J23" s="18">
        <v>195894</v>
      </c>
      <c r="K23" s="18">
        <v>487110</v>
      </c>
      <c r="L23" s="18">
        <v>0</v>
      </c>
      <c r="M23" s="18">
        <v>0</v>
      </c>
      <c r="N23" s="18">
        <v>0</v>
      </c>
      <c r="O23" s="18">
        <v>3509084</v>
      </c>
    </row>
    <row r="24" spans="1:15">
      <c r="A24" s="14" t="s">
        <v>33</v>
      </c>
      <c r="B24" s="18">
        <v>2782</v>
      </c>
      <c r="C24" s="18">
        <v>2580</v>
      </c>
      <c r="D24" s="18">
        <v>751</v>
      </c>
      <c r="E24" s="18">
        <v>1371</v>
      </c>
      <c r="F24" s="18">
        <v>1381</v>
      </c>
      <c r="G24" s="18">
        <v>1542</v>
      </c>
      <c r="H24" s="15">
        <v>1498</v>
      </c>
      <c r="I24" s="15">
        <v>1521</v>
      </c>
      <c r="J24" s="15">
        <v>1566</v>
      </c>
      <c r="K24" s="15">
        <v>896</v>
      </c>
      <c r="L24" s="18">
        <v>846</v>
      </c>
      <c r="M24" s="18">
        <v>865</v>
      </c>
      <c r="N24" s="18">
        <v>958</v>
      </c>
      <c r="O24" s="18">
        <v>18856</v>
      </c>
    </row>
    <row r="25" spans="1:15">
      <c r="A25" s="13" t="s">
        <v>34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34.5" customHeight="1">
      <c r="A26" s="14" t="s">
        <v>35</v>
      </c>
      <c r="B26" s="15">
        <v>4325</v>
      </c>
      <c r="C26" s="18">
        <v>5124</v>
      </c>
      <c r="D26" s="15">
        <v>854</v>
      </c>
      <c r="E26" s="18">
        <v>5124</v>
      </c>
      <c r="F26" s="18">
        <v>5214</v>
      </c>
      <c r="G26" s="18">
        <v>3468</v>
      </c>
      <c r="H26" s="18">
        <v>3985</v>
      </c>
      <c r="I26" s="18">
        <v>2154</v>
      </c>
      <c r="J26" s="18">
        <v>1856</v>
      </c>
      <c r="K26" s="18">
        <v>2240</v>
      </c>
      <c r="L26" s="15">
        <v>1975</v>
      </c>
      <c r="M26" s="15">
        <v>1895</v>
      </c>
      <c r="N26" s="15">
        <v>0</v>
      </c>
      <c r="O26" s="17">
        <v>37083</v>
      </c>
    </row>
    <row r="27" spans="1:15" ht="27">
      <c r="A27" s="14" t="s">
        <v>36</v>
      </c>
      <c r="B27" s="17">
        <v>21354</v>
      </c>
      <c r="C27" s="17">
        <v>23540</v>
      </c>
      <c r="D27" s="17">
        <v>4498</v>
      </c>
      <c r="E27" s="17">
        <v>21545</v>
      </c>
      <c r="F27" s="18">
        <v>19547</v>
      </c>
      <c r="G27" s="18">
        <v>11366</v>
      </c>
      <c r="H27" s="17">
        <v>5841</v>
      </c>
      <c r="I27" s="16"/>
      <c r="J27" s="17">
        <v>12546</v>
      </c>
      <c r="K27" s="18">
        <v>6212</v>
      </c>
      <c r="L27" s="18">
        <v>5251</v>
      </c>
      <c r="M27" s="18">
        <v>1564</v>
      </c>
      <c r="N27" s="18">
        <v>0</v>
      </c>
      <c r="O27" s="18">
        <v>131340</v>
      </c>
    </row>
    <row r="28" spans="1:15" ht="29.25" customHeight="1">
      <c r="A28" s="21" t="s">
        <v>37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30" customHeight="1">
      <c r="A29" s="14" t="s">
        <v>38</v>
      </c>
      <c r="B29" s="17">
        <v>159212</v>
      </c>
      <c r="C29" s="17">
        <v>154244</v>
      </c>
      <c r="D29" s="17">
        <v>2794</v>
      </c>
      <c r="E29" s="17">
        <v>2546</v>
      </c>
      <c r="F29" s="18">
        <v>2451</v>
      </c>
      <c r="G29" s="17">
        <v>16637</v>
      </c>
      <c r="H29" s="17">
        <v>16584</v>
      </c>
      <c r="I29" s="17">
        <v>16854</v>
      </c>
      <c r="J29" s="17">
        <v>13564</v>
      </c>
      <c r="K29" s="17">
        <v>18541</v>
      </c>
      <c r="L29" s="17">
        <v>15845</v>
      </c>
      <c r="M29" s="17">
        <v>15874</v>
      </c>
      <c r="N29" s="17">
        <v>0</v>
      </c>
      <c r="O29" s="17">
        <v>419002</v>
      </c>
    </row>
    <row r="30" spans="1:15" ht="26.25" customHeight="1">
      <c r="A30" s="21" t="s">
        <v>39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7">
      <c r="A31" s="14" t="s">
        <v>40</v>
      </c>
      <c r="B31" s="18">
        <v>251</v>
      </c>
      <c r="C31" s="18">
        <v>325</v>
      </c>
      <c r="D31" s="18">
        <v>247</v>
      </c>
      <c r="E31" s="18">
        <v>406</v>
      </c>
      <c r="F31" s="18">
        <v>382</v>
      </c>
      <c r="G31" s="18">
        <v>388</v>
      </c>
      <c r="H31" s="18">
        <v>395</v>
      </c>
      <c r="I31" s="18">
        <v>358</v>
      </c>
      <c r="J31" s="18">
        <v>961</v>
      </c>
      <c r="K31" s="18">
        <v>985</v>
      </c>
      <c r="L31" s="18">
        <v>1138</v>
      </c>
      <c r="M31" s="18">
        <v>1452</v>
      </c>
      <c r="N31" s="18">
        <v>1548</v>
      </c>
      <c r="O31" s="18">
        <v>5836</v>
      </c>
    </row>
    <row r="32" spans="1:15" ht="32.25" customHeight="1">
      <c r="A32" s="14" t="s">
        <v>41</v>
      </c>
      <c r="B32" s="18">
        <v>34</v>
      </c>
      <c r="C32" s="18">
        <v>39</v>
      </c>
      <c r="D32" s="18">
        <v>60</v>
      </c>
      <c r="E32" s="18">
        <v>62</v>
      </c>
      <c r="F32" s="18">
        <v>42</v>
      </c>
      <c r="G32" s="18">
        <v>43</v>
      </c>
      <c r="H32" s="18">
        <v>48</v>
      </c>
      <c r="I32" s="18">
        <v>46</v>
      </c>
      <c r="J32" s="18">
        <v>55</v>
      </c>
      <c r="K32" s="18">
        <v>59</v>
      </c>
      <c r="L32" s="18">
        <v>43</v>
      </c>
      <c r="M32" s="18">
        <v>43</v>
      </c>
      <c r="N32" s="18">
        <v>42</v>
      </c>
      <c r="O32" s="18">
        <v>531</v>
      </c>
    </row>
    <row r="33" spans="1:15">
      <c r="A33" s="21" t="s">
        <v>42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27">
      <c r="A34" s="14" t="s">
        <v>43</v>
      </c>
      <c r="B34" s="18">
        <v>649478</v>
      </c>
      <c r="C34" s="17">
        <v>658251</v>
      </c>
      <c r="D34" s="15">
        <v>331622</v>
      </c>
      <c r="E34" s="18">
        <v>614545</v>
      </c>
      <c r="F34" s="18">
        <v>624510</v>
      </c>
      <c r="G34" s="18">
        <v>950912</v>
      </c>
      <c r="H34" s="15">
        <v>985216</v>
      </c>
      <c r="I34" s="15">
        <v>985451</v>
      </c>
      <c r="J34" s="15">
        <v>1216047</v>
      </c>
      <c r="K34" s="15">
        <v>1020325</v>
      </c>
      <c r="L34" s="15">
        <v>1143335</v>
      </c>
      <c r="M34" s="18">
        <v>1125451</v>
      </c>
      <c r="N34" s="15">
        <v>125454</v>
      </c>
      <c r="O34" s="15">
        <v>8194476</v>
      </c>
    </row>
    <row r="35" spans="1:15">
      <c r="A35" s="21" t="s">
        <v>44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7">
      <c r="A36" s="14" t="s">
        <v>45</v>
      </c>
      <c r="B36" s="15">
        <v>509</v>
      </c>
      <c r="C36" s="15">
        <v>425</v>
      </c>
      <c r="D36" s="15">
        <v>372</v>
      </c>
      <c r="E36" s="15">
        <v>553</v>
      </c>
      <c r="F36" s="15">
        <v>416</v>
      </c>
      <c r="G36" s="15">
        <v>411</v>
      </c>
      <c r="H36" s="15">
        <v>431</v>
      </c>
      <c r="I36" s="15"/>
      <c r="J36" s="15">
        <v>239</v>
      </c>
      <c r="K36" s="15">
        <v>309</v>
      </c>
      <c r="L36" s="15">
        <v>307</v>
      </c>
      <c r="M36" s="15">
        <v>433</v>
      </c>
      <c r="N36" s="15">
        <v>373</v>
      </c>
      <c r="O36" s="18">
        <v>3972</v>
      </c>
    </row>
    <row r="37" spans="1:15" ht="27">
      <c r="A37" s="14" t="s">
        <v>46</v>
      </c>
      <c r="B37" s="15">
        <v>3489</v>
      </c>
      <c r="C37" s="17">
        <v>6970</v>
      </c>
      <c r="D37" s="17">
        <v>2988</v>
      </c>
      <c r="E37" s="17">
        <v>2016</v>
      </c>
      <c r="F37" s="17">
        <v>6694</v>
      </c>
      <c r="G37" s="17">
        <v>3285</v>
      </c>
      <c r="H37" s="18">
        <v>1015</v>
      </c>
      <c r="I37" s="15">
        <v>2631</v>
      </c>
      <c r="J37" s="18">
        <v>2611.5</v>
      </c>
      <c r="K37" s="15">
        <v>2152</v>
      </c>
      <c r="L37" s="15">
        <v>3930</v>
      </c>
      <c r="M37" s="15">
        <v>1831</v>
      </c>
      <c r="N37" s="15">
        <v>1649</v>
      </c>
      <c r="O37" s="17">
        <v>37872</v>
      </c>
    </row>
    <row r="38" spans="1:15" ht="27">
      <c r="A38" s="14" t="s">
        <v>47</v>
      </c>
      <c r="B38" s="15">
        <v>901</v>
      </c>
      <c r="C38" s="15">
        <v>1200</v>
      </c>
      <c r="D38" s="17">
        <v>845</v>
      </c>
      <c r="E38" s="18">
        <v>1322</v>
      </c>
      <c r="F38" s="15">
        <v>1115</v>
      </c>
      <c r="G38" s="18">
        <v>881</v>
      </c>
      <c r="H38" s="18">
        <v>628</v>
      </c>
      <c r="I38" s="15">
        <v>764</v>
      </c>
      <c r="J38" s="18">
        <v>735</v>
      </c>
      <c r="K38" s="15">
        <v>754</v>
      </c>
      <c r="L38" s="15">
        <v>1017</v>
      </c>
      <c r="M38" s="15">
        <v>2410</v>
      </c>
      <c r="N38" s="15">
        <v>1063</v>
      </c>
      <c r="O38" s="18">
        <v>10192</v>
      </c>
    </row>
    <row r="39" spans="1:15" ht="27">
      <c r="A39" s="14" t="s">
        <v>48</v>
      </c>
      <c r="B39" s="15">
        <v>26</v>
      </c>
      <c r="C39" s="15">
        <v>14</v>
      </c>
      <c r="D39" s="15">
        <v>8</v>
      </c>
      <c r="E39" s="15">
        <v>127</v>
      </c>
      <c r="F39" s="15">
        <v>102</v>
      </c>
      <c r="G39" s="15">
        <v>65</v>
      </c>
      <c r="H39" s="15">
        <v>14</v>
      </c>
      <c r="I39" s="15">
        <v>4</v>
      </c>
      <c r="J39" s="15">
        <v>2</v>
      </c>
      <c r="K39" s="15">
        <v>12</v>
      </c>
      <c r="L39" s="15">
        <v>5</v>
      </c>
      <c r="M39" s="15">
        <v>0</v>
      </c>
      <c r="N39" s="15">
        <v>0</v>
      </c>
      <c r="O39" s="15">
        <v>379</v>
      </c>
    </row>
    <row r="40" spans="1:15">
      <c r="A40" s="13" t="s">
        <v>49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27">
      <c r="A41" s="14" t="s">
        <v>50</v>
      </c>
      <c r="B41" s="18">
        <v>53</v>
      </c>
      <c r="C41" s="18">
        <v>45</v>
      </c>
      <c r="D41" s="18">
        <v>42</v>
      </c>
      <c r="E41" s="18">
        <v>43</v>
      </c>
      <c r="F41" s="18">
        <v>38</v>
      </c>
      <c r="G41" s="18">
        <v>65</v>
      </c>
      <c r="H41" s="18">
        <v>73</v>
      </c>
      <c r="I41" s="18">
        <v>68</v>
      </c>
      <c r="J41" s="18">
        <v>68</v>
      </c>
      <c r="K41" s="18">
        <v>64</v>
      </c>
      <c r="L41" s="18">
        <v>65</v>
      </c>
      <c r="M41" s="18">
        <v>65</v>
      </c>
      <c r="N41" s="18">
        <v>64</v>
      </c>
      <c r="O41" s="18">
        <v>624</v>
      </c>
    </row>
    <row r="46" spans="1:15">
      <c r="A46" s="1"/>
      <c r="B46" s="1"/>
      <c r="C46" s="7"/>
      <c r="D46" s="7" t="s">
        <v>51</v>
      </c>
      <c r="E46" s="7"/>
      <c r="F46" s="7"/>
      <c r="G46" s="7"/>
      <c r="H46" s="1"/>
      <c r="I46" s="1"/>
      <c r="J46" s="1"/>
      <c r="K46" s="1"/>
      <c r="L46" s="1"/>
      <c r="M46" s="1"/>
      <c r="N46" s="1"/>
      <c r="O46" s="1"/>
    </row>
  </sheetData>
  <mergeCells count="1">
    <mergeCell ref="A5:O5"/>
  </mergeCells>
  <pageMargins left="0" right="0" top="1" bottom="1" header="0" footer="0"/>
  <pageSetup scale="65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2"/>
  <sheetViews>
    <sheetView tabSelected="1" zoomScaleNormal="100" workbookViewId="0" xr3:uid="{958C4451-9541-5A59-BF78-D2F731DF1C81}">
      <pane ySplit="7" topLeftCell="A35" activePane="bottomLeft" state="frozen"/>
      <selection pane="bottomLeft" activeCell="E40" sqref="E40"/>
    </sheetView>
  </sheetViews>
  <sheetFormatPr defaultRowHeight="15"/>
  <cols>
    <col min="1" max="1" width="24.375" customWidth="1"/>
    <col min="2" max="19" width="11.375" customWidth="1"/>
    <col min="20" max="20" width="12.75" bestFit="1" customWidth="1"/>
    <col min="21" max="256" width="11.375" customWidth="1"/>
  </cols>
  <sheetData>
    <row r="1" spans="1:1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>
      <c r="A2" s="12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"/>
    </row>
    <row r="3" spans="1:15">
      <c r="A3" s="12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</row>
    <row r="4" spans="1:15">
      <c r="A4" s="12"/>
      <c r="B4" s="6" t="s">
        <v>52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</row>
    <row r="5" spans="1:15">
      <c r="A5" s="39" t="s">
        <v>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</row>
    <row r="6" spans="1:15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</row>
    <row r="7" spans="1:15">
      <c r="A7" s="20" t="s">
        <v>4</v>
      </c>
      <c r="B7" s="20" t="s">
        <v>5</v>
      </c>
      <c r="C7" s="20" t="s">
        <v>6</v>
      </c>
      <c r="D7" s="20" t="s">
        <v>7</v>
      </c>
      <c r="E7" s="20" t="s">
        <v>8</v>
      </c>
      <c r="F7" s="20" t="s">
        <v>9</v>
      </c>
      <c r="G7" s="20" t="s">
        <v>10</v>
      </c>
      <c r="H7" s="20" t="s">
        <v>11</v>
      </c>
      <c r="I7" s="20" t="s">
        <v>12</v>
      </c>
      <c r="J7" s="20" t="s">
        <v>13</v>
      </c>
      <c r="K7" s="20" t="s">
        <v>14</v>
      </c>
      <c r="L7" s="20" t="s">
        <v>15</v>
      </c>
      <c r="M7" s="20" t="s">
        <v>16</v>
      </c>
      <c r="N7" s="20" t="s">
        <v>5</v>
      </c>
      <c r="O7" s="20" t="s">
        <v>17</v>
      </c>
    </row>
    <row r="8" spans="1:15">
      <c r="A8" s="21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5" ht="27">
      <c r="A9" s="14" t="s">
        <v>19</v>
      </c>
      <c r="B9" s="15">
        <v>2356</v>
      </c>
      <c r="C9" s="18">
        <v>1739</v>
      </c>
      <c r="D9" s="18">
        <v>1629</v>
      </c>
      <c r="E9" s="18"/>
      <c r="F9" s="18"/>
      <c r="G9" s="18"/>
      <c r="H9" s="15"/>
      <c r="I9" s="15"/>
      <c r="J9" s="15"/>
      <c r="K9" s="15"/>
      <c r="L9" s="15"/>
      <c r="M9" s="18"/>
      <c r="N9" s="15"/>
      <c r="O9" s="18">
        <f>SUM(B9:N9)</f>
        <v>5724</v>
      </c>
    </row>
    <row r="10" spans="1:15">
      <c r="A10" s="14" t="s">
        <v>20</v>
      </c>
      <c r="B10" s="15">
        <v>310</v>
      </c>
      <c r="C10" s="18">
        <v>109</v>
      </c>
      <c r="D10" s="18">
        <v>119</v>
      </c>
      <c r="E10" s="18"/>
      <c r="F10" s="18"/>
      <c r="G10" s="18"/>
      <c r="H10" s="18"/>
      <c r="I10" s="15"/>
      <c r="J10" s="18"/>
      <c r="K10" s="15"/>
      <c r="L10" s="15"/>
      <c r="M10" s="17"/>
      <c r="N10" s="15"/>
      <c r="O10" s="17">
        <f>SUM(B10:N10)</f>
        <v>538</v>
      </c>
    </row>
    <row r="11" spans="1:15" ht="27">
      <c r="A11" s="21" t="s">
        <v>21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27">
      <c r="A12" s="14" t="s">
        <v>22</v>
      </c>
      <c r="B12" s="15">
        <v>3329.32</v>
      </c>
      <c r="C12" s="26">
        <v>2611.13</v>
      </c>
      <c r="D12" s="15">
        <v>3710.83</v>
      </c>
      <c r="E12" s="18"/>
      <c r="F12" s="18"/>
      <c r="G12" s="17"/>
      <c r="H12" s="15"/>
      <c r="I12" s="26"/>
      <c r="J12" s="15"/>
      <c r="K12" s="15"/>
      <c r="L12" s="15"/>
      <c r="M12" s="15"/>
      <c r="N12" s="15"/>
      <c r="O12" s="18">
        <f>SUM(B12:N12)</f>
        <v>9651.2800000000007</v>
      </c>
    </row>
    <row r="13" spans="1:15" ht="27">
      <c r="A13" s="14" t="s">
        <v>23</v>
      </c>
      <c r="B13" s="15">
        <v>0</v>
      </c>
      <c r="C13" s="15">
        <v>0</v>
      </c>
      <c r="D13" s="15"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v>0</v>
      </c>
    </row>
    <row r="14" spans="1:15" ht="28.5" customHeight="1">
      <c r="A14" s="14" t="s">
        <v>24</v>
      </c>
      <c r="B14" s="17">
        <v>3654</v>
      </c>
      <c r="C14" s="17">
        <v>2850</v>
      </c>
      <c r="D14" s="17">
        <v>4160</v>
      </c>
      <c r="E14" s="17"/>
      <c r="F14" s="17"/>
      <c r="G14" s="17"/>
      <c r="H14" s="17"/>
      <c r="I14" s="17"/>
      <c r="J14" s="17"/>
      <c r="K14" s="17"/>
      <c r="L14" s="17"/>
      <c r="M14" s="15"/>
      <c r="N14" s="17"/>
      <c r="O14" s="18">
        <f>SUM(B14:N14)</f>
        <v>10664</v>
      </c>
    </row>
    <row r="15" spans="1:15" ht="27">
      <c r="A15" s="14" t="s">
        <v>25</v>
      </c>
      <c r="B15" s="17">
        <v>0</v>
      </c>
      <c r="C15" s="15">
        <v>0</v>
      </c>
      <c r="D15" s="15">
        <v>0</v>
      </c>
      <c r="E15" s="15"/>
      <c r="F15" s="15"/>
      <c r="G15" s="15"/>
      <c r="H15" s="17"/>
      <c r="I15" s="15"/>
      <c r="J15" s="17"/>
      <c r="K15" s="17"/>
      <c r="L15" s="17"/>
      <c r="M15" s="17"/>
      <c r="N15" s="17"/>
      <c r="O15" s="17">
        <v>0</v>
      </c>
    </row>
    <row r="16" spans="1:15">
      <c r="A16" s="21" t="s">
        <v>26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20" ht="27">
      <c r="A17" s="14" t="s">
        <v>27</v>
      </c>
      <c r="B17" s="18">
        <v>81.36</v>
      </c>
      <c r="C17" s="18">
        <v>648.5</v>
      </c>
      <c r="D17" s="18">
        <v>179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>
        <f>SUM(B17:N17)</f>
        <v>908.86</v>
      </c>
    </row>
    <row r="18" spans="1:20" ht="27">
      <c r="A18" s="14" t="s">
        <v>28</v>
      </c>
      <c r="B18" s="25">
        <v>14021</v>
      </c>
      <c r="C18" s="18">
        <v>12806</v>
      </c>
      <c r="D18" s="18">
        <v>11656</v>
      </c>
      <c r="E18" s="18"/>
      <c r="F18" s="18"/>
      <c r="G18" s="18"/>
      <c r="H18" s="18"/>
      <c r="I18" s="26"/>
      <c r="J18" s="16"/>
      <c r="K18" s="25"/>
      <c r="L18" s="25"/>
      <c r="M18" s="25"/>
      <c r="N18" s="25"/>
      <c r="O18" s="18">
        <f>SUM(B18:N18)</f>
        <v>38483</v>
      </c>
    </row>
    <row r="19" spans="1:20" ht="27">
      <c r="A19" s="14" t="s">
        <v>29</v>
      </c>
      <c r="B19" s="18">
        <v>8</v>
      </c>
      <c r="C19" s="18">
        <v>0</v>
      </c>
      <c r="D19" s="18">
        <v>6</v>
      </c>
      <c r="E19" s="18"/>
      <c r="F19" s="18"/>
      <c r="G19" s="18"/>
      <c r="H19" s="15"/>
      <c r="I19" s="15"/>
      <c r="J19" s="15"/>
      <c r="K19" s="15"/>
      <c r="L19" s="18"/>
      <c r="M19" s="18"/>
      <c r="N19" s="18"/>
      <c r="O19" s="18">
        <f>SUM(B19:N19)</f>
        <v>14</v>
      </c>
    </row>
    <row r="20" spans="1:20" ht="27">
      <c r="A20" s="21" t="s">
        <v>30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20">
      <c r="A21" s="14" t="s">
        <v>31</v>
      </c>
      <c r="B21" s="18">
        <v>733194</v>
      </c>
      <c r="C21" s="18">
        <v>659263</v>
      </c>
      <c r="D21" s="18">
        <v>553579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>
        <f>SUM(B21:N21)</f>
        <v>1946036</v>
      </c>
    </row>
    <row r="22" spans="1:20">
      <c r="A22" s="14" t="s">
        <v>32</v>
      </c>
      <c r="B22" s="18">
        <v>46800</v>
      </c>
      <c r="C22" s="18">
        <v>0</v>
      </c>
      <c r="D22" s="18">
        <v>14700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>
        <f>SUM(B22:N22)</f>
        <v>61500</v>
      </c>
    </row>
    <row r="23" spans="1:20">
      <c r="A23" s="14" t="s">
        <v>33</v>
      </c>
      <c r="B23" s="18">
        <v>925</v>
      </c>
      <c r="C23" s="18">
        <v>909</v>
      </c>
      <c r="D23" s="18">
        <v>662</v>
      </c>
      <c r="E23" s="18"/>
      <c r="F23" s="18"/>
      <c r="G23" s="18"/>
      <c r="H23" s="15"/>
      <c r="I23" s="15"/>
      <c r="J23" s="15"/>
      <c r="K23" s="15"/>
      <c r="L23" s="18"/>
      <c r="M23" s="18"/>
      <c r="N23" s="18"/>
      <c r="O23" s="18">
        <f>SUM(B23:N23)</f>
        <v>2496</v>
      </c>
      <c r="T23" s="28"/>
    </row>
    <row r="24" spans="1:20">
      <c r="A24" s="13" t="s">
        <v>34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20" ht="27">
      <c r="A25" s="14" t="s">
        <v>35</v>
      </c>
      <c r="B25" s="15">
        <v>4290</v>
      </c>
      <c r="C25" s="18">
        <v>11383</v>
      </c>
      <c r="D25" s="18">
        <v>420</v>
      </c>
      <c r="E25" s="18"/>
      <c r="F25" s="18"/>
      <c r="G25" s="18"/>
      <c r="H25" s="18"/>
      <c r="I25" s="18"/>
      <c r="J25" s="18"/>
      <c r="K25" s="18"/>
      <c r="L25" s="15"/>
      <c r="M25" s="15"/>
      <c r="N25" s="15"/>
      <c r="O25" s="17">
        <f>SUM(B25:N25)</f>
        <v>16093</v>
      </c>
    </row>
    <row r="26" spans="1:20" ht="27">
      <c r="A26" s="14" t="s">
        <v>36</v>
      </c>
      <c r="B26" s="18">
        <v>305</v>
      </c>
      <c r="C26" s="17">
        <v>0</v>
      </c>
      <c r="D26" s="17">
        <v>0</v>
      </c>
      <c r="E26" s="17"/>
      <c r="F26" s="18"/>
      <c r="G26" s="18"/>
      <c r="H26" s="17"/>
      <c r="I26" s="16"/>
      <c r="J26" s="17"/>
      <c r="K26" s="18"/>
      <c r="L26" s="18"/>
      <c r="M26" s="18"/>
      <c r="N26" s="18"/>
      <c r="O26" s="18">
        <f>SUM(B26:N26)</f>
        <v>305</v>
      </c>
    </row>
    <row r="27" spans="1:20" ht="27">
      <c r="A27" s="21" t="s">
        <v>37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20" ht="27">
      <c r="A28" s="14" t="s">
        <v>38</v>
      </c>
      <c r="B28" s="17">
        <v>687700</v>
      </c>
      <c r="C28" s="17">
        <v>28300</v>
      </c>
      <c r="D28" s="17">
        <v>14700</v>
      </c>
      <c r="E28" s="17"/>
      <c r="F28" s="18"/>
      <c r="G28" s="17"/>
      <c r="H28" s="17"/>
      <c r="I28" s="17"/>
      <c r="J28" s="17"/>
      <c r="K28" s="17"/>
      <c r="L28" s="17"/>
      <c r="M28" s="17"/>
      <c r="N28" s="17"/>
      <c r="O28" s="17">
        <f>SUM(B28:N28)</f>
        <v>730700</v>
      </c>
    </row>
    <row r="29" spans="1:20" ht="27">
      <c r="A29" s="21" t="s">
        <v>39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20" ht="27">
      <c r="A30" s="14" t="s">
        <v>40</v>
      </c>
      <c r="B30" s="18">
        <v>98</v>
      </c>
      <c r="C30" s="18">
        <v>91</v>
      </c>
      <c r="D30" s="18">
        <v>102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>
        <f>SUM(B30:N30)</f>
        <v>291</v>
      </c>
    </row>
    <row r="31" spans="1:20" ht="27">
      <c r="A31" s="14" t="s">
        <v>41</v>
      </c>
      <c r="B31" s="18">
        <v>93.3</v>
      </c>
      <c r="C31" s="18">
        <v>86</v>
      </c>
      <c r="D31" s="18">
        <v>97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>
        <f>SUM(B31:N31)</f>
        <v>276.3</v>
      </c>
    </row>
    <row r="32" spans="1:20" ht="27">
      <c r="A32" s="21" t="s">
        <v>42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27">
      <c r="A33" s="14" t="s">
        <v>43</v>
      </c>
      <c r="B33" s="15">
        <v>1319196</v>
      </c>
      <c r="C33" s="17">
        <v>886594</v>
      </c>
      <c r="D33" s="18">
        <v>1021770</v>
      </c>
      <c r="E33" s="18"/>
      <c r="F33" s="18"/>
      <c r="G33" s="18"/>
      <c r="H33" s="18"/>
      <c r="I33" s="15"/>
      <c r="J33" s="18"/>
      <c r="K33" s="15"/>
      <c r="L33" s="15"/>
      <c r="M33" s="18"/>
      <c r="N33" s="15"/>
      <c r="O33" s="18">
        <f>SUM(B33:N33)</f>
        <v>3227560</v>
      </c>
    </row>
    <row r="34" spans="1:15" ht="27">
      <c r="A34" s="21" t="s">
        <v>44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54">
      <c r="A35" s="14" t="s">
        <v>45</v>
      </c>
      <c r="B35" s="15">
        <v>1135</v>
      </c>
      <c r="C35" s="15">
        <v>1151</v>
      </c>
      <c r="D35" s="15">
        <v>1072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8">
        <f>SUM(B35:N35)</f>
        <v>3358</v>
      </c>
    </row>
    <row r="36" spans="1:15" ht="54">
      <c r="A36" s="14" t="s">
        <v>46</v>
      </c>
      <c r="B36" s="15">
        <v>2862</v>
      </c>
      <c r="C36" s="17">
        <v>3929</v>
      </c>
      <c r="D36" s="17">
        <v>3483</v>
      </c>
      <c r="E36" s="17"/>
      <c r="F36" s="17"/>
      <c r="G36" s="15"/>
      <c r="H36" s="18"/>
      <c r="I36" s="15"/>
      <c r="J36" s="18"/>
      <c r="K36" s="15"/>
      <c r="L36" s="15"/>
      <c r="M36" s="15"/>
      <c r="N36" s="15"/>
      <c r="O36" s="17">
        <f>SUM(B36:N36)</f>
        <v>10274</v>
      </c>
    </row>
    <row r="37" spans="1:15" ht="40.5">
      <c r="A37" s="14" t="s">
        <v>47</v>
      </c>
      <c r="B37" s="15">
        <v>877</v>
      </c>
      <c r="C37" s="18">
        <v>644</v>
      </c>
      <c r="D37" s="17">
        <v>917</v>
      </c>
      <c r="E37" s="18"/>
      <c r="F37" s="15"/>
      <c r="G37" s="17"/>
      <c r="H37" s="18"/>
      <c r="I37" s="15"/>
      <c r="J37" s="18"/>
      <c r="K37" s="15"/>
      <c r="L37" s="15"/>
      <c r="M37" s="15"/>
      <c r="N37" s="15"/>
      <c r="O37" s="18">
        <f>SUM(B37:N37)</f>
        <v>2438</v>
      </c>
    </row>
    <row r="38" spans="1:15" ht="27">
      <c r="A38" s="14" t="s">
        <v>48</v>
      </c>
      <c r="B38" s="15">
        <v>0</v>
      </c>
      <c r="C38" s="15">
        <v>0</v>
      </c>
      <c r="D38" s="15">
        <v>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>
        <f>SUM(B38:N38)</f>
        <v>0</v>
      </c>
    </row>
    <row r="39" spans="1:15">
      <c r="A39" s="13" t="s">
        <v>49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27">
      <c r="A40" s="14" t="s">
        <v>50</v>
      </c>
      <c r="B40" s="18">
        <v>17</v>
      </c>
      <c r="C40" s="18">
        <v>25</v>
      </c>
      <c r="D40" s="18">
        <v>14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>
        <f>SUM(B40:N40)</f>
        <v>56</v>
      </c>
    </row>
    <row r="42" spans="1:15">
      <c r="D42" s="27" t="s">
        <v>53</v>
      </c>
    </row>
  </sheetData>
  <autoFilter ref="A7:O40" xr:uid="{00000000-0009-0000-0000-000001000000}"/>
  <mergeCells count="2">
    <mergeCell ref="A5:O5"/>
    <mergeCell ref="A1:O1"/>
  </mergeCells>
  <pageMargins left="0.78740157480314965" right="0.15748031496062992" top="0.62992125984251968" bottom="0.6692913385826772" header="0" footer="0"/>
  <pageSetup paperSize="5" scale="8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13"/>
  <sheetViews>
    <sheetView workbookViewId="0" xr3:uid="{842E5F09-E766-5B8D-85AF-A39847EA96FD}">
      <selection activeCell="G9" sqref="G9"/>
    </sheetView>
  </sheetViews>
  <sheetFormatPr defaultRowHeight="15"/>
  <cols>
    <col min="1" max="2" width="11.375" customWidth="1"/>
    <col min="3" max="3" width="18.875" customWidth="1"/>
    <col min="4" max="256" width="11.375" customWidth="1"/>
  </cols>
  <sheetData>
    <row r="2" spans="1:3" ht="15.75" thickBot="1">
      <c r="A2" s="27" t="s">
        <v>54</v>
      </c>
    </row>
    <row r="3" spans="1:3">
      <c r="A3" s="29" t="s">
        <v>55</v>
      </c>
      <c r="B3" s="33">
        <v>8586</v>
      </c>
    </row>
    <row r="4" spans="1:3">
      <c r="A4" s="30" t="s">
        <v>56</v>
      </c>
      <c r="B4" s="34">
        <v>7514</v>
      </c>
    </row>
    <row r="5" spans="1:3">
      <c r="A5" s="30" t="s">
        <v>57</v>
      </c>
      <c r="B5" s="34">
        <v>8046</v>
      </c>
    </row>
    <row r="6" spans="1:3">
      <c r="A6" s="30" t="s">
        <v>58</v>
      </c>
      <c r="B6" s="34">
        <v>7879</v>
      </c>
    </row>
    <row r="7" spans="1:3">
      <c r="A7" s="30" t="s">
        <v>59</v>
      </c>
      <c r="B7" s="34">
        <v>9192.42</v>
      </c>
    </row>
    <row r="8" spans="1:3">
      <c r="A8" s="30" t="s">
        <v>60</v>
      </c>
      <c r="B8" s="34">
        <v>9258</v>
      </c>
    </row>
    <row r="9" spans="1:3">
      <c r="A9" s="30" t="s">
        <v>61</v>
      </c>
      <c r="B9" s="34">
        <v>8607</v>
      </c>
    </row>
    <row r="10" spans="1:3">
      <c r="A10" s="30" t="s">
        <v>62</v>
      </c>
      <c r="B10" s="34">
        <v>9904</v>
      </c>
    </row>
    <row r="11" spans="1:3">
      <c r="A11" s="30" t="s">
        <v>63</v>
      </c>
      <c r="B11" s="34">
        <v>9477</v>
      </c>
    </row>
    <row r="12" spans="1:3" ht="15.75" thickBot="1">
      <c r="A12" s="31" t="s">
        <v>64</v>
      </c>
      <c r="B12" s="35">
        <v>8881</v>
      </c>
    </row>
    <row r="13" spans="1:3" ht="15.75" thickBot="1">
      <c r="C13" s="32">
        <v>4767914.47</v>
      </c>
    </row>
  </sheetData>
  <pageMargins left="1" right="1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X</cp:lastModifiedBy>
  <cp:revision/>
  <dcterms:created xsi:type="dcterms:W3CDTF">2015-03-19T21:40:25Z</dcterms:created>
  <dcterms:modified xsi:type="dcterms:W3CDTF">2017-03-01T19:21:06Z</dcterms:modified>
  <cp:category/>
  <cp:contentStatus/>
</cp:coreProperties>
</file>