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"/>
    </mc:Choice>
  </mc:AlternateContent>
  <xr:revisionPtr revIDLastSave="0" documentId="8_{131B05AE-7A3C-4FCD-B33C-2C5129BF7A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11" l="1"/>
  <c r="G21" i="11"/>
  <c r="G19" i="11"/>
  <c r="G18" i="11"/>
  <c r="G17" i="11"/>
  <c r="G16" i="11"/>
  <c r="G15" i="11"/>
  <c r="G14" i="11"/>
  <c r="G13" i="11"/>
  <c r="G10" i="11"/>
  <c r="G9" i="11"/>
  <c r="G8" i="11"/>
  <c r="G7" i="11"/>
  <c r="G6" i="11"/>
  <c r="G5" i="11"/>
  <c r="G4" i="11"/>
</calcChain>
</file>

<file path=xl/sharedStrings.xml><?xml version="1.0" encoding="utf-8"?>
<sst xmlns="http://schemas.openxmlformats.org/spreadsheetml/2006/main" count="904" uniqueCount="304">
  <si>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</si>
  <si>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</si>
  <si>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</si>
  <si>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</si>
  <si>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</si>
  <si>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</si>
  <si>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</si>
  <si>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</si>
  <si>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</si>
  <si>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</si>
  <si>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</si>
  <si>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</si>
  <si>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</si>
  <si>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</si>
  <si>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</si>
  <si>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</si>
  <si>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</si>
  <si>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</si>
  <si>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</si>
  <si>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</si>
  <si>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</si>
  <si>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</si>
  <si>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</si>
  <si>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</si>
  <si>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</si>
  <si>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</si>
  <si>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</si>
  <si>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</si>
  <si>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</si>
  <si>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</si>
  <si>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</si>
  <si>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</si>
  <si>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</si>
  <si>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</si>
  <si>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</si>
  <si>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</si>
  <si>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</si>
  <si>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</si>
  <si>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</si>
  <si>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</si>
  <si>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</si>
  <si>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</si>
  <si>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</si>
  <si>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</si>
  <si>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</si>
  <si>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</si>
  <si>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</si>
  <si>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</si>
  <si>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</si>
  <si>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</si>
  <si>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</si>
  <si>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</si>
  <si>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</si>
  <si>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</si>
  <si>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</si>
  <si>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</si>
  <si>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</si>
  <si>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</si>
  <si>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</si>
  <si>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</si>
  <si>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</si>
  <si>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</si>
  <si>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</si>
  <si>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</si>
  <si>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</si>
  <si>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</si>
  <si>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</si>
  <si>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</si>
  <si>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</si>
  <si>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</si>
  <si>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</si>
  <si>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</si>
  <si>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</si>
  <si>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</si>
  <si>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</si>
  <si>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</si>
  <si>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</si>
  <si>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</si>
  <si>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</si>
  <si>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</si>
  <si>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</si>
  <si>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</si>
  <si>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</si>
  <si>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</si>
  <si>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</si>
  <si>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</si>
  <si>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</si>
  <si>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</si>
  <si>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</si>
  <si>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</si>
  <si>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</si>
  <si>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</si>
  <si>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</si>
  <si>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</si>
  <si>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</si>
  <si>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</si>
  <si>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</si>
  <si>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</si>
  <si>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</si>
  <si>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</si>
  <si>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</si>
  <si>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</si>
  <si>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</si>
  <si>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</si>
  <si>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</si>
  <si>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</si>
  <si>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</si>
  <si>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</si>
  <si>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</si>
  <si>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</si>
  <si>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</si>
  <si>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</si>
  <si>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</si>
  <si>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</si>
  <si>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</si>
  <si>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</si>
  <si>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</si>
  <si>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</si>
  <si>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</si>
  <si>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</si>
  <si>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</si>
  <si>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</si>
  <si>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</si>
  <si>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</si>
  <si>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</si>
  <si>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</si>
  <si>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</si>
  <si>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</si>
  <si>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</si>
  <si>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</si>
  <si>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</si>
  <si>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</si>
  <si>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</si>
  <si>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</si>
  <si>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</si>
  <si>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</si>
  <si>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</si>
  <si>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</si>
  <si>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</si>
  <si>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</si>
  <si>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</si>
  <si>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</si>
  <si>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</si>
  <si>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</si>
  <si>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</si>
  <si>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</si>
  <si>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</si>
  <si>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</si>
  <si>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</si>
  <si>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</si>
  <si>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</si>
  <si>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</si>
  <si>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</si>
  <si>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</si>
  <si>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</si>
  <si>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</si>
  <si>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</si>
  <si>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</si>
  <si>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</si>
  <si>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</si>
  <si>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</si>
  <si>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</si>
  <si>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</si>
  <si>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</si>
  <si>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</si>
  <si>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</si>
  <si>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</si>
  <si>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</si>
  <si>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</si>
  <si>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</si>
  <si>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</si>
  <si>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</si>
  <si>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</si>
  <si>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</si>
  <si>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</si>
  <si>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oficina de información, enlace y difusión.</t>
  </si>
  <si>
    <t>publicidad</t>
  </si>
  <si>
    <t>notas y banner</t>
  </si>
  <si>
    <t>Municipio de General Escobedo</t>
  </si>
  <si>
    <t>notas informativas y banner</t>
  </si>
  <si>
    <t>informar</t>
  </si>
  <si>
    <t>difundir</t>
  </si>
  <si>
    <t>notas informativas</t>
  </si>
  <si>
    <t>oficina de información, enlace y difusión</t>
  </si>
  <si>
    <t>local</t>
  </si>
  <si>
    <t>Escobedo</t>
  </si>
  <si>
    <t>Todos</t>
  </si>
  <si>
    <t>Oficina de Información, Enlace y Difusión</t>
  </si>
  <si>
    <t>No se cuenta con núm, referencia o identificacion del contrato</t>
  </si>
  <si>
    <t>nota</t>
  </si>
  <si>
    <t>notas</t>
  </si>
  <si>
    <t>analisis de redes</t>
  </si>
  <si>
    <t>analisis de redes sociales</t>
  </si>
  <si>
    <t>analisis</t>
  </si>
  <si>
    <t>monitoreo y analisis</t>
  </si>
  <si>
    <t>monitoreo y analisis de medios</t>
  </si>
  <si>
    <t>analisis de medios</t>
  </si>
  <si>
    <t>analizar</t>
  </si>
  <si>
    <t>ANDRE ULYSSES</t>
  </si>
  <si>
    <t>RUIZ</t>
  </si>
  <si>
    <t>CAVAZOS</t>
  </si>
  <si>
    <t>ANDRE ULYSSES RUIZ CAVAZOS</t>
  </si>
  <si>
    <t>RUCA880809477</t>
  </si>
  <si>
    <t>Art. 77 fracc.I de la Ley de Egresos de N.L. y 25 fracc.III de la Ley de Adquisiciones, Arrendamientos y contratación de Servicios del Estado de Nuevo León</t>
  </si>
  <si>
    <t>Para los efectos previstos por los artículos 25, 42 y 43 de la Ley de Adquisiciones, Arrendamientos y Contratación de Servicios del Estado de Nuevo León</t>
  </si>
  <si>
    <t>CLAUDIA LILIANA</t>
  </si>
  <si>
    <t>CAMERO</t>
  </si>
  <si>
    <t>HURTADO</t>
  </si>
  <si>
    <t>CLAUDIA LILIANA CAMERO HURTADO</t>
  </si>
  <si>
    <t>CAHC831022ET8</t>
  </si>
  <si>
    <t xml:space="preserve">CLAUDIA  </t>
  </si>
  <si>
    <t>LEON</t>
  </si>
  <si>
    <t>TOVAR</t>
  </si>
  <si>
    <t>CLAUDIA LEON TOVAR</t>
  </si>
  <si>
    <t>LETC670923GJ3</t>
  </si>
  <si>
    <t>REYNALDO RAMON</t>
  </si>
  <si>
    <t>LOZANO</t>
  </si>
  <si>
    <t>REYNALDO RAMON LOZANO CAVAZOS</t>
  </si>
  <si>
    <t>LOCR670327AL9</t>
  </si>
  <si>
    <t>PUBLIMAX SA CV</t>
  </si>
  <si>
    <t>RUBEN JORDAN GARCIA</t>
  </si>
  <si>
    <t>PUB9404255F</t>
  </si>
  <si>
    <t>EITMEDIAGLOBAL SA CV</t>
  </si>
  <si>
    <t>RENE GERARDO LEDEZMA DIAZ</t>
  </si>
  <si>
    <t>EIT14092245B4</t>
  </si>
  <si>
    <t>TV DE LOS MOCHIS SA DE CV</t>
  </si>
  <si>
    <t>RICARDO MARTIN AZCARRAGA LOPEZ</t>
  </si>
  <si>
    <t>TVM851118SK3</t>
  </si>
  <si>
    <t>Art.42 fracc. XIX y Art.82 fracc. II de la Ley de adquisiciones,arrendamiento y contratación de servicios del Estado de Nuevo León y por disposición supletoria al art. 11 del reglamento de adquisiciones del municipio</t>
  </si>
  <si>
    <t>Para los efectos del art.42 fracc XIX de la ley, podrá contratarse a través de la adjudicación directa, II. Servicios relacionados a comunicación social</t>
  </si>
  <si>
    <t>RADIO AMERICA DE MEXICO SA DE CV</t>
  </si>
  <si>
    <t>GUSTAVO GALINDO BEBER</t>
  </si>
  <si>
    <t>RAM9408191Q2</t>
  </si>
  <si>
    <t>POCHTLAN PUBLICIDAD SA DE CV</t>
  </si>
  <si>
    <t>JUANA ELIZABETH GARCIA MARTINEZ</t>
  </si>
  <si>
    <t>PPU161028UFA</t>
  </si>
  <si>
    <t>MAYORGA CONSULTORES SC</t>
  </si>
  <si>
    <t>MIGUEL ANGEL MAYORGA ACEVEDO</t>
  </si>
  <si>
    <t>MCO161215NS9</t>
  </si>
  <si>
    <t>MARILU</t>
  </si>
  <si>
    <t>OVIEDO</t>
  </si>
  <si>
    <t>RODRIGUEZ</t>
  </si>
  <si>
    <t>MARILU OVIEDO RODRIGUEZ</t>
  </si>
  <si>
    <t>OIRM841114UF1</t>
  </si>
  <si>
    <t>JOSE JUAN</t>
  </si>
  <si>
    <t>DELGADO</t>
  </si>
  <si>
    <t>TENIENTE</t>
  </si>
  <si>
    <t>JOSE JUAN DELGADO TENIENTE</t>
  </si>
  <si>
    <t>DETJ7001168S8</t>
  </si>
  <si>
    <t>JORGE VICTOR</t>
  </si>
  <si>
    <t>DRAGUSTINOVIS</t>
  </si>
  <si>
    <t>SOSA</t>
  </si>
  <si>
    <t>JORGE VICTOR DRAGUSTINOVIS SOSA</t>
  </si>
  <si>
    <t>DASJ620511SA9</t>
  </si>
  <si>
    <t>ANDRES ISAAC</t>
  </si>
  <si>
    <t>BENAVIDES</t>
  </si>
  <si>
    <t>GOMEZ</t>
  </si>
  <si>
    <t>ANDRES ISAAC BENAVIDES GOMEZ</t>
  </si>
  <si>
    <t>BEGA6405217I7</t>
  </si>
  <si>
    <t>ALAN ANDRE</t>
  </si>
  <si>
    <t>CANDELARIA</t>
  </si>
  <si>
    <t>HERNANDEZ</t>
  </si>
  <si>
    <t>ALAN ANDRE CANDELARIA HERNANDEZ</t>
  </si>
  <si>
    <t>CAHA960703A72</t>
  </si>
  <si>
    <t>promocion y difusion</t>
  </si>
  <si>
    <t>promocion ydifusion</t>
  </si>
  <si>
    <t>PUBLICIDAD</t>
  </si>
  <si>
    <t>https://escobedo.gob.mx/transparencia/doc/HV-ENL/2022021516211984.pdf</t>
  </si>
  <si>
    <t>B22A</t>
  </si>
  <si>
    <t>https://escobedo.gob.mx/transparencia/doc/HV-ENL/2022042211241316.pdf</t>
  </si>
  <si>
    <t>https://escobedo.gob.mx/transparencia/doc/HV-ENL/2022021516330387.pdf</t>
  </si>
  <si>
    <t>https://escobedo.gob.mx/transparencia/doc/HV-ENL/2022042211321427.pdf</t>
  </si>
  <si>
    <t>https://escobedo.gob.mx/transparencia/doc/HV-ENL/2022021516323987.pdf</t>
  </si>
  <si>
    <t>https://escobedo.gob.mx/transparencia/doc/HV-ENL/2022042211315018.pdf</t>
  </si>
  <si>
    <t>https://escobedo.gob.mx/transparencia/doc/HV-ENL/2022021713182474.pdf</t>
  </si>
  <si>
    <t>https://escobedo.gob.mx/transparencia/doc/HV-ENL/2022042211375675.pdf</t>
  </si>
  <si>
    <t>https://escobedo.gob.mx/transparencia/doc/HV-ENL/2022021713173991.pdf</t>
  </si>
  <si>
    <t>https://escobedo.gob.mx/transparencia/doc/HV-ENL/2022042211363136.pdf</t>
  </si>
  <si>
    <t>https://escobedo.gob.mx/transparencia/doc/HV-ENL/2022021516415133.pdf</t>
  </si>
  <si>
    <t>https://escobedo.gob.mx/transparencia/doc/HV-ENL/2022042211324263.pdf</t>
  </si>
  <si>
    <t>https://escobedo.gob.mx/transparencia/doc/HV-ENL/2022042211221813.pdf</t>
  </si>
  <si>
    <t>https://escobedo.gob.mx/transparencia/doc/HV-ENL/2022042211381997.pdf</t>
  </si>
  <si>
    <t>https://escobedo.gob.mx/transparencia/doc/HV-ENL/2022042211384050.pdf</t>
  </si>
  <si>
    <t>https://escobedo.gob.mx/transparencia/doc/HV-ENL/202204221139067.pdf</t>
  </si>
  <si>
    <t>https://escobedo.gob.mx/transparencia/doc/HV-ENL/202202171318033.pdf</t>
  </si>
  <si>
    <t>https://escobedo.gob.mx/transparencia/doc/HV-ENL/2022042211373388.pdf</t>
  </si>
  <si>
    <t>ANALISIS</t>
  </si>
  <si>
    <t>https://escobedo.gob.mx/transparencia/doc/HV-ENL/2022042211215989.pdf</t>
  </si>
  <si>
    <t>https://escobedo.gob.mx/transparencia/doc/HV-ENL/2022021516485745.pdf</t>
  </si>
  <si>
    <t>https://escobedo.gob.mx/transparencia/doc/HV-ENL/2022042211344635.pdf</t>
  </si>
  <si>
    <t>https://escobedo.gob.mx/transparencia/doc/HV-ENL/2022021516483293.pdf</t>
  </si>
  <si>
    <t>https://escobedo.gob.mx/transparencia/doc/HV-ENL/2022042211342085.pdf</t>
  </si>
  <si>
    <t>https://escobedo.gob.mx/transparencia/doc/HV-ENL/2022021516474092.pdf</t>
  </si>
  <si>
    <t>FF36</t>
  </si>
  <si>
    <t>https://escobedo.gob.mx/transparencia/doc/HV-ENL/2022042211335829.pdf</t>
  </si>
  <si>
    <t>https://escobedo.gob.mx/transparencia/doc/HV-ENL/2022042211333678.pdf</t>
  </si>
  <si>
    <t>https://escobedo.gob.mx/transparencia/doc/HV-ENL/2022021516221967.pdf</t>
  </si>
  <si>
    <t>https://escobedo.gob.mx/transparencia/doc/HV-ENL/2022042211302059.pdf</t>
  </si>
  <si>
    <t>https://escobedo.gob.mx/transparencia/doc/HV-ENL/2022021516201628.pdf</t>
  </si>
  <si>
    <t>https://escobedo.gob.mx/transparencia/doc/HV-ENL/2022042211234947.pdf</t>
  </si>
  <si>
    <t>https://escobedo.gob.mx/transparencia/doc/HV-ENL/2022042211365059.pdf</t>
  </si>
  <si>
    <t>https://escobedo.gob.mx/transparencia/doc/HV-ENL/2022042211371026.pdf</t>
  </si>
  <si>
    <t>https://escobedo.gob.mx/transparencia/doc/HV-ENL/2022042211351227.pdf</t>
  </si>
  <si>
    <t>https://escobedo.gob.mx/transparencia/doc/HV-ENL/2022042211355532.pdf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</si>
</sst>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1"/>
      <color rgb="FF31393C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1" applyAlignment="1">
      <alignment vertic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vertical="center"/>
    </xf>
    <xf numFmtId="14" fontId="6" fillId="0" borderId="0" xfId="1" applyNumberFormat="1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escobedo.gob.mx/transparencia/doc/HV-ENL/2022021516483293.pdf" TargetMode="External"/><Relationship Id="rId18" Type="http://schemas.openxmlformats.org/officeDocument/2006/relationships/hyperlink" Target="https://escobedo.gob.mx/transparencia/doc/HV-ENL/2022021713173991.pdf" TargetMode="External"/><Relationship Id="rId26" Type="http://schemas.openxmlformats.org/officeDocument/2006/relationships/hyperlink" Target="https://escobedo.gob.mx/transparencia/doc/HV-ENL/2022042211363136.pdf" TargetMode="External"/><Relationship Id="rId39" Type="http://schemas.openxmlformats.org/officeDocument/2006/relationships/hyperlink" Target="https://escobedo.gob.mx/transparencia/doc/HV-ENL/2022042211365059.pdf" TargetMode="External"/><Relationship Id="rId21" Type="http://schemas.openxmlformats.org/officeDocument/2006/relationships/hyperlink" Target="https://escobedo.gob.mx/transparencia/doc/HV-ENL/2022042211215989.pdf" TargetMode="External"/><Relationship Id="rId34" Type="http://schemas.openxmlformats.org/officeDocument/2006/relationships/hyperlink" Target="https://escobedo.gob.mx/transparencia/doc/HV-ENL/2022042211342085.pdf" TargetMode="External"/><Relationship Id="rId42" Type="http://schemas.openxmlformats.org/officeDocument/2006/relationships/hyperlink" Target="https://escobedo.gob.mx/transparencia/doc/HV-ENL/2022042211355532.pdf" TargetMode="External"/><Relationship Id="rId7" Type="http://schemas.openxmlformats.org/officeDocument/2006/relationships/hyperlink" Target="https://escobedo.gob.mx/transparencia/doc/HV-ENL/202202171318033.pdf" TargetMode="External"/><Relationship Id="rId2" Type="http://schemas.openxmlformats.org/officeDocument/2006/relationships/hyperlink" Target="https://escobedo.gob.mx/transparencia/doc/HV-ENL/2022021516330387.pdf" TargetMode="External"/><Relationship Id="rId16" Type="http://schemas.openxmlformats.org/officeDocument/2006/relationships/hyperlink" Target="https://escobedo.gob.mx/transparencia/doc/HV-ENL/2022021516221967.pdf" TargetMode="External"/><Relationship Id="rId20" Type="http://schemas.openxmlformats.org/officeDocument/2006/relationships/hyperlink" Target="https://escobedo.gob.mx/transparencia/doc/HV-ENL/2022042211215989.pdf" TargetMode="External"/><Relationship Id="rId29" Type="http://schemas.openxmlformats.org/officeDocument/2006/relationships/hyperlink" Target="https://escobedo.gob.mx/transparencia/doc/HV-ENL/2022042211384050.pdf" TargetMode="External"/><Relationship Id="rId41" Type="http://schemas.openxmlformats.org/officeDocument/2006/relationships/hyperlink" Target="https://escobedo.gob.mx/transparencia/doc/HV-ENL/2022042211351227.pdf" TargetMode="External"/><Relationship Id="rId1" Type="http://schemas.openxmlformats.org/officeDocument/2006/relationships/hyperlink" Target="https://escobedo.gob.mx/transparencia/doc/HV-ENL/2022021516211984.pdf" TargetMode="External"/><Relationship Id="rId6" Type="http://schemas.openxmlformats.org/officeDocument/2006/relationships/hyperlink" Target="https://escobedo.gob.mx/transparencia/doc/HV-ENL/2022021516415133.pdf" TargetMode="External"/><Relationship Id="rId11" Type="http://schemas.openxmlformats.org/officeDocument/2006/relationships/hyperlink" Target="https://escobedo.gob.mx/transparencia/doc/HV-ENL/2022042211215989.pdf" TargetMode="External"/><Relationship Id="rId24" Type="http://schemas.openxmlformats.org/officeDocument/2006/relationships/hyperlink" Target="https://escobedo.gob.mx/transparencia/doc/HV-ENL/2022042211315018.pdf" TargetMode="External"/><Relationship Id="rId32" Type="http://schemas.openxmlformats.org/officeDocument/2006/relationships/hyperlink" Target="https://escobedo.gob.mx/transparencia/doc/HV-ENL/2022042211215989.pdf" TargetMode="External"/><Relationship Id="rId37" Type="http://schemas.openxmlformats.org/officeDocument/2006/relationships/hyperlink" Target="https://escobedo.gob.mx/transparencia/doc/HV-ENL/2022042211302059.pdf" TargetMode="External"/><Relationship Id="rId40" Type="http://schemas.openxmlformats.org/officeDocument/2006/relationships/hyperlink" Target="https://escobedo.gob.mx/transparencia/doc/HV-ENL/2022042211371026.pdf" TargetMode="External"/><Relationship Id="rId5" Type="http://schemas.openxmlformats.org/officeDocument/2006/relationships/hyperlink" Target="https://escobedo.gob.mx/transparencia/doc/HV-ENL/2022021713173991.pdf" TargetMode="External"/><Relationship Id="rId15" Type="http://schemas.openxmlformats.org/officeDocument/2006/relationships/hyperlink" Target="https://escobedo.gob.mx/transparencia/doc/HV-ENL/2022021516474092.pdf" TargetMode="External"/><Relationship Id="rId23" Type="http://schemas.openxmlformats.org/officeDocument/2006/relationships/hyperlink" Target="https://escobedo.gob.mx/transparencia/doc/HV-ENL/2022042211321427.pdf" TargetMode="External"/><Relationship Id="rId28" Type="http://schemas.openxmlformats.org/officeDocument/2006/relationships/hyperlink" Target="https://escobedo.gob.mx/transparencia/doc/HV-ENL/2022042211381997.pdf" TargetMode="External"/><Relationship Id="rId36" Type="http://schemas.openxmlformats.org/officeDocument/2006/relationships/hyperlink" Target="https://escobedo.gob.mx/transparencia/doc/HV-ENL/2022042211333678.pdf" TargetMode="External"/><Relationship Id="rId10" Type="http://schemas.openxmlformats.org/officeDocument/2006/relationships/hyperlink" Target="https://escobedo.gob.mx/transparencia/doc/HV-ENL/2022042211221813.pdf" TargetMode="External"/><Relationship Id="rId19" Type="http://schemas.openxmlformats.org/officeDocument/2006/relationships/hyperlink" Target="https://escobedo.gob.mx/transparencia/doc/HV-ENL/2022021713173991.pdf" TargetMode="External"/><Relationship Id="rId31" Type="http://schemas.openxmlformats.org/officeDocument/2006/relationships/hyperlink" Target="https://escobedo.gob.mx/transparencia/doc/HV-ENL/2022042211373388.pdf" TargetMode="External"/><Relationship Id="rId4" Type="http://schemas.openxmlformats.org/officeDocument/2006/relationships/hyperlink" Target="https://escobedo.gob.mx/transparencia/doc/HV-ENL/2022021713182474.pdf" TargetMode="External"/><Relationship Id="rId9" Type="http://schemas.openxmlformats.org/officeDocument/2006/relationships/hyperlink" Target="https://escobedo.gob.mx/transparencia/doc/HV-ENL/2022042211221813.pdf" TargetMode="External"/><Relationship Id="rId14" Type="http://schemas.openxmlformats.org/officeDocument/2006/relationships/hyperlink" Target="https://escobedo.gob.mx/transparencia/doc/HV-ENL/2022021516474092.pdf" TargetMode="External"/><Relationship Id="rId22" Type="http://schemas.openxmlformats.org/officeDocument/2006/relationships/hyperlink" Target="https://escobedo.gob.mx/transparencia/doc/HV-ENL/2022042211241316.pdf" TargetMode="External"/><Relationship Id="rId27" Type="http://schemas.openxmlformats.org/officeDocument/2006/relationships/hyperlink" Target="https://escobedo.gob.mx/transparencia/doc/HV-ENL/2022042211324263.pdf" TargetMode="External"/><Relationship Id="rId30" Type="http://schemas.openxmlformats.org/officeDocument/2006/relationships/hyperlink" Target="https://escobedo.gob.mx/transparencia/doc/HV-ENL/202204221139067.pdf" TargetMode="External"/><Relationship Id="rId35" Type="http://schemas.openxmlformats.org/officeDocument/2006/relationships/hyperlink" Target="https://escobedo.gob.mx/transparencia/doc/HV-ENL/2022042211335829.pdf" TargetMode="External"/><Relationship Id="rId8" Type="http://schemas.openxmlformats.org/officeDocument/2006/relationships/hyperlink" Target="https://escobedo.gob.mx/transparencia/doc/HV-ENL/2022042211221813.pdf" TargetMode="External"/><Relationship Id="rId3" Type="http://schemas.openxmlformats.org/officeDocument/2006/relationships/hyperlink" Target="https://escobedo.gob.mx/transparencia/doc/HV-ENL/2022021516323987.pdf" TargetMode="External"/><Relationship Id="rId12" Type="http://schemas.openxmlformats.org/officeDocument/2006/relationships/hyperlink" Target="https://escobedo.gob.mx/transparencia/doc/HV-ENL/2022021516485745.pdf" TargetMode="External"/><Relationship Id="rId17" Type="http://schemas.openxmlformats.org/officeDocument/2006/relationships/hyperlink" Target="https://escobedo.gob.mx/transparencia/doc/HV-ENL/2022021516201628.pdf" TargetMode="External"/><Relationship Id="rId25" Type="http://schemas.openxmlformats.org/officeDocument/2006/relationships/hyperlink" Target="https://escobedo.gob.mx/transparencia/doc/HV-ENL/2022042211375675.pdf" TargetMode="External"/><Relationship Id="rId33" Type="http://schemas.openxmlformats.org/officeDocument/2006/relationships/hyperlink" Target="https://escobedo.gob.mx/transparencia/doc/HV-ENL/2022042211344635.pdf" TargetMode="External"/><Relationship Id="rId38" Type="http://schemas.openxmlformats.org/officeDocument/2006/relationships/hyperlink" Target="https://escobedo.gob.mx/transparencia/doc/HV-ENL/20220422112349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8"/>
  <sheetViews>
    <sheetView tabSelected="1" topLeftCell="A2" workbookViewId="0">
      <selection activeCell="B33" sqref="B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44621</v>
      </c>
      <c r="C8" s="3">
        <v>44651</v>
      </c>
      <c r="D8" t="s">
        <v>84</v>
      </c>
      <c r="E8" t="s">
        <v>175</v>
      </c>
      <c r="F8" t="s">
        <v>87</v>
      </c>
      <c r="G8" t="s">
        <v>176</v>
      </c>
      <c r="H8" t="s">
        <v>96</v>
      </c>
      <c r="I8" t="s">
        <v>177</v>
      </c>
      <c r="J8" t="s">
        <v>102</v>
      </c>
      <c r="K8" t="s">
        <v>178</v>
      </c>
      <c r="L8">
        <v>2021</v>
      </c>
      <c r="M8" t="s">
        <v>179</v>
      </c>
      <c r="N8" t="s">
        <v>180</v>
      </c>
      <c r="O8" t="s">
        <v>181</v>
      </c>
      <c r="P8">
        <v>23200</v>
      </c>
      <c r="Q8" t="s">
        <v>182</v>
      </c>
      <c r="R8" t="s">
        <v>183</v>
      </c>
      <c r="S8" t="s">
        <v>105</v>
      </c>
      <c r="T8" t="s">
        <v>184</v>
      </c>
      <c r="U8" s="3">
        <v>44470</v>
      </c>
      <c r="V8" s="3">
        <v>44500</v>
      </c>
      <c r="W8" t="s">
        <v>109</v>
      </c>
      <c r="X8" t="s">
        <v>185</v>
      </c>
      <c r="Y8" t="s">
        <v>186</v>
      </c>
      <c r="Z8" t="s">
        <v>186</v>
      </c>
      <c r="AA8" t="s">
        <v>186</v>
      </c>
      <c r="AB8">
        <v>1</v>
      </c>
      <c r="AC8">
        <v>1</v>
      </c>
      <c r="AD8">
        <v>1</v>
      </c>
      <c r="AE8" t="s">
        <v>187</v>
      </c>
      <c r="AF8" s="3">
        <v>44677</v>
      </c>
      <c r="AG8" s="3">
        <v>44651</v>
      </c>
      <c r="AH8" t="s">
        <v>188</v>
      </c>
    </row>
    <row r="9" spans="1:34" x14ac:dyDescent="0.25">
      <c r="A9">
        <v>2022</v>
      </c>
      <c r="B9" s="3">
        <v>44621</v>
      </c>
      <c r="C9" s="3">
        <v>44651</v>
      </c>
      <c r="D9" t="s">
        <v>84</v>
      </c>
      <c r="E9" t="s">
        <v>175</v>
      </c>
      <c r="F9" t="s">
        <v>87</v>
      </c>
      <c r="G9" t="s">
        <v>176</v>
      </c>
      <c r="H9" t="s">
        <v>95</v>
      </c>
      <c r="I9" t="s">
        <v>189</v>
      </c>
      <c r="J9" t="s">
        <v>102</v>
      </c>
      <c r="K9" t="s">
        <v>178</v>
      </c>
      <c r="L9">
        <v>2021</v>
      </c>
      <c r="M9" t="s">
        <v>182</v>
      </c>
      <c r="N9" t="s">
        <v>180</v>
      </c>
      <c r="O9" t="s">
        <v>181</v>
      </c>
      <c r="P9">
        <v>5800</v>
      </c>
      <c r="Q9" t="s">
        <v>182</v>
      </c>
      <c r="R9" t="s">
        <v>183</v>
      </c>
      <c r="S9" t="s">
        <v>105</v>
      </c>
      <c r="T9" t="s">
        <v>184</v>
      </c>
      <c r="U9" s="3">
        <v>44470</v>
      </c>
      <c r="V9" s="3">
        <v>44500</v>
      </c>
      <c r="W9" t="s">
        <v>109</v>
      </c>
      <c r="X9" t="s">
        <v>185</v>
      </c>
      <c r="Y9" t="s">
        <v>186</v>
      </c>
      <c r="Z9" t="s">
        <v>186</v>
      </c>
      <c r="AA9" t="s">
        <v>186</v>
      </c>
      <c r="AB9">
        <v>2</v>
      </c>
      <c r="AC9">
        <v>1</v>
      </c>
      <c r="AD9">
        <v>2</v>
      </c>
      <c r="AE9" t="s">
        <v>187</v>
      </c>
      <c r="AF9" s="3">
        <v>44677</v>
      </c>
      <c r="AG9" s="3">
        <v>44651</v>
      </c>
      <c r="AH9" t="s">
        <v>188</v>
      </c>
    </row>
    <row r="10" spans="1:34" x14ac:dyDescent="0.25">
      <c r="A10">
        <v>2022</v>
      </c>
      <c r="B10" s="3">
        <v>44621</v>
      </c>
      <c r="C10" s="3">
        <v>44651</v>
      </c>
      <c r="D10" t="s">
        <v>84</v>
      </c>
      <c r="E10" t="s">
        <v>175</v>
      </c>
      <c r="F10" t="s">
        <v>87</v>
      </c>
      <c r="G10" t="s">
        <v>176</v>
      </c>
      <c r="H10" t="s">
        <v>96</v>
      </c>
      <c r="I10" t="s">
        <v>177</v>
      </c>
      <c r="J10" t="s">
        <v>102</v>
      </c>
      <c r="K10" t="s">
        <v>178</v>
      </c>
      <c r="L10">
        <v>2021</v>
      </c>
      <c r="M10" t="s">
        <v>179</v>
      </c>
      <c r="N10" t="s">
        <v>180</v>
      </c>
      <c r="O10" t="s">
        <v>181</v>
      </c>
      <c r="P10">
        <v>5800</v>
      </c>
      <c r="Q10" t="s">
        <v>182</v>
      </c>
      <c r="R10" t="s">
        <v>183</v>
      </c>
      <c r="S10" t="s">
        <v>105</v>
      </c>
      <c r="T10" t="s">
        <v>184</v>
      </c>
      <c r="U10" s="3">
        <v>44470</v>
      </c>
      <c r="V10" s="3">
        <v>44500</v>
      </c>
      <c r="W10" t="s">
        <v>109</v>
      </c>
      <c r="X10" t="s">
        <v>185</v>
      </c>
      <c r="Y10" t="s">
        <v>186</v>
      </c>
      <c r="Z10" t="s">
        <v>186</v>
      </c>
      <c r="AA10" t="s">
        <v>186</v>
      </c>
      <c r="AB10">
        <v>3</v>
      </c>
      <c r="AC10">
        <v>1</v>
      </c>
      <c r="AD10">
        <v>3</v>
      </c>
      <c r="AE10" t="s">
        <v>187</v>
      </c>
      <c r="AF10" s="3">
        <v>44677</v>
      </c>
      <c r="AG10" s="3">
        <v>44651</v>
      </c>
      <c r="AH10" t="s">
        <v>188</v>
      </c>
    </row>
    <row r="11" spans="1:34" x14ac:dyDescent="0.25">
      <c r="A11">
        <v>2022</v>
      </c>
      <c r="B11" s="3">
        <v>44621</v>
      </c>
      <c r="C11" s="3">
        <v>44651</v>
      </c>
      <c r="D11" t="s">
        <v>84</v>
      </c>
      <c r="E11" t="s">
        <v>175</v>
      </c>
      <c r="F11" t="s">
        <v>87</v>
      </c>
      <c r="G11" t="s">
        <v>176</v>
      </c>
      <c r="H11" t="s">
        <v>95</v>
      </c>
      <c r="I11" t="s">
        <v>182</v>
      </c>
      <c r="J11" t="s">
        <v>102</v>
      </c>
      <c r="K11" t="s">
        <v>178</v>
      </c>
      <c r="L11">
        <v>2021</v>
      </c>
      <c r="M11" t="s">
        <v>182</v>
      </c>
      <c r="N11" t="s">
        <v>180</v>
      </c>
      <c r="O11" t="s">
        <v>181</v>
      </c>
      <c r="P11">
        <v>17400</v>
      </c>
      <c r="Q11" t="s">
        <v>182</v>
      </c>
      <c r="R11" t="s">
        <v>183</v>
      </c>
      <c r="S11" t="s">
        <v>105</v>
      </c>
      <c r="T11" t="s">
        <v>184</v>
      </c>
      <c r="U11" s="3">
        <v>44470</v>
      </c>
      <c r="V11" s="3">
        <v>44500</v>
      </c>
      <c r="W11" t="s">
        <v>109</v>
      </c>
      <c r="X11" t="s">
        <v>185</v>
      </c>
      <c r="Y11" t="s">
        <v>186</v>
      </c>
      <c r="Z11" t="s">
        <v>186</v>
      </c>
      <c r="AA11" t="s">
        <v>186</v>
      </c>
      <c r="AB11">
        <v>4</v>
      </c>
      <c r="AC11">
        <v>1</v>
      </c>
      <c r="AD11">
        <v>4</v>
      </c>
      <c r="AE11" t="s">
        <v>187</v>
      </c>
      <c r="AF11" s="3">
        <v>44677</v>
      </c>
      <c r="AG11" s="3">
        <v>44651</v>
      </c>
      <c r="AH11" t="s">
        <v>188</v>
      </c>
    </row>
    <row r="12" spans="1:34" x14ac:dyDescent="0.25">
      <c r="A12">
        <v>2022</v>
      </c>
      <c r="B12" s="3">
        <v>44621</v>
      </c>
      <c r="C12" s="3">
        <v>44651</v>
      </c>
      <c r="D12" t="s">
        <v>84</v>
      </c>
      <c r="E12" t="s">
        <v>175</v>
      </c>
      <c r="F12" t="s">
        <v>87</v>
      </c>
      <c r="G12" t="s">
        <v>176</v>
      </c>
      <c r="H12" t="s">
        <v>93</v>
      </c>
      <c r="I12" t="s">
        <v>182</v>
      </c>
      <c r="J12" t="s">
        <v>102</v>
      </c>
      <c r="K12" t="s">
        <v>178</v>
      </c>
      <c r="L12">
        <v>2021</v>
      </c>
      <c r="M12" t="s">
        <v>182</v>
      </c>
      <c r="N12" t="s">
        <v>180</v>
      </c>
      <c r="O12" t="s">
        <v>181</v>
      </c>
      <c r="P12">
        <v>144028.5</v>
      </c>
      <c r="Q12" t="s">
        <v>182</v>
      </c>
      <c r="R12" t="s">
        <v>183</v>
      </c>
      <c r="S12" t="s">
        <v>105</v>
      </c>
      <c r="T12" t="s">
        <v>184</v>
      </c>
      <c r="U12" s="3">
        <v>44470</v>
      </c>
      <c r="V12" s="3">
        <v>44500</v>
      </c>
      <c r="W12" t="s">
        <v>109</v>
      </c>
      <c r="X12" t="s">
        <v>185</v>
      </c>
      <c r="Y12" t="s">
        <v>186</v>
      </c>
      <c r="Z12" t="s">
        <v>186</v>
      </c>
      <c r="AA12" t="s">
        <v>186</v>
      </c>
      <c r="AB12">
        <v>5</v>
      </c>
      <c r="AC12">
        <v>1</v>
      </c>
      <c r="AD12">
        <v>5</v>
      </c>
      <c r="AE12" t="s">
        <v>187</v>
      </c>
      <c r="AF12" s="3">
        <v>44677</v>
      </c>
      <c r="AG12" s="3">
        <v>44651</v>
      </c>
      <c r="AH12" t="s">
        <v>188</v>
      </c>
    </row>
    <row r="13" spans="1:34" x14ac:dyDescent="0.25">
      <c r="A13">
        <v>2022</v>
      </c>
      <c r="B13" s="3">
        <v>44621</v>
      </c>
      <c r="C13" s="3">
        <v>44651</v>
      </c>
      <c r="D13" t="s">
        <v>84</v>
      </c>
      <c r="E13" t="s">
        <v>175</v>
      </c>
      <c r="F13" t="s">
        <v>87</v>
      </c>
      <c r="G13" t="s">
        <v>176</v>
      </c>
      <c r="H13" t="s">
        <v>96</v>
      </c>
      <c r="I13" t="s">
        <v>182</v>
      </c>
      <c r="J13" t="s">
        <v>102</v>
      </c>
      <c r="K13" t="s">
        <v>178</v>
      </c>
      <c r="L13">
        <v>2021</v>
      </c>
      <c r="M13" t="s">
        <v>179</v>
      </c>
      <c r="N13" t="s">
        <v>180</v>
      </c>
      <c r="O13" t="s">
        <v>181</v>
      </c>
      <c r="P13">
        <v>11600</v>
      </c>
      <c r="Q13" t="s">
        <v>182</v>
      </c>
      <c r="R13" t="s">
        <v>183</v>
      </c>
      <c r="S13" t="s">
        <v>105</v>
      </c>
      <c r="T13" t="s">
        <v>184</v>
      </c>
      <c r="U13" s="3">
        <v>44470</v>
      </c>
      <c r="V13" s="3">
        <v>44500</v>
      </c>
      <c r="W13" t="s">
        <v>109</v>
      </c>
      <c r="X13" t="s">
        <v>185</v>
      </c>
      <c r="Y13" t="s">
        <v>186</v>
      </c>
      <c r="Z13" t="s">
        <v>186</v>
      </c>
      <c r="AA13" t="s">
        <v>186</v>
      </c>
      <c r="AB13">
        <v>6</v>
      </c>
      <c r="AC13">
        <v>1</v>
      </c>
      <c r="AD13">
        <v>6</v>
      </c>
      <c r="AE13" t="s">
        <v>187</v>
      </c>
      <c r="AF13" s="3">
        <v>44677</v>
      </c>
      <c r="AG13" s="3">
        <v>44651</v>
      </c>
      <c r="AH13" t="s">
        <v>188</v>
      </c>
    </row>
    <row r="14" spans="1:34" x14ac:dyDescent="0.25">
      <c r="A14">
        <v>2022</v>
      </c>
      <c r="B14" s="3">
        <v>44621</v>
      </c>
      <c r="C14" s="3">
        <v>44651</v>
      </c>
      <c r="D14" t="s">
        <v>84</v>
      </c>
      <c r="E14" t="s">
        <v>175</v>
      </c>
      <c r="F14" t="s">
        <v>87</v>
      </c>
      <c r="G14" t="s">
        <v>176</v>
      </c>
      <c r="H14" t="s">
        <v>93</v>
      </c>
      <c r="I14" t="s">
        <v>182</v>
      </c>
      <c r="J14" t="s">
        <v>102</v>
      </c>
      <c r="K14" t="s">
        <v>178</v>
      </c>
      <c r="L14">
        <v>2021</v>
      </c>
      <c r="M14" t="s">
        <v>182</v>
      </c>
      <c r="N14" t="s">
        <v>180</v>
      </c>
      <c r="O14" t="s">
        <v>181</v>
      </c>
      <c r="P14">
        <v>248662</v>
      </c>
      <c r="Q14" t="s">
        <v>182</v>
      </c>
      <c r="R14" t="s">
        <v>183</v>
      </c>
      <c r="S14" t="s">
        <v>105</v>
      </c>
      <c r="T14" t="s">
        <v>184</v>
      </c>
      <c r="U14" s="3">
        <v>44470</v>
      </c>
      <c r="V14" s="3">
        <v>44500</v>
      </c>
      <c r="W14" t="s">
        <v>109</v>
      </c>
      <c r="X14" t="s">
        <v>185</v>
      </c>
      <c r="Y14" t="s">
        <v>186</v>
      </c>
      <c r="Z14" t="s">
        <v>186</v>
      </c>
      <c r="AA14" t="s">
        <v>186</v>
      </c>
      <c r="AB14">
        <v>7</v>
      </c>
      <c r="AC14">
        <v>1</v>
      </c>
      <c r="AD14">
        <v>7</v>
      </c>
      <c r="AE14" t="s">
        <v>187</v>
      </c>
      <c r="AF14" s="3">
        <v>44677</v>
      </c>
      <c r="AG14" s="3">
        <v>44651</v>
      </c>
      <c r="AH14" t="s">
        <v>188</v>
      </c>
    </row>
    <row r="15" spans="1:34" x14ac:dyDescent="0.25">
      <c r="A15">
        <v>2022</v>
      </c>
      <c r="B15" s="3">
        <v>44621</v>
      </c>
      <c r="C15" s="3">
        <v>44651</v>
      </c>
      <c r="D15" t="s">
        <v>84</v>
      </c>
      <c r="E15" t="s">
        <v>175</v>
      </c>
      <c r="F15" t="s">
        <v>87</v>
      </c>
      <c r="G15" t="s">
        <v>176</v>
      </c>
      <c r="H15" t="s">
        <v>93</v>
      </c>
      <c r="I15" t="s">
        <v>182</v>
      </c>
      <c r="J15" t="s">
        <v>102</v>
      </c>
      <c r="K15" t="s">
        <v>178</v>
      </c>
      <c r="L15">
        <v>2021</v>
      </c>
      <c r="M15" t="s">
        <v>190</v>
      </c>
      <c r="N15" t="s">
        <v>180</v>
      </c>
      <c r="O15" t="s">
        <v>181</v>
      </c>
      <c r="P15">
        <v>248662</v>
      </c>
      <c r="Q15" t="s">
        <v>182</v>
      </c>
      <c r="R15" t="s">
        <v>183</v>
      </c>
      <c r="S15" t="s">
        <v>105</v>
      </c>
      <c r="T15" t="s">
        <v>184</v>
      </c>
      <c r="U15" s="3">
        <v>44470</v>
      </c>
      <c r="V15" s="3">
        <v>44500</v>
      </c>
      <c r="W15" t="s">
        <v>109</v>
      </c>
      <c r="X15" t="s">
        <v>185</v>
      </c>
      <c r="Y15" t="s">
        <v>186</v>
      </c>
      <c r="Z15" t="s">
        <v>186</v>
      </c>
      <c r="AA15" t="s">
        <v>186</v>
      </c>
      <c r="AB15">
        <v>8</v>
      </c>
      <c r="AC15">
        <v>1</v>
      </c>
      <c r="AD15">
        <v>8</v>
      </c>
      <c r="AE15" t="s">
        <v>187</v>
      </c>
      <c r="AF15" s="3">
        <v>44677</v>
      </c>
      <c r="AG15" s="3">
        <v>44651</v>
      </c>
      <c r="AH15" t="s">
        <v>188</v>
      </c>
    </row>
    <row r="16" spans="1:34" x14ac:dyDescent="0.25">
      <c r="A16">
        <v>2022</v>
      </c>
      <c r="B16" s="3">
        <v>44621</v>
      </c>
      <c r="C16" s="3">
        <v>44651</v>
      </c>
      <c r="D16" t="s">
        <v>84</v>
      </c>
      <c r="E16" t="s">
        <v>175</v>
      </c>
      <c r="F16" t="s">
        <v>87</v>
      </c>
      <c r="G16" t="s">
        <v>176</v>
      </c>
      <c r="H16" t="s">
        <v>93</v>
      </c>
      <c r="I16" t="s">
        <v>182</v>
      </c>
      <c r="J16" t="s">
        <v>102</v>
      </c>
      <c r="K16" t="s">
        <v>178</v>
      </c>
      <c r="L16">
        <v>2021</v>
      </c>
      <c r="M16" t="s">
        <v>182</v>
      </c>
      <c r="N16" t="s">
        <v>180</v>
      </c>
      <c r="O16" t="s">
        <v>181</v>
      </c>
      <c r="P16">
        <v>248662</v>
      </c>
      <c r="Q16" t="s">
        <v>182</v>
      </c>
      <c r="R16" t="s">
        <v>183</v>
      </c>
      <c r="S16" t="s">
        <v>105</v>
      </c>
      <c r="T16" t="s">
        <v>184</v>
      </c>
      <c r="U16" s="3">
        <v>44470</v>
      </c>
      <c r="V16" s="3">
        <v>44500</v>
      </c>
      <c r="W16" t="s">
        <v>109</v>
      </c>
      <c r="X16" t="s">
        <v>185</v>
      </c>
      <c r="Y16" t="s">
        <v>186</v>
      </c>
      <c r="Z16" t="s">
        <v>186</v>
      </c>
      <c r="AA16" t="s">
        <v>186</v>
      </c>
      <c r="AB16">
        <v>9</v>
      </c>
      <c r="AC16">
        <v>1</v>
      </c>
      <c r="AD16">
        <v>9</v>
      </c>
      <c r="AE16" t="s">
        <v>187</v>
      </c>
      <c r="AF16" s="3">
        <v>44677</v>
      </c>
      <c r="AG16" s="3">
        <v>44651</v>
      </c>
      <c r="AH16" t="s">
        <v>188</v>
      </c>
    </row>
    <row r="17" spans="1:34" x14ac:dyDescent="0.25">
      <c r="A17">
        <v>2022</v>
      </c>
      <c r="B17" s="3">
        <v>44621</v>
      </c>
      <c r="C17" s="3">
        <v>44651</v>
      </c>
      <c r="D17" t="s">
        <v>84</v>
      </c>
      <c r="E17" t="s">
        <v>175</v>
      </c>
      <c r="F17" t="s">
        <v>87</v>
      </c>
      <c r="G17" t="s">
        <v>176</v>
      </c>
      <c r="H17" t="s">
        <v>92</v>
      </c>
      <c r="I17" t="s">
        <v>182</v>
      </c>
      <c r="J17" t="s">
        <v>102</v>
      </c>
      <c r="K17" t="s">
        <v>178</v>
      </c>
      <c r="L17">
        <v>2021</v>
      </c>
      <c r="M17" t="s">
        <v>182</v>
      </c>
      <c r="N17" t="s">
        <v>180</v>
      </c>
      <c r="O17" t="s">
        <v>181</v>
      </c>
      <c r="P17">
        <v>29000</v>
      </c>
      <c r="Q17" t="s">
        <v>182</v>
      </c>
      <c r="R17" t="s">
        <v>183</v>
      </c>
      <c r="S17" t="s">
        <v>105</v>
      </c>
      <c r="T17" t="s">
        <v>184</v>
      </c>
      <c r="U17" s="3">
        <v>44470</v>
      </c>
      <c r="V17" s="3">
        <v>44500</v>
      </c>
      <c r="W17" t="s">
        <v>109</v>
      </c>
      <c r="X17" t="s">
        <v>185</v>
      </c>
      <c r="Y17" t="s">
        <v>186</v>
      </c>
      <c r="Z17" t="s">
        <v>186</v>
      </c>
      <c r="AA17" t="s">
        <v>186</v>
      </c>
      <c r="AB17">
        <v>10</v>
      </c>
      <c r="AC17">
        <v>1</v>
      </c>
      <c r="AD17">
        <v>10</v>
      </c>
      <c r="AE17" t="s">
        <v>187</v>
      </c>
      <c r="AF17" s="3">
        <v>44677</v>
      </c>
      <c r="AG17" s="3">
        <v>44651</v>
      </c>
      <c r="AH17" t="s">
        <v>188</v>
      </c>
    </row>
    <row r="18" spans="1:34" x14ac:dyDescent="0.25">
      <c r="A18">
        <v>2022</v>
      </c>
      <c r="B18" s="3">
        <v>44621</v>
      </c>
      <c r="C18" s="3">
        <v>44651</v>
      </c>
      <c r="D18" t="s">
        <v>84</v>
      </c>
      <c r="E18" t="s">
        <v>175</v>
      </c>
      <c r="F18" t="s">
        <v>87</v>
      </c>
      <c r="G18" t="s">
        <v>176</v>
      </c>
      <c r="H18" t="s">
        <v>99</v>
      </c>
      <c r="I18" t="s">
        <v>191</v>
      </c>
      <c r="J18" t="s">
        <v>102</v>
      </c>
      <c r="K18" t="s">
        <v>178</v>
      </c>
      <c r="L18">
        <v>2021</v>
      </c>
      <c r="M18" t="s">
        <v>192</v>
      </c>
      <c r="N18" t="s">
        <v>180</v>
      </c>
      <c r="O18" t="s">
        <v>193</v>
      </c>
      <c r="P18">
        <v>92800</v>
      </c>
      <c r="Q18" t="s">
        <v>192</v>
      </c>
      <c r="R18" t="s">
        <v>183</v>
      </c>
      <c r="S18" t="s">
        <v>105</v>
      </c>
      <c r="T18" t="s">
        <v>184</v>
      </c>
      <c r="U18" s="3">
        <v>44470</v>
      </c>
      <c r="V18" s="3">
        <v>44500</v>
      </c>
      <c r="W18" t="s">
        <v>109</v>
      </c>
      <c r="X18" t="s">
        <v>185</v>
      </c>
      <c r="Y18" t="s">
        <v>186</v>
      </c>
      <c r="Z18" t="s">
        <v>186</v>
      </c>
      <c r="AA18" t="s">
        <v>186</v>
      </c>
      <c r="AB18">
        <v>11</v>
      </c>
      <c r="AC18">
        <v>1</v>
      </c>
      <c r="AD18">
        <v>11</v>
      </c>
      <c r="AE18" t="s">
        <v>187</v>
      </c>
      <c r="AF18" s="3">
        <v>44677</v>
      </c>
      <c r="AG18" s="3">
        <v>44651</v>
      </c>
      <c r="AH18" t="s">
        <v>188</v>
      </c>
    </row>
    <row r="19" spans="1:34" x14ac:dyDescent="0.25">
      <c r="A19">
        <v>2022</v>
      </c>
      <c r="B19" s="3">
        <v>44621</v>
      </c>
      <c r="C19" s="3">
        <v>44651</v>
      </c>
      <c r="D19" t="s">
        <v>84</v>
      </c>
      <c r="E19" t="s">
        <v>175</v>
      </c>
      <c r="F19" t="s">
        <v>87</v>
      </c>
      <c r="G19" t="s">
        <v>176</v>
      </c>
      <c r="H19" t="s">
        <v>99</v>
      </c>
      <c r="I19" t="s">
        <v>194</v>
      </c>
      <c r="J19" t="s">
        <v>102</v>
      </c>
      <c r="K19" t="s">
        <v>178</v>
      </c>
      <c r="L19">
        <v>2021</v>
      </c>
      <c r="M19" t="s">
        <v>195</v>
      </c>
      <c r="N19" t="s">
        <v>180</v>
      </c>
      <c r="O19" t="s">
        <v>193</v>
      </c>
      <c r="P19">
        <v>42920</v>
      </c>
      <c r="Q19" t="s">
        <v>196</v>
      </c>
      <c r="R19" t="s">
        <v>183</v>
      </c>
      <c r="S19" t="s">
        <v>105</v>
      </c>
      <c r="T19" t="s">
        <v>184</v>
      </c>
      <c r="U19" s="3">
        <v>44470</v>
      </c>
      <c r="V19" s="3">
        <v>44500</v>
      </c>
      <c r="W19" t="s">
        <v>109</v>
      </c>
      <c r="X19" t="s">
        <v>185</v>
      </c>
      <c r="Y19" t="s">
        <v>186</v>
      </c>
      <c r="Z19" t="s">
        <v>186</v>
      </c>
      <c r="AA19" t="s">
        <v>186</v>
      </c>
      <c r="AB19">
        <v>12</v>
      </c>
      <c r="AC19">
        <v>1</v>
      </c>
      <c r="AD19">
        <v>12</v>
      </c>
      <c r="AE19" t="s">
        <v>187</v>
      </c>
      <c r="AF19" s="3">
        <v>44677</v>
      </c>
      <c r="AG19" s="3">
        <v>44651</v>
      </c>
      <c r="AH19" t="s">
        <v>188</v>
      </c>
    </row>
    <row r="20" spans="1:34" x14ac:dyDescent="0.25">
      <c r="A20">
        <v>2022</v>
      </c>
      <c r="B20" s="3">
        <v>44621</v>
      </c>
      <c r="C20" s="3">
        <v>44651</v>
      </c>
      <c r="D20" t="s">
        <v>84</v>
      </c>
      <c r="E20" t="s">
        <v>175</v>
      </c>
      <c r="F20" t="s">
        <v>87</v>
      </c>
      <c r="G20" t="s">
        <v>176</v>
      </c>
      <c r="H20" t="s">
        <v>96</v>
      </c>
      <c r="I20" t="s">
        <v>177</v>
      </c>
      <c r="J20" t="s">
        <v>102</v>
      </c>
      <c r="K20" t="s">
        <v>178</v>
      </c>
      <c r="L20">
        <v>2021</v>
      </c>
      <c r="M20" t="s">
        <v>179</v>
      </c>
      <c r="N20" t="s">
        <v>180</v>
      </c>
      <c r="O20" t="s">
        <v>181</v>
      </c>
      <c r="P20">
        <v>4640</v>
      </c>
      <c r="Q20" t="s">
        <v>182</v>
      </c>
      <c r="R20" t="s">
        <v>183</v>
      </c>
      <c r="S20" t="s">
        <v>105</v>
      </c>
      <c r="T20" t="s">
        <v>184</v>
      </c>
      <c r="U20" s="3">
        <v>44470</v>
      </c>
      <c r="V20" s="3">
        <v>44500</v>
      </c>
      <c r="W20" t="s">
        <v>109</v>
      </c>
      <c r="X20" t="s">
        <v>185</v>
      </c>
      <c r="Y20" t="s">
        <v>186</v>
      </c>
      <c r="Z20" t="s">
        <v>186</v>
      </c>
      <c r="AA20" t="s">
        <v>186</v>
      </c>
      <c r="AB20">
        <v>13</v>
      </c>
      <c r="AC20">
        <v>1</v>
      </c>
      <c r="AD20">
        <v>13</v>
      </c>
      <c r="AE20" t="s">
        <v>187</v>
      </c>
      <c r="AF20" s="3">
        <v>44677</v>
      </c>
      <c r="AG20" s="3">
        <v>44651</v>
      </c>
      <c r="AH20" t="s">
        <v>188</v>
      </c>
    </row>
    <row r="21" spans="1:34" x14ac:dyDescent="0.25">
      <c r="A21">
        <v>2022</v>
      </c>
      <c r="B21" s="3">
        <v>44621</v>
      </c>
      <c r="C21" s="3">
        <v>44651</v>
      </c>
      <c r="D21" t="s">
        <v>84</v>
      </c>
      <c r="E21" t="s">
        <v>175</v>
      </c>
      <c r="F21" t="s">
        <v>87</v>
      </c>
      <c r="G21" t="s">
        <v>176</v>
      </c>
      <c r="H21" t="s">
        <v>96</v>
      </c>
      <c r="I21" t="s">
        <v>177</v>
      </c>
      <c r="J21" t="s">
        <v>102</v>
      </c>
      <c r="K21" t="s">
        <v>178</v>
      </c>
      <c r="L21">
        <v>2021</v>
      </c>
      <c r="M21" t="s">
        <v>179</v>
      </c>
      <c r="N21" t="s">
        <v>180</v>
      </c>
      <c r="O21" t="s">
        <v>181</v>
      </c>
      <c r="P21">
        <v>5800</v>
      </c>
      <c r="Q21" t="s">
        <v>182</v>
      </c>
      <c r="R21" t="s">
        <v>183</v>
      </c>
      <c r="S21" t="s">
        <v>105</v>
      </c>
      <c r="T21" t="s">
        <v>184</v>
      </c>
      <c r="U21" s="3">
        <v>44470</v>
      </c>
      <c r="V21" s="3">
        <v>44500</v>
      </c>
      <c r="W21" t="s">
        <v>109</v>
      </c>
      <c r="X21" t="s">
        <v>185</v>
      </c>
      <c r="Y21" t="s">
        <v>186</v>
      </c>
      <c r="Z21" t="s">
        <v>186</v>
      </c>
      <c r="AA21" t="s">
        <v>186</v>
      </c>
      <c r="AB21">
        <v>14</v>
      </c>
      <c r="AC21">
        <v>1</v>
      </c>
      <c r="AD21">
        <v>14</v>
      </c>
      <c r="AE21" t="s">
        <v>187</v>
      </c>
      <c r="AF21" s="3">
        <v>44677</v>
      </c>
      <c r="AG21" s="3">
        <v>44651</v>
      </c>
      <c r="AH21" t="s">
        <v>188</v>
      </c>
    </row>
    <row r="22" spans="1:34" x14ac:dyDescent="0.25">
      <c r="A22">
        <v>2022</v>
      </c>
      <c r="B22" s="3">
        <v>44621</v>
      </c>
      <c r="C22" s="3">
        <v>44651</v>
      </c>
      <c r="D22" t="s">
        <v>84</v>
      </c>
      <c r="E22" t="s">
        <v>175</v>
      </c>
      <c r="F22" t="s">
        <v>87</v>
      </c>
      <c r="G22" t="s">
        <v>176</v>
      </c>
      <c r="H22" t="s">
        <v>95</v>
      </c>
      <c r="I22" t="s">
        <v>182</v>
      </c>
      <c r="J22" t="s">
        <v>102</v>
      </c>
      <c r="K22" t="s">
        <v>178</v>
      </c>
      <c r="L22">
        <v>2021</v>
      </c>
      <c r="M22" t="s">
        <v>179</v>
      </c>
      <c r="N22" t="s">
        <v>180</v>
      </c>
      <c r="O22" t="s">
        <v>181</v>
      </c>
      <c r="P22">
        <v>5800</v>
      </c>
      <c r="Q22" t="s">
        <v>182</v>
      </c>
      <c r="R22" t="s">
        <v>183</v>
      </c>
      <c r="S22" t="s">
        <v>105</v>
      </c>
      <c r="T22" t="s">
        <v>184</v>
      </c>
      <c r="U22" s="3">
        <v>44470</v>
      </c>
      <c r="V22" s="3">
        <v>44500</v>
      </c>
      <c r="W22" t="s">
        <v>109</v>
      </c>
      <c r="X22" t="s">
        <v>185</v>
      </c>
      <c r="Y22" t="s">
        <v>186</v>
      </c>
      <c r="Z22" t="s">
        <v>186</v>
      </c>
      <c r="AA22" t="s">
        <v>186</v>
      </c>
      <c r="AB22">
        <v>15</v>
      </c>
      <c r="AC22">
        <v>1</v>
      </c>
      <c r="AD22">
        <v>15</v>
      </c>
      <c r="AE22" t="s">
        <v>187</v>
      </c>
      <c r="AF22" s="3">
        <v>44677</v>
      </c>
      <c r="AG22" s="3">
        <v>44651</v>
      </c>
      <c r="AH22" t="s">
        <v>188</v>
      </c>
    </row>
    <row r="23" spans="1:34" x14ac:dyDescent="0.25">
      <c r="A23">
        <v>2022</v>
      </c>
      <c r="B23" s="3">
        <v>44621</v>
      </c>
      <c r="C23" s="3">
        <v>44651</v>
      </c>
      <c r="D23" t="s">
        <v>84</v>
      </c>
      <c r="E23" t="s">
        <v>175</v>
      </c>
      <c r="F23" t="s">
        <v>87</v>
      </c>
      <c r="G23" t="s">
        <v>176</v>
      </c>
      <c r="H23" t="s">
        <v>95</v>
      </c>
      <c r="I23" t="s">
        <v>182</v>
      </c>
      <c r="J23" t="s">
        <v>102</v>
      </c>
      <c r="K23" t="s">
        <v>178</v>
      </c>
      <c r="L23">
        <v>2021</v>
      </c>
      <c r="M23" t="s">
        <v>179</v>
      </c>
      <c r="N23" t="s">
        <v>180</v>
      </c>
      <c r="O23" t="s">
        <v>181</v>
      </c>
      <c r="P23">
        <v>5800</v>
      </c>
      <c r="Q23" t="s">
        <v>182</v>
      </c>
      <c r="R23" t="s">
        <v>183</v>
      </c>
      <c r="S23" t="s">
        <v>105</v>
      </c>
      <c r="T23" t="s">
        <v>184</v>
      </c>
      <c r="U23" s="3">
        <v>44470</v>
      </c>
      <c r="V23" s="3">
        <v>44500</v>
      </c>
      <c r="W23" t="s">
        <v>109</v>
      </c>
      <c r="X23" t="s">
        <v>185</v>
      </c>
      <c r="Y23" t="s">
        <v>186</v>
      </c>
      <c r="Z23" t="s">
        <v>186</v>
      </c>
      <c r="AA23" t="s">
        <v>186</v>
      </c>
      <c r="AB23">
        <v>16</v>
      </c>
      <c r="AC23">
        <v>1</v>
      </c>
      <c r="AD23">
        <v>16</v>
      </c>
      <c r="AE23" t="s">
        <v>187</v>
      </c>
      <c r="AF23" s="3">
        <v>44677</v>
      </c>
      <c r="AG23" s="3">
        <v>44651</v>
      </c>
      <c r="AH23" t="s">
        <v>188</v>
      </c>
    </row>
    <row r="24" spans="1:34" x14ac:dyDescent="0.25">
      <c r="A24">
        <v>2022</v>
      </c>
      <c r="B24" s="3">
        <v>44621</v>
      </c>
      <c r="C24" s="3">
        <v>44651</v>
      </c>
      <c r="D24" t="s">
        <v>84</v>
      </c>
      <c r="E24" t="s">
        <v>175</v>
      </c>
      <c r="F24" t="s">
        <v>87</v>
      </c>
      <c r="G24" t="s">
        <v>176</v>
      </c>
      <c r="H24" t="s">
        <v>95</v>
      </c>
      <c r="I24" t="s">
        <v>182</v>
      </c>
      <c r="J24" t="s">
        <v>102</v>
      </c>
      <c r="K24" t="s">
        <v>178</v>
      </c>
      <c r="L24">
        <v>2021</v>
      </c>
      <c r="M24" t="s">
        <v>179</v>
      </c>
      <c r="N24" t="s">
        <v>180</v>
      </c>
      <c r="O24" t="s">
        <v>181</v>
      </c>
      <c r="P24">
        <v>5800</v>
      </c>
      <c r="Q24" t="s">
        <v>182</v>
      </c>
      <c r="R24" t="s">
        <v>183</v>
      </c>
      <c r="S24" t="s">
        <v>105</v>
      </c>
      <c r="T24" t="s">
        <v>184</v>
      </c>
      <c r="U24" s="3">
        <v>44470</v>
      </c>
      <c r="V24" s="3">
        <v>44500</v>
      </c>
      <c r="W24" t="s">
        <v>109</v>
      </c>
      <c r="X24" t="s">
        <v>185</v>
      </c>
      <c r="Y24" t="s">
        <v>186</v>
      </c>
      <c r="Z24" t="s">
        <v>186</v>
      </c>
      <c r="AA24" t="s">
        <v>186</v>
      </c>
      <c r="AB24">
        <v>17</v>
      </c>
      <c r="AC24">
        <v>1</v>
      </c>
      <c r="AD24">
        <v>17</v>
      </c>
      <c r="AE24" t="s">
        <v>187</v>
      </c>
      <c r="AF24" s="3">
        <v>44677</v>
      </c>
      <c r="AG24" s="3">
        <v>44651</v>
      </c>
      <c r="AH24" t="s">
        <v>188</v>
      </c>
    </row>
    <row r="25" spans="1:34" x14ac:dyDescent="0.25">
      <c r="A25">
        <v>2022</v>
      </c>
      <c r="B25" s="3">
        <v>44621</v>
      </c>
      <c r="C25" s="3">
        <v>44651</v>
      </c>
      <c r="D25" t="s">
        <v>84</v>
      </c>
      <c r="E25" t="s">
        <v>175</v>
      </c>
      <c r="F25" t="s">
        <v>87</v>
      </c>
      <c r="G25" t="s">
        <v>176</v>
      </c>
      <c r="H25" t="s">
        <v>93</v>
      </c>
      <c r="I25" t="s">
        <v>182</v>
      </c>
      <c r="J25" t="s">
        <v>102</v>
      </c>
      <c r="K25" t="s">
        <v>178</v>
      </c>
      <c r="L25">
        <v>2021</v>
      </c>
      <c r="M25" t="s">
        <v>182</v>
      </c>
      <c r="N25" t="s">
        <v>180</v>
      </c>
      <c r="O25" t="s">
        <v>181</v>
      </c>
      <c r="P25">
        <v>144028.5</v>
      </c>
      <c r="Q25" t="s">
        <v>182</v>
      </c>
      <c r="R25" t="s">
        <v>183</v>
      </c>
      <c r="S25" t="s">
        <v>105</v>
      </c>
      <c r="T25" t="s">
        <v>184</v>
      </c>
      <c r="U25" s="3">
        <v>44501</v>
      </c>
      <c r="V25" s="3">
        <v>44530</v>
      </c>
      <c r="W25" t="s">
        <v>109</v>
      </c>
      <c r="X25" t="s">
        <v>185</v>
      </c>
      <c r="Y25" t="s">
        <v>186</v>
      </c>
      <c r="Z25" t="s">
        <v>186</v>
      </c>
      <c r="AA25" t="s">
        <v>186</v>
      </c>
      <c r="AB25">
        <v>18</v>
      </c>
      <c r="AC25">
        <v>1</v>
      </c>
      <c r="AD25">
        <v>18</v>
      </c>
      <c r="AE25" t="s">
        <v>187</v>
      </c>
      <c r="AF25" s="3">
        <v>44677</v>
      </c>
      <c r="AG25" s="3">
        <v>44651</v>
      </c>
      <c r="AH25" t="s">
        <v>188</v>
      </c>
    </row>
    <row r="26" spans="1:34" x14ac:dyDescent="0.25">
      <c r="A26">
        <v>2022</v>
      </c>
      <c r="B26" s="3">
        <v>44621</v>
      </c>
      <c r="C26" s="3">
        <v>44651</v>
      </c>
      <c r="D26" t="s">
        <v>84</v>
      </c>
      <c r="E26" t="s">
        <v>175</v>
      </c>
      <c r="F26" t="s">
        <v>87</v>
      </c>
      <c r="G26" t="s">
        <v>176</v>
      </c>
      <c r="H26" t="s">
        <v>93</v>
      </c>
      <c r="I26" t="s">
        <v>182</v>
      </c>
      <c r="J26" t="s">
        <v>102</v>
      </c>
      <c r="K26" t="s">
        <v>178</v>
      </c>
      <c r="L26">
        <v>2021</v>
      </c>
      <c r="M26" t="s">
        <v>182</v>
      </c>
      <c r="N26" t="s">
        <v>180</v>
      </c>
      <c r="O26" t="s">
        <v>181</v>
      </c>
      <c r="P26">
        <v>144028.5</v>
      </c>
      <c r="Q26" t="s">
        <v>182</v>
      </c>
      <c r="R26" t="s">
        <v>183</v>
      </c>
      <c r="S26" t="s">
        <v>105</v>
      </c>
      <c r="T26" t="s">
        <v>184</v>
      </c>
      <c r="U26" s="3">
        <v>44501</v>
      </c>
      <c r="V26" s="3">
        <v>44530</v>
      </c>
      <c r="W26" t="s">
        <v>109</v>
      </c>
      <c r="X26" t="s">
        <v>185</v>
      </c>
      <c r="Y26" t="s">
        <v>186</v>
      </c>
      <c r="Z26" t="s">
        <v>186</v>
      </c>
      <c r="AA26" t="s">
        <v>186</v>
      </c>
      <c r="AB26">
        <v>19</v>
      </c>
      <c r="AC26">
        <v>1</v>
      </c>
      <c r="AD26">
        <v>19</v>
      </c>
      <c r="AE26" t="s">
        <v>187</v>
      </c>
      <c r="AF26" s="3">
        <v>44677</v>
      </c>
      <c r="AG26" s="3">
        <v>44651</v>
      </c>
      <c r="AH26" t="s">
        <v>188</v>
      </c>
    </row>
    <row r="27" spans="1:34" x14ac:dyDescent="0.25">
      <c r="A27">
        <v>2022</v>
      </c>
      <c r="B27" s="3">
        <v>44621</v>
      </c>
      <c r="C27" s="3">
        <v>44651</v>
      </c>
      <c r="D27" t="s">
        <v>84</v>
      </c>
      <c r="E27" t="s">
        <v>175</v>
      </c>
      <c r="F27" t="s">
        <v>87</v>
      </c>
      <c r="G27" t="s">
        <v>176</v>
      </c>
      <c r="H27" t="s">
        <v>99</v>
      </c>
      <c r="I27" t="s">
        <v>191</v>
      </c>
      <c r="J27" t="s">
        <v>102</v>
      </c>
      <c r="K27" t="s">
        <v>178</v>
      </c>
      <c r="L27">
        <v>2021</v>
      </c>
      <c r="M27" t="s">
        <v>192</v>
      </c>
      <c r="N27" t="s">
        <v>180</v>
      </c>
      <c r="O27" t="s">
        <v>197</v>
      </c>
      <c r="P27">
        <v>92800</v>
      </c>
      <c r="Q27" t="s">
        <v>192</v>
      </c>
      <c r="R27" t="s">
        <v>183</v>
      </c>
      <c r="S27" t="s">
        <v>105</v>
      </c>
      <c r="T27" t="s">
        <v>184</v>
      </c>
      <c r="U27" s="3">
        <v>44501</v>
      </c>
      <c r="V27" s="3">
        <v>44530</v>
      </c>
      <c r="W27" t="s">
        <v>109</v>
      </c>
      <c r="X27" t="s">
        <v>185</v>
      </c>
      <c r="Y27" t="s">
        <v>186</v>
      </c>
      <c r="Z27" t="s">
        <v>186</v>
      </c>
      <c r="AA27" t="s">
        <v>186</v>
      </c>
      <c r="AB27">
        <v>20</v>
      </c>
      <c r="AC27">
        <v>1</v>
      </c>
      <c r="AD27">
        <v>20</v>
      </c>
      <c r="AE27" t="s">
        <v>187</v>
      </c>
      <c r="AF27" s="3">
        <v>44677</v>
      </c>
      <c r="AG27" s="3">
        <v>44651</v>
      </c>
      <c r="AH27" t="s">
        <v>188</v>
      </c>
    </row>
    <row r="28" spans="1:34" x14ac:dyDescent="0.25">
      <c r="A28">
        <v>2022</v>
      </c>
      <c r="B28" s="3">
        <v>44621</v>
      </c>
      <c r="C28" s="3">
        <v>44651</v>
      </c>
      <c r="D28" t="s">
        <v>84</v>
      </c>
      <c r="E28" t="s">
        <v>175</v>
      </c>
      <c r="F28" t="s">
        <v>87</v>
      </c>
      <c r="G28" t="s">
        <v>176</v>
      </c>
      <c r="H28" t="s">
        <v>99</v>
      </c>
      <c r="I28" t="s">
        <v>191</v>
      </c>
      <c r="J28" t="s">
        <v>102</v>
      </c>
      <c r="K28" t="s">
        <v>178</v>
      </c>
      <c r="L28">
        <v>2021</v>
      </c>
      <c r="M28" t="s">
        <v>192</v>
      </c>
      <c r="N28" t="s">
        <v>180</v>
      </c>
      <c r="O28" t="s">
        <v>197</v>
      </c>
      <c r="P28">
        <v>92800</v>
      </c>
      <c r="Q28" t="s">
        <v>192</v>
      </c>
      <c r="R28" t="s">
        <v>183</v>
      </c>
      <c r="S28" t="s">
        <v>105</v>
      </c>
      <c r="T28" t="s">
        <v>184</v>
      </c>
      <c r="U28" s="3">
        <v>44501</v>
      </c>
      <c r="V28" s="3">
        <v>44530</v>
      </c>
      <c r="W28" t="s">
        <v>109</v>
      </c>
      <c r="X28" t="s">
        <v>185</v>
      </c>
      <c r="Y28" t="s">
        <v>186</v>
      </c>
      <c r="Z28" t="s">
        <v>186</v>
      </c>
      <c r="AA28" t="s">
        <v>186</v>
      </c>
      <c r="AB28">
        <v>21</v>
      </c>
      <c r="AC28">
        <v>1</v>
      </c>
      <c r="AD28">
        <v>21</v>
      </c>
      <c r="AE28" t="s">
        <v>187</v>
      </c>
      <c r="AF28" s="3">
        <v>44677</v>
      </c>
      <c r="AG28" s="3">
        <v>44651</v>
      </c>
      <c r="AH28" t="s">
        <v>188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513</v>
      </c>
      <c r="C4">
        <v>554</v>
      </c>
      <c r="D4" t="s">
        <v>264</v>
      </c>
      <c r="E4">
        <v>1620031.5</v>
      </c>
      <c r="G4">
        <v>1620031.5</v>
      </c>
      <c r="H4" t="s">
        <v>265</v>
      </c>
      <c r="I4">
        <v>1620031.5</v>
      </c>
      <c r="K4">
        <v>1620031.5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4"/>
  <sheetViews>
    <sheetView topLeftCell="A3" workbookViewId="0">
      <selection activeCell="A38" sqref="A3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44470</v>
      </c>
      <c r="D4" t="s">
        <v>266</v>
      </c>
      <c r="E4" s="6" t="s">
        <v>267</v>
      </c>
      <c r="G4">
        <f>23200*3</f>
        <v>69600</v>
      </c>
      <c r="H4">
        <v>23200</v>
      </c>
      <c r="I4" s="3">
        <v>44470</v>
      </c>
      <c r="J4" s="3">
        <v>44561</v>
      </c>
      <c r="K4" s="7" t="s">
        <v>268</v>
      </c>
      <c r="L4" s="6" t="s">
        <v>269</v>
      </c>
    </row>
    <row r="5" spans="1:12" x14ac:dyDescent="0.25">
      <c r="A5">
        <v>2</v>
      </c>
      <c r="B5" s="8">
        <v>44470</v>
      </c>
      <c r="D5" t="s">
        <v>266</v>
      </c>
      <c r="E5" s="6" t="s">
        <v>270</v>
      </c>
      <c r="G5">
        <f>5800*3</f>
        <v>17400</v>
      </c>
      <c r="H5">
        <v>5800</v>
      </c>
      <c r="I5" s="3">
        <v>44470</v>
      </c>
      <c r="J5" s="3">
        <v>44561</v>
      </c>
      <c r="K5" s="7">
        <v>119</v>
      </c>
      <c r="L5" s="6" t="s">
        <v>271</v>
      </c>
    </row>
    <row r="6" spans="1:12" x14ac:dyDescent="0.25">
      <c r="A6">
        <v>3</v>
      </c>
      <c r="B6" s="3">
        <v>44470</v>
      </c>
      <c r="D6" t="s">
        <v>266</v>
      </c>
      <c r="E6" s="6" t="s">
        <v>272</v>
      </c>
      <c r="G6">
        <f>5800*3</f>
        <v>17400</v>
      </c>
      <c r="H6">
        <v>5800</v>
      </c>
      <c r="I6" s="3">
        <v>44470</v>
      </c>
      <c r="J6" s="3">
        <v>44561</v>
      </c>
      <c r="K6" s="7">
        <v>502</v>
      </c>
      <c r="L6" s="6" t="s">
        <v>273</v>
      </c>
    </row>
    <row r="7" spans="1:12" x14ac:dyDescent="0.25">
      <c r="A7">
        <v>4</v>
      </c>
      <c r="B7" s="3">
        <v>44470</v>
      </c>
      <c r="D7" t="s">
        <v>266</v>
      </c>
      <c r="E7" s="6" t="s">
        <v>274</v>
      </c>
      <c r="G7">
        <f>17400*3</f>
        <v>52200</v>
      </c>
      <c r="H7">
        <v>17400</v>
      </c>
      <c r="I7" s="3">
        <v>44470</v>
      </c>
      <c r="J7" s="3">
        <v>44561</v>
      </c>
      <c r="K7" s="7">
        <v>884</v>
      </c>
      <c r="L7" s="6" t="s">
        <v>275</v>
      </c>
    </row>
    <row r="8" spans="1:12" x14ac:dyDescent="0.25">
      <c r="A8">
        <v>5</v>
      </c>
      <c r="B8" s="9">
        <v>44470</v>
      </c>
      <c r="D8" t="s">
        <v>266</v>
      </c>
      <c r="E8" s="6" t="s">
        <v>276</v>
      </c>
      <c r="G8">
        <f>144028.5*3</f>
        <v>432085.5</v>
      </c>
      <c r="H8">
        <v>144028.5</v>
      </c>
      <c r="I8" s="3">
        <v>44470</v>
      </c>
      <c r="J8" s="3">
        <v>44561</v>
      </c>
      <c r="K8" s="7">
        <v>30651</v>
      </c>
      <c r="L8" s="6" t="s">
        <v>277</v>
      </c>
    </row>
    <row r="9" spans="1:12" x14ac:dyDescent="0.25">
      <c r="A9">
        <v>6</v>
      </c>
      <c r="B9" s="10">
        <v>44470</v>
      </c>
      <c r="D9" t="s">
        <v>266</v>
      </c>
      <c r="E9" s="6" t="s">
        <v>278</v>
      </c>
      <c r="G9">
        <f>11600*3</f>
        <v>34800</v>
      </c>
      <c r="H9">
        <v>11600</v>
      </c>
      <c r="I9" s="3">
        <v>44470</v>
      </c>
      <c r="J9" s="3">
        <v>44561</v>
      </c>
      <c r="K9" s="7">
        <v>826</v>
      </c>
      <c r="L9" s="6" t="s">
        <v>279</v>
      </c>
    </row>
    <row r="10" spans="1:12" x14ac:dyDescent="0.25">
      <c r="A10">
        <v>7</v>
      </c>
      <c r="B10" s="3">
        <v>44470</v>
      </c>
      <c r="D10" t="s">
        <v>266</v>
      </c>
      <c r="E10" s="6" t="s">
        <v>280</v>
      </c>
      <c r="G10">
        <f>248662*3</f>
        <v>745986</v>
      </c>
      <c r="H10">
        <v>248662</v>
      </c>
      <c r="I10" s="3">
        <v>44470</v>
      </c>
      <c r="J10" s="3">
        <v>44561</v>
      </c>
      <c r="K10" s="7">
        <v>4615</v>
      </c>
      <c r="L10" s="6" t="s">
        <v>281</v>
      </c>
    </row>
    <row r="11" spans="1:12" x14ac:dyDescent="0.25">
      <c r="A11">
        <v>8</v>
      </c>
      <c r="B11" s="3">
        <v>44470</v>
      </c>
      <c r="D11" t="s">
        <v>266</v>
      </c>
      <c r="E11" s="6" t="s">
        <v>280</v>
      </c>
      <c r="G11">
        <v>745986</v>
      </c>
      <c r="H11">
        <v>248662</v>
      </c>
      <c r="I11" s="3">
        <v>44470</v>
      </c>
      <c r="J11" s="3">
        <v>44561</v>
      </c>
      <c r="K11" s="7">
        <v>5053</v>
      </c>
      <c r="L11" s="6" t="s">
        <v>282</v>
      </c>
    </row>
    <row r="12" spans="1:12" x14ac:dyDescent="0.25">
      <c r="A12">
        <v>9</v>
      </c>
      <c r="B12" s="3">
        <v>44470</v>
      </c>
      <c r="D12" t="s">
        <v>266</v>
      </c>
      <c r="E12" s="6" t="s">
        <v>280</v>
      </c>
      <c r="G12">
        <v>745986</v>
      </c>
      <c r="H12">
        <v>248662</v>
      </c>
      <c r="I12" s="3">
        <v>44470</v>
      </c>
      <c r="J12" s="3">
        <v>44561</v>
      </c>
      <c r="K12" s="7">
        <v>5061</v>
      </c>
      <c r="L12" s="6" t="s">
        <v>283</v>
      </c>
    </row>
    <row r="13" spans="1:12" x14ac:dyDescent="0.25">
      <c r="A13">
        <v>10</v>
      </c>
      <c r="B13" s="3">
        <v>44470</v>
      </c>
      <c r="D13" t="s">
        <v>266</v>
      </c>
      <c r="E13" s="6" t="s">
        <v>284</v>
      </c>
      <c r="G13">
        <f>29000*3</f>
        <v>87000</v>
      </c>
      <c r="H13">
        <v>29000</v>
      </c>
      <c r="I13" s="3">
        <v>44470</v>
      </c>
      <c r="J13" s="3">
        <v>44561</v>
      </c>
      <c r="K13" s="7">
        <v>1529</v>
      </c>
      <c r="L13" s="6" t="s">
        <v>285</v>
      </c>
    </row>
    <row r="14" spans="1:12" x14ac:dyDescent="0.25">
      <c r="A14">
        <v>11</v>
      </c>
      <c r="B14" s="3">
        <v>44484</v>
      </c>
      <c r="D14" t="s">
        <v>286</v>
      </c>
      <c r="E14" s="6" t="s">
        <v>287</v>
      </c>
      <c r="G14">
        <f>92800*12</f>
        <v>1113600</v>
      </c>
      <c r="H14">
        <v>92800</v>
      </c>
      <c r="I14" s="3">
        <v>44484</v>
      </c>
      <c r="J14" s="3">
        <v>44849</v>
      </c>
      <c r="K14" s="7">
        <v>1146</v>
      </c>
      <c r="L14" s="6" t="s">
        <v>287</v>
      </c>
    </row>
    <row r="15" spans="1:12" x14ac:dyDescent="0.25">
      <c r="A15">
        <v>12</v>
      </c>
      <c r="B15" s="3">
        <v>44470</v>
      </c>
      <c r="D15" t="s">
        <v>286</v>
      </c>
      <c r="E15" s="6" t="s">
        <v>288</v>
      </c>
      <c r="G15">
        <f>42920*3</f>
        <v>128760</v>
      </c>
      <c r="H15">
        <v>42920</v>
      </c>
      <c r="I15" s="3">
        <v>44470</v>
      </c>
      <c r="J15" s="3">
        <v>44561</v>
      </c>
      <c r="K15" s="7">
        <v>403</v>
      </c>
      <c r="L15" s="6" t="s">
        <v>289</v>
      </c>
    </row>
    <row r="16" spans="1:12" x14ac:dyDescent="0.25">
      <c r="A16">
        <v>13</v>
      </c>
      <c r="B16" s="3">
        <v>44470</v>
      </c>
      <c r="D16" t="s">
        <v>266</v>
      </c>
      <c r="E16" s="6" t="s">
        <v>290</v>
      </c>
      <c r="G16">
        <f>4640*3</f>
        <v>13920</v>
      </c>
      <c r="H16">
        <v>4640</v>
      </c>
      <c r="I16" s="3">
        <v>44470</v>
      </c>
      <c r="J16" s="3">
        <v>44561</v>
      </c>
      <c r="K16" s="7">
        <v>176</v>
      </c>
      <c r="L16" s="6" t="s">
        <v>291</v>
      </c>
    </row>
    <row r="17" spans="1:12" x14ac:dyDescent="0.25">
      <c r="A17">
        <v>14</v>
      </c>
      <c r="B17" s="3">
        <v>44470</v>
      </c>
      <c r="D17" t="s">
        <v>266</v>
      </c>
      <c r="E17" s="6" t="s">
        <v>292</v>
      </c>
      <c r="G17">
        <f>5800*3</f>
        <v>17400</v>
      </c>
      <c r="H17">
        <v>5800</v>
      </c>
      <c r="I17" s="3">
        <v>44470</v>
      </c>
      <c r="J17" s="3">
        <v>44561</v>
      </c>
      <c r="K17" s="7" t="s">
        <v>293</v>
      </c>
      <c r="L17" s="6" t="s">
        <v>294</v>
      </c>
    </row>
    <row r="18" spans="1:12" x14ac:dyDescent="0.25">
      <c r="A18">
        <v>15</v>
      </c>
      <c r="B18" s="3">
        <v>44470</v>
      </c>
      <c r="D18" t="s">
        <v>266</v>
      </c>
      <c r="E18" s="6" t="s">
        <v>292</v>
      </c>
      <c r="G18">
        <f>5800*3</f>
        <v>17400</v>
      </c>
      <c r="H18">
        <v>5800</v>
      </c>
      <c r="I18" s="3">
        <v>44470</v>
      </c>
      <c r="J18" s="3">
        <v>44561</v>
      </c>
      <c r="K18" s="7">
        <v>535</v>
      </c>
      <c r="L18" s="6" t="s">
        <v>295</v>
      </c>
    </row>
    <row r="19" spans="1:12" x14ac:dyDescent="0.25">
      <c r="A19">
        <v>16</v>
      </c>
      <c r="B19" s="3">
        <v>44470</v>
      </c>
      <c r="D19" t="s">
        <v>266</v>
      </c>
      <c r="E19" s="6" t="s">
        <v>296</v>
      </c>
      <c r="G19">
        <f>5800*3</f>
        <v>17400</v>
      </c>
      <c r="H19">
        <v>5800</v>
      </c>
      <c r="I19" s="3">
        <v>44470</v>
      </c>
      <c r="J19" s="3">
        <v>44561</v>
      </c>
      <c r="K19" s="7">
        <v>1307</v>
      </c>
      <c r="L19" s="6" t="s">
        <v>297</v>
      </c>
    </row>
    <row r="20" spans="1:12" x14ac:dyDescent="0.25">
      <c r="A20">
        <v>17</v>
      </c>
      <c r="B20" s="3">
        <v>44470</v>
      </c>
      <c r="D20" t="s">
        <v>266</v>
      </c>
      <c r="E20" s="6" t="s">
        <v>298</v>
      </c>
      <c r="G20">
        <v>17400</v>
      </c>
      <c r="H20">
        <v>5800</v>
      </c>
      <c r="I20" s="3">
        <v>44470</v>
      </c>
      <c r="J20" s="3">
        <v>44561</v>
      </c>
      <c r="K20" s="7">
        <v>65</v>
      </c>
      <c r="L20" s="6" t="s">
        <v>299</v>
      </c>
    </row>
    <row r="21" spans="1:12" x14ac:dyDescent="0.25">
      <c r="A21">
        <v>18</v>
      </c>
      <c r="B21" s="3">
        <v>44470</v>
      </c>
      <c r="D21" t="s">
        <v>266</v>
      </c>
      <c r="E21" s="6" t="s">
        <v>276</v>
      </c>
      <c r="G21">
        <f>144028.5*3</f>
        <v>432085.5</v>
      </c>
      <c r="H21">
        <v>144028.5</v>
      </c>
      <c r="I21" s="3">
        <v>44470</v>
      </c>
      <c r="J21" s="3">
        <v>44561</v>
      </c>
      <c r="K21" s="7">
        <v>30902</v>
      </c>
      <c r="L21" s="6" t="s">
        <v>300</v>
      </c>
    </row>
    <row r="22" spans="1:12" x14ac:dyDescent="0.25">
      <c r="A22">
        <v>19</v>
      </c>
      <c r="B22" s="3">
        <v>44470</v>
      </c>
      <c r="D22" t="s">
        <v>266</v>
      </c>
      <c r="E22" s="6" t="s">
        <v>276</v>
      </c>
      <c r="G22">
        <v>432085.5</v>
      </c>
      <c r="H22">
        <v>144028.5</v>
      </c>
      <c r="I22" s="3">
        <v>44470</v>
      </c>
      <c r="J22" s="3">
        <v>44561</v>
      </c>
      <c r="K22" s="7">
        <v>30956</v>
      </c>
      <c r="L22" s="6" t="s">
        <v>301</v>
      </c>
    </row>
    <row r="23" spans="1:12" x14ac:dyDescent="0.25">
      <c r="A23">
        <v>20</v>
      </c>
      <c r="B23" s="3">
        <v>44470</v>
      </c>
      <c r="D23" t="s">
        <v>286</v>
      </c>
      <c r="E23" s="6" t="s">
        <v>287</v>
      </c>
      <c r="G23">
        <f>92800*12</f>
        <v>1113600</v>
      </c>
      <c r="H23">
        <v>92800</v>
      </c>
      <c r="I23" s="3">
        <v>44484</v>
      </c>
      <c r="J23" s="3">
        <v>44849</v>
      </c>
      <c r="K23" s="7">
        <v>1165</v>
      </c>
      <c r="L23" s="6" t="s">
        <v>302</v>
      </c>
    </row>
    <row r="24" spans="1:12" x14ac:dyDescent="0.25">
      <c r="A24">
        <v>21</v>
      </c>
      <c r="B24" s="3">
        <v>44470</v>
      </c>
      <c r="D24" t="s">
        <v>286</v>
      </c>
      <c r="E24" s="6" t="s">
        <v>287</v>
      </c>
      <c r="G24">
        <v>1113600</v>
      </c>
      <c r="H24">
        <v>92800</v>
      </c>
      <c r="I24" s="3">
        <v>44484</v>
      </c>
      <c r="J24" s="3">
        <v>44849</v>
      </c>
      <c r="K24" s="7">
        <v>1200</v>
      </c>
      <c r="L24" s="6" t="s">
        <v>303</v>
      </c>
    </row>
  </sheetData>
  <hyperlinks>
    <hyperlink ref="E4" r:id="rId1" xr:uid="{DA72AB77-88FE-4262-B6BE-9F5321D15944}"/>
    <hyperlink ref="E5" r:id="rId2" xr:uid="{CD2FB7BA-B727-4FA0-850F-8EF26903E4E6}"/>
    <hyperlink ref="E6" r:id="rId3" xr:uid="{8DAAEEBA-EA12-4597-8EE6-45AB3B6CEE1D}"/>
    <hyperlink ref="E7" r:id="rId4" xr:uid="{CBD23F95-9357-467A-9B3F-B3D8E1D7CE01}"/>
    <hyperlink ref="E8" r:id="rId5" xr:uid="{0401407D-9037-4C82-9AFA-84F59B210E0F}"/>
    <hyperlink ref="E9" r:id="rId6" xr:uid="{FC2AF386-74EE-428E-A5EE-3DFE9D5DEC44}"/>
    <hyperlink ref="E13" r:id="rId7" xr:uid="{93F1D732-F5BF-4B29-A097-D29F22803033}"/>
    <hyperlink ref="E10" r:id="rId8" xr:uid="{9F3E17F5-91B8-4733-8CDF-CF876353AE2C}"/>
    <hyperlink ref="E11" r:id="rId9" xr:uid="{240715DA-CA4D-4A75-9BE8-FA61FEC64F39}"/>
    <hyperlink ref="E12" r:id="rId10" xr:uid="{434D7A32-0020-4C28-A99A-8C7CE4ED06CB}"/>
    <hyperlink ref="E14" r:id="rId11" xr:uid="{9D879492-3F6F-428B-89AF-62345FD63B3E}"/>
    <hyperlink ref="E15" r:id="rId12" xr:uid="{94BCC6A9-35B7-4917-85F4-539FA1475D87}"/>
    <hyperlink ref="E16" r:id="rId13" xr:uid="{B36D3D04-DA7E-4099-91B6-781EE1F92C7A}"/>
    <hyperlink ref="E17" r:id="rId14" xr:uid="{57F72E5B-D1A2-4659-97BB-E9C613CF5FCA}"/>
    <hyperlink ref="E18" r:id="rId15" xr:uid="{BAD1C552-ADD5-40CF-A062-A05E59EDA615}"/>
    <hyperlink ref="E19" r:id="rId16" xr:uid="{AAD93513-3BC1-4F37-9CA5-7FA28E055D35}"/>
    <hyperlink ref="E20" r:id="rId17" xr:uid="{D4F2CBDD-F9AA-46A2-BD6E-2021BF52F38A}"/>
    <hyperlink ref="E21" r:id="rId18" xr:uid="{55504DEB-7B31-41FD-90D2-53930609D064}"/>
    <hyperlink ref="E22" r:id="rId19" xr:uid="{26B613F5-6495-41DD-B83B-4AE646FB8602}"/>
    <hyperlink ref="E23" r:id="rId20" xr:uid="{819FD06C-1F40-4AA3-B575-F6C28507109C}"/>
    <hyperlink ref="E24" r:id="rId21" xr:uid="{0DA658B4-7533-495F-8562-18B2EAE6FA33}"/>
    <hyperlink ref="L4" r:id="rId22" xr:uid="{2FF77A17-E0F3-4A65-8FBA-6C4A3D4984E2}"/>
    <hyperlink ref="L5" r:id="rId23" xr:uid="{B00D6EEF-493F-4FC9-8BA7-DC3CEE262420}"/>
    <hyperlink ref="L6" r:id="rId24" xr:uid="{057CAC1D-8DB9-4BAB-A3EE-A05DCEA02530}"/>
    <hyperlink ref="L7" r:id="rId25" xr:uid="{AE868333-2460-4A89-8F9F-4A192BF081C9}"/>
    <hyperlink ref="L8" r:id="rId26" xr:uid="{B0D5A0A6-9013-49AF-8F35-198E957F91BB}"/>
    <hyperlink ref="L9" r:id="rId27" xr:uid="{8F6E6E4F-65A9-49F0-AC13-41056F9D0597}"/>
    <hyperlink ref="L10" r:id="rId28" xr:uid="{828E5D41-C4EF-4AC8-8967-C13885D413C0}"/>
    <hyperlink ref="L11" r:id="rId29" xr:uid="{29B1FA1D-0E13-465E-8201-9030FE29FC92}"/>
    <hyperlink ref="L12" r:id="rId30" xr:uid="{2FF602BC-342D-4F30-B949-C7704DF0EAB2}"/>
    <hyperlink ref="L13" r:id="rId31" xr:uid="{6B8DE044-0340-45C2-86C1-8C6A8EA9EC5B}"/>
    <hyperlink ref="L14" r:id="rId32" xr:uid="{098813BE-0DD9-44E8-8651-0C2C49E6FC84}"/>
    <hyperlink ref="L15" r:id="rId33" xr:uid="{22BEB06C-C83C-4E3C-B835-1DE3754CCB12}"/>
    <hyperlink ref="L16" r:id="rId34" xr:uid="{6F169D09-DAE2-461A-9F90-8D1308C508FD}"/>
    <hyperlink ref="L17" r:id="rId35" xr:uid="{ED58B293-8135-4546-B422-69A80883FB4F}"/>
    <hyperlink ref="L18" r:id="rId36" xr:uid="{B5DCE1E4-74B8-48B0-A299-BB567D2C812B}"/>
    <hyperlink ref="L19" r:id="rId37" xr:uid="{B9602F58-2FB8-4D8B-B3B3-E2C033D5EC19}"/>
    <hyperlink ref="L20" r:id="rId38" xr:uid="{C64A82FF-C0F8-4C25-876C-AEC6E589510B}"/>
    <hyperlink ref="L21" r:id="rId39" xr:uid="{AD7F716E-9C6B-4CB2-A107-7FD66AFA4836}"/>
    <hyperlink ref="L22" r:id="rId40" xr:uid="{951C5745-C513-4981-9797-428D13C5049B}"/>
    <hyperlink ref="L23" r:id="rId41" xr:uid="{2B871157-AF42-421E-8FF1-9178491E30AD}"/>
    <hyperlink ref="L24" r:id="rId42" xr:uid="{EC17C8ED-B809-495E-87DF-61A3EDD219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4"/>
  <sheetViews>
    <sheetView topLeftCell="A3" workbookViewId="0">
      <selection activeCell="F30" sqref="F30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C4" t="s">
        <v>198</v>
      </c>
      <c r="D4" t="s">
        <v>199</v>
      </c>
      <c r="E4" t="s">
        <v>200</v>
      </c>
      <c r="F4" s="4" t="s">
        <v>201</v>
      </c>
      <c r="G4" s="4" t="s">
        <v>202</v>
      </c>
      <c r="H4" t="s">
        <v>130</v>
      </c>
      <c r="I4" t="s">
        <v>203</v>
      </c>
      <c r="J4" s="5" t="s">
        <v>204</v>
      </c>
    </row>
    <row r="5" spans="1:10" x14ac:dyDescent="0.25">
      <c r="A5">
        <v>2</v>
      </c>
      <c r="C5" t="s">
        <v>205</v>
      </c>
      <c r="D5" t="s">
        <v>206</v>
      </c>
      <c r="E5" t="s">
        <v>207</v>
      </c>
      <c r="F5" t="s">
        <v>208</v>
      </c>
      <c r="G5" s="4" t="s">
        <v>209</v>
      </c>
      <c r="H5" t="s">
        <v>130</v>
      </c>
      <c r="I5" t="s">
        <v>203</v>
      </c>
      <c r="J5" s="5" t="s">
        <v>204</v>
      </c>
    </row>
    <row r="6" spans="1:10" x14ac:dyDescent="0.25">
      <c r="A6">
        <v>3</v>
      </c>
      <c r="C6" t="s">
        <v>210</v>
      </c>
      <c r="D6" t="s">
        <v>211</v>
      </c>
      <c r="E6" t="s">
        <v>212</v>
      </c>
      <c r="F6" t="s">
        <v>213</v>
      </c>
      <c r="G6" s="4" t="s">
        <v>214</v>
      </c>
      <c r="H6" t="s">
        <v>130</v>
      </c>
      <c r="I6" t="s">
        <v>203</v>
      </c>
      <c r="J6" s="5" t="s">
        <v>204</v>
      </c>
    </row>
    <row r="7" spans="1:10" x14ac:dyDescent="0.25">
      <c r="A7">
        <v>4</v>
      </c>
      <c r="C7" t="s">
        <v>215</v>
      </c>
      <c r="D7" t="s">
        <v>216</v>
      </c>
      <c r="E7" t="s">
        <v>200</v>
      </c>
      <c r="F7" t="s">
        <v>217</v>
      </c>
      <c r="G7" s="4" t="s">
        <v>218</v>
      </c>
      <c r="H7" t="s">
        <v>130</v>
      </c>
      <c r="I7" t="s">
        <v>203</v>
      </c>
      <c r="J7" s="5" t="s">
        <v>204</v>
      </c>
    </row>
    <row r="8" spans="1:10" x14ac:dyDescent="0.25">
      <c r="A8">
        <v>5</v>
      </c>
      <c r="B8" t="s">
        <v>219</v>
      </c>
      <c r="F8" t="s">
        <v>220</v>
      </c>
      <c r="G8" s="4" t="s">
        <v>221</v>
      </c>
      <c r="H8" t="s">
        <v>130</v>
      </c>
      <c r="I8" t="s">
        <v>203</v>
      </c>
      <c r="J8" s="5" t="s">
        <v>204</v>
      </c>
    </row>
    <row r="9" spans="1:10" x14ac:dyDescent="0.25">
      <c r="A9">
        <v>6</v>
      </c>
      <c r="B9" t="s">
        <v>222</v>
      </c>
      <c r="F9" t="s">
        <v>223</v>
      </c>
      <c r="G9" s="4" t="s">
        <v>224</v>
      </c>
      <c r="H9" t="s">
        <v>130</v>
      </c>
      <c r="I9" t="s">
        <v>203</v>
      </c>
      <c r="J9" s="5" t="s">
        <v>204</v>
      </c>
    </row>
    <row r="10" spans="1:10" x14ac:dyDescent="0.25">
      <c r="A10">
        <v>7</v>
      </c>
      <c r="B10" t="s">
        <v>225</v>
      </c>
      <c r="F10" t="s">
        <v>226</v>
      </c>
      <c r="G10" t="s">
        <v>227</v>
      </c>
      <c r="H10" t="s">
        <v>130</v>
      </c>
      <c r="I10" t="s">
        <v>228</v>
      </c>
      <c r="J10" t="s">
        <v>229</v>
      </c>
    </row>
    <row r="11" spans="1:10" x14ac:dyDescent="0.25">
      <c r="A11">
        <v>8</v>
      </c>
      <c r="B11" t="s">
        <v>225</v>
      </c>
      <c r="F11" t="s">
        <v>226</v>
      </c>
      <c r="G11" s="4" t="s">
        <v>227</v>
      </c>
      <c r="H11" t="s">
        <v>130</v>
      </c>
      <c r="I11" t="s">
        <v>228</v>
      </c>
      <c r="J11" t="s">
        <v>229</v>
      </c>
    </row>
    <row r="12" spans="1:10" x14ac:dyDescent="0.25">
      <c r="A12">
        <v>9</v>
      </c>
      <c r="B12" t="s">
        <v>225</v>
      </c>
      <c r="F12" t="s">
        <v>226</v>
      </c>
      <c r="G12" s="4" t="s">
        <v>227</v>
      </c>
      <c r="H12" t="s">
        <v>130</v>
      </c>
      <c r="I12" t="s">
        <v>228</v>
      </c>
      <c r="J12" t="s">
        <v>229</v>
      </c>
    </row>
    <row r="13" spans="1:10" x14ac:dyDescent="0.25">
      <c r="A13">
        <v>10</v>
      </c>
      <c r="B13" t="s">
        <v>230</v>
      </c>
      <c r="F13" t="s">
        <v>231</v>
      </c>
      <c r="G13" s="4" t="s">
        <v>232</v>
      </c>
      <c r="H13" t="s">
        <v>130</v>
      </c>
      <c r="I13" t="s">
        <v>203</v>
      </c>
      <c r="J13" s="5" t="s">
        <v>204</v>
      </c>
    </row>
    <row r="14" spans="1:10" x14ac:dyDescent="0.25">
      <c r="A14">
        <v>11</v>
      </c>
      <c r="B14" t="s">
        <v>233</v>
      </c>
      <c r="F14" t="s">
        <v>234</v>
      </c>
      <c r="G14" s="4" t="s">
        <v>235</v>
      </c>
      <c r="H14" t="s">
        <v>130</v>
      </c>
      <c r="I14" t="s">
        <v>203</v>
      </c>
      <c r="J14" s="5" t="s">
        <v>204</v>
      </c>
    </row>
    <row r="15" spans="1:10" x14ac:dyDescent="0.25">
      <c r="A15">
        <v>12</v>
      </c>
      <c r="B15" t="s">
        <v>236</v>
      </c>
      <c r="F15" t="s">
        <v>237</v>
      </c>
      <c r="G15" s="4" t="s">
        <v>238</v>
      </c>
      <c r="H15" t="s">
        <v>130</v>
      </c>
      <c r="I15" t="s">
        <v>203</v>
      </c>
      <c r="J15" s="5" t="s">
        <v>204</v>
      </c>
    </row>
    <row r="16" spans="1:10" x14ac:dyDescent="0.25">
      <c r="A16">
        <v>13</v>
      </c>
      <c r="C16" t="s">
        <v>239</v>
      </c>
      <c r="D16" t="s">
        <v>240</v>
      </c>
      <c r="E16" t="s">
        <v>241</v>
      </c>
      <c r="F16" t="s">
        <v>242</v>
      </c>
      <c r="G16" s="4" t="s">
        <v>243</v>
      </c>
      <c r="H16" t="s">
        <v>130</v>
      </c>
      <c r="I16" t="s">
        <v>203</v>
      </c>
      <c r="J16" s="5" t="s">
        <v>204</v>
      </c>
    </row>
    <row r="17" spans="1:10" x14ac:dyDescent="0.25">
      <c r="A17">
        <v>14</v>
      </c>
      <c r="C17" t="s">
        <v>244</v>
      </c>
      <c r="D17" t="s">
        <v>245</v>
      </c>
      <c r="E17" t="s">
        <v>246</v>
      </c>
      <c r="F17" t="s">
        <v>247</v>
      </c>
      <c r="G17" s="4" t="s">
        <v>248</v>
      </c>
      <c r="H17" t="s">
        <v>130</v>
      </c>
      <c r="I17" t="s">
        <v>203</v>
      </c>
      <c r="J17" s="5" t="s">
        <v>204</v>
      </c>
    </row>
    <row r="18" spans="1:10" x14ac:dyDescent="0.25">
      <c r="A18">
        <v>15</v>
      </c>
      <c r="C18" t="s">
        <v>249</v>
      </c>
      <c r="D18" t="s">
        <v>250</v>
      </c>
      <c r="E18" t="s">
        <v>251</v>
      </c>
      <c r="F18" t="s">
        <v>252</v>
      </c>
      <c r="G18" s="4" t="s">
        <v>253</v>
      </c>
      <c r="H18" t="s">
        <v>130</v>
      </c>
      <c r="I18" t="s">
        <v>203</v>
      </c>
      <c r="J18" s="5"/>
    </row>
    <row r="19" spans="1:10" x14ac:dyDescent="0.25">
      <c r="A19">
        <v>16</v>
      </c>
      <c r="C19" t="s">
        <v>254</v>
      </c>
      <c r="D19" t="s">
        <v>255</v>
      </c>
      <c r="E19" t="s">
        <v>256</v>
      </c>
      <c r="F19" t="s">
        <v>257</v>
      </c>
      <c r="G19" s="4" t="s">
        <v>258</v>
      </c>
      <c r="H19" t="s">
        <v>130</v>
      </c>
      <c r="I19" t="s">
        <v>203</v>
      </c>
      <c r="J19" s="5" t="s">
        <v>204</v>
      </c>
    </row>
    <row r="20" spans="1:10" x14ac:dyDescent="0.25">
      <c r="A20">
        <v>17</v>
      </c>
      <c r="C20" t="s">
        <v>259</v>
      </c>
      <c r="D20" t="s">
        <v>260</v>
      </c>
      <c r="E20" t="s">
        <v>261</v>
      </c>
      <c r="F20" t="s">
        <v>262</v>
      </c>
      <c r="G20" s="4" t="s">
        <v>263</v>
      </c>
      <c r="H20" t="s">
        <v>130</v>
      </c>
      <c r="I20" t="s">
        <v>203</v>
      </c>
      <c r="J20" s="5" t="s">
        <v>204</v>
      </c>
    </row>
    <row r="21" spans="1:10" x14ac:dyDescent="0.25">
      <c r="A21">
        <v>18</v>
      </c>
      <c r="B21" t="s">
        <v>219</v>
      </c>
      <c r="F21" t="s">
        <v>220</v>
      </c>
      <c r="G21" s="4" t="s">
        <v>221</v>
      </c>
      <c r="H21" t="s">
        <v>130</v>
      </c>
      <c r="I21" t="s">
        <v>203</v>
      </c>
      <c r="J21" s="5" t="s">
        <v>204</v>
      </c>
    </row>
    <row r="22" spans="1:10" x14ac:dyDescent="0.25">
      <c r="A22">
        <v>19</v>
      </c>
      <c r="B22" t="s">
        <v>219</v>
      </c>
      <c r="F22" t="s">
        <v>220</v>
      </c>
      <c r="G22" s="4" t="s">
        <v>221</v>
      </c>
      <c r="H22" t="s">
        <v>130</v>
      </c>
      <c r="I22" t="s">
        <v>203</v>
      </c>
      <c r="J22" s="5" t="s">
        <v>204</v>
      </c>
    </row>
    <row r="23" spans="1:10" x14ac:dyDescent="0.25">
      <c r="A23">
        <v>20</v>
      </c>
      <c r="B23" t="s">
        <v>233</v>
      </c>
      <c r="F23" t="s">
        <v>234</v>
      </c>
      <c r="G23" s="4" t="s">
        <v>235</v>
      </c>
      <c r="H23" t="s">
        <v>130</v>
      </c>
      <c r="I23" t="s">
        <v>203</v>
      </c>
      <c r="J23" s="5" t="s">
        <v>204</v>
      </c>
    </row>
    <row r="24" spans="1:10" x14ac:dyDescent="0.25">
      <c r="A24">
        <v>21</v>
      </c>
      <c r="B24" t="s">
        <v>233</v>
      </c>
      <c r="F24" t="s">
        <v>234</v>
      </c>
      <c r="G24" s="4" t="s">
        <v>235</v>
      </c>
      <c r="H24" t="s">
        <v>130</v>
      </c>
      <c r="I24" t="s">
        <v>203</v>
      </c>
      <c r="J24" s="5" t="s">
        <v>204</v>
      </c>
    </row>
  </sheetData>
  <dataValidations count="1">
    <dataValidation type="list" allowBlank="1" showErrorMessage="1" sqref="H4:H201" xr:uid="{00000000-0002-0000-0700-000000000000}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2022-04-25T19:53:37Z</dcterms:created>
  <dcterms:modified xsi:type="dcterms:W3CDTF">2022-04-25T20:05:36Z</dcterms:modified>
</cp:coreProperties>
</file>