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9-DIFUSION\10 OCTUBRE\"/>
    </mc:Choice>
  </mc:AlternateContent>
  <xr:revisionPtr revIDLastSave="0" documentId="13_ncr:1_{C1D1782F-A03A-4051-87A5-10431C28E29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definedNames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1" l="1"/>
  <c r="G15" i="11"/>
  <c r="G14" i="11"/>
  <c r="G13" i="11"/>
  <c r="G12" i="11"/>
  <c r="G11" i="11"/>
  <c r="G10" i="11"/>
  <c r="G9" i="11"/>
  <c r="G8" i="11"/>
  <c r="G7" i="11"/>
  <c r="G6" i="11"/>
  <c r="G4" i="11"/>
</calcChain>
</file>

<file path=xl/sharedStrings.xml><?xml version="1.0" encoding="utf-8"?>
<sst xmlns="http://schemas.openxmlformats.org/spreadsheetml/2006/main" count="641" uniqueCount="268">
  <si>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</si>
  <si>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</si>
  <si>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</si>
  <si>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</si>
  <si>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</si>
  <si>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</si>
  <si>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</si>
  <si>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</si>
  <si>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</si>
  <si>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</si>
  <si>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</si>
  <si>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</si>
  <si>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</si>
  <si>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</si>
  <si>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</si>
  <si>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</si>
  <si>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</si>
  <si>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</si>
  <si>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</si>
  <si>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</si>
  <si>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</si>
  <si>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</si>
  <si>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</si>
  <si>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</si>
  <si>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</si>
  <si>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</si>
  <si>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</si>
  <si>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</si>
  <si>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</si>
  <si>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</si>
  <si>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</si>
  <si>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</si>
  <si>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</si>
  <si>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</si>
  <si>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</si>
  <si>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</si>
  <si>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</si>
  <si>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</si>
  <si>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</si>
  <si>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</si>
  <si>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</si>
  <si>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</si>
  <si>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</si>
  <si>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</si>
  <si>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</si>
  <si>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</si>
  <si>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</si>
  <si>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</si>
  <si>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</si>
  <si>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</si>
  <si>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</si>
  <si>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</si>
  <si>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</si>
  <si>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</si>
  <si>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</si>
  <si>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</si>
  <si>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</si>
  <si>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</si>
  <si>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</si>
  <si>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</si>
  <si>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</si>
  <si>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</si>
  <si>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</si>
  <si>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</si>
  <si>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</si>
  <si>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</si>
  <si>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</si>
  <si>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</si>
  <si>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</si>
  <si>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</si>
  <si>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</si>
  <si>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</si>
  <si>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</si>
  <si>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</si>
  <si>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</si>
  <si>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</si>
  <si>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</si>
  <si>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</si>
  <si>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</si>
  <si>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</si>
  <si>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</si>
  <si>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</si>
  <si>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</si>
  <si>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</si>
  <si>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</si>
  <si>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</si>
  <si>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</si>
  <si>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</si>
  <si>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</si>
  <si>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</si>
  <si>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</si>
  <si>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</si>
  <si>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</si>
  <si>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</si>
  <si>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</si>
  <si>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</si>
  <si>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</si>
  <si>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</si>
  <si>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</si>
  <si>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</si>
  <si>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</si>
  <si>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</si>
  <si>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</si>
  <si>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</si>
  <si>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</si>
  <si>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</si>
  <si>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</si>
  <si>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</si>
  <si>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</si>
  <si>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</si>
  <si>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</si>
  <si>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</si>
  <si>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</si>
  <si>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</si>
  <si>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</si>
  <si>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</si>
  <si>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</si>
  <si>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</si>
  <si>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</si>
  <si>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</si>
  <si>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</si>
  <si>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</si>
  <si>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</si>
  <si>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</si>
  <si>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</si>
  <si>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</si>
  <si>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</si>
  <si>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</si>
  <si>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</si>
  <si>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</si>
  <si>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</si>
  <si>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</si>
  <si>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</si>
  <si>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</si>
  <si>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</si>
  <si>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</si>
  <si>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</si>
  <si>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</si>
  <si>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</si>
  <si>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</si>
  <si>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</si>
  <si>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</si>
  <si>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</si>
  <si>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</si>
  <si>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</si>
  <si>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</si>
  <si>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</si>
  <si>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</si>
  <si>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</si>
  <si>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</si>
  <si>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</si>
  <si>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</si>
  <si>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</si>
  <si>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</si>
  <si>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</si>
  <si>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</si>
  <si>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</si>
  <si>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</si>
  <si>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</si>
  <si>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</si>
  <si>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</si>
  <si>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</si>
  <si>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</si>
  <si>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</si>
  <si>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</si>
  <si>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</si>
  <si>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</si>
  <si>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</si>
  <si>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</si>
  <si>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</si>
  <si>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</si>
  <si>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</si>
  <si>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</si>
  <si>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</si>
  <si>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</si>
  <si>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oficina de información, enlace y difusión.</t>
  </si>
  <si>
    <t>publicidad</t>
  </si>
  <si>
    <t>banner</t>
  </si>
  <si>
    <t>Municipio de General Escobedo</t>
  </si>
  <si>
    <t>banner publicitario</t>
  </si>
  <si>
    <t>informar</t>
  </si>
  <si>
    <t>difundir</t>
  </si>
  <si>
    <t>Municipio General Escobedo</t>
  </si>
  <si>
    <t>oficina de información, enlace y difusión</t>
  </si>
  <si>
    <t>local</t>
  </si>
  <si>
    <t>Escobedo</t>
  </si>
  <si>
    <t>Todos</t>
  </si>
  <si>
    <t>Oficina de Información, Enlace y Difusión</t>
  </si>
  <si>
    <t>No se cuenta con núm, referencia o identificacion del contrato y RFC se testa por ser dato personal</t>
  </si>
  <si>
    <t>nota periodistica</t>
  </si>
  <si>
    <t>comunicados</t>
  </si>
  <si>
    <t>servicios</t>
  </si>
  <si>
    <t>consultoria</t>
  </si>
  <si>
    <t>transmision</t>
  </si>
  <si>
    <t>redes</t>
  </si>
  <si>
    <t>redes sociales</t>
  </si>
  <si>
    <t>CLAUDIA</t>
  </si>
  <si>
    <t>LEON</t>
  </si>
  <si>
    <t>TOVAR</t>
  </si>
  <si>
    <t>CLAUDIA LEON TOVAR</t>
  </si>
  <si>
    <t>Art. 77 fracc.I de la Ley de Egresos de N.L. y 25 fracc.III de la Ley de Adquisiciones, Arrendamientos y contratación de Servicios del Estado de Nuevo León</t>
  </si>
  <si>
    <t>Para los efectos previstos por los artículos 25, 42 y 43 de la Ley de Adquisiciones, Arrendamientos y Contratación de Servicios del Estado de Nuevo León</t>
  </si>
  <si>
    <t>MARIA DE LOS ANGELES</t>
  </si>
  <si>
    <t>MARTINEZ</t>
  </si>
  <si>
    <t>HERRERA</t>
  </si>
  <si>
    <t>MARIA DE LOS ANGELES MARTINEZ HERRERA</t>
  </si>
  <si>
    <t>MARIO ALBERTO</t>
  </si>
  <si>
    <t xml:space="preserve">ORTIZ </t>
  </si>
  <si>
    <t>MORALES</t>
  </si>
  <si>
    <t>MARIO ALBERTO ORTIZ MORALES</t>
  </si>
  <si>
    <t xml:space="preserve">JESUS MANUEL </t>
  </si>
  <si>
    <t>CASTILLO</t>
  </si>
  <si>
    <t>CABALLERO</t>
  </si>
  <si>
    <t>JESUS MANUEL CASTILLO CABALLERO</t>
  </si>
  <si>
    <t>GRUPO MASS COMUNICACIONES</t>
  </si>
  <si>
    <t>JORGE ALVARO GAMEZ FONSECA</t>
  </si>
  <si>
    <t>GMC9905201XA</t>
  </si>
  <si>
    <t>BOGUS INFORMATICO SA DE CV</t>
  </si>
  <si>
    <t>DAVID LUNA GARCIA</t>
  </si>
  <si>
    <t>BIN1609288W3</t>
  </si>
  <si>
    <t>EDITORA DIA SIETE S DE RL MI</t>
  </si>
  <si>
    <t>JUAN JOSE COELLO MARRUFO</t>
  </si>
  <si>
    <t>EDS060905M9A</t>
  </si>
  <si>
    <t>POSTER PUBLICIDAD SA DE CV</t>
  </si>
  <si>
    <t>MARIO ENRIQUE GAMEZ HERNANDEZ</t>
  </si>
  <si>
    <t>PPU05009FT4</t>
  </si>
  <si>
    <t>EL HORIZONTE MULTIMEDIA SA DE CV</t>
  </si>
  <si>
    <t>VICENTE DIAZ CHARLES</t>
  </si>
  <si>
    <t>HUM120801K26</t>
  </si>
  <si>
    <t>SOCORRO GUADALUPE</t>
  </si>
  <si>
    <t xml:space="preserve">QUINTERO </t>
  </si>
  <si>
    <t>PEREZ</t>
  </si>
  <si>
    <t>SOCORRO GUADALUPE QUINTERO PEREZ</t>
  </si>
  <si>
    <t>PIZAÑA Y COBOS ASOCIADOS S EN C DE CV</t>
  </si>
  <si>
    <t>JULIAN PIZAÑA COBOS</t>
  </si>
  <si>
    <t>PCA080429JEA</t>
  </si>
  <si>
    <t>GANDHY SOL ANTONIO HERNANDEZ VALLADARES</t>
  </si>
  <si>
    <t>EDITORIAL MONTERREY SA DE CV</t>
  </si>
  <si>
    <t>GONZALO ISRAEL ESTRADA SAENZ</t>
  </si>
  <si>
    <t>EMA801210A56</t>
  </si>
  <si>
    <t>promocion y difusion</t>
  </si>
  <si>
    <t>promocion ydifusion</t>
  </si>
  <si>
    <t>PUBLICIDAD</t>
  </si>
  <si>
    <t>https://escobedo.gob.mx/transparencia/doc/HV-ENL/2022111510564229.pdf</t>
  </si>
  <si>
    <t>https://escobedo.gob.mx/transparencia/doc/HV-ENL/2022111510580747.pdf</t>
  </si>
  <si>
    <t>https://escobedo.gob.mx/transparencia/doc/HV-ENL/2022111512460181.pdf</t>
  </si>
  <si>
    <t>https://escobedo.gob.mx/transparencia/doc/HV-ENL/2022111512465097.pdf</t>
  </si>
  <si>
    <t>https://escobedo.gob.mx/transparencia/doc/HV-ENL/2022111512482459.pdf</t>
  </si>
  <si>
    <t>https://escobedo.gob.mx/transparencia/doc/HV-ENL/2022111512491184.pdf</t>
  </si>
  <si>
    <t>https://escobedo.gob.mx/transparencia/doc/HV-ENL/2022111512451210.pdf</t>
  </si>
  <si>
    <t>https://escobedo.gob.mx/transparencia/doc/HV-ENL/2022111512105299.pdf</t>
  </si>
  <si>
    <t>https://escobedo.gob.mx/transparencia/doc/HV-ENL/2022111512113690.pdf</t>
  </si>
  <si>
    <t>https://escobedo.gob.mx/transparencia/doc/HV-ENL/2022111510373273.pdf</t>
  </si>
  <si>
    <t>https://escobedo.gob.mx/transparencia/doc/HV-ENL/2022111510383015.pdf</t>
  </si>
  <si>
    <t>https://escobedo.gob.mx/transparencia/doc/HV-ENL/2022111511233053.pdf</t>
  </si>
  <si>
    <t>https://escobedo.gob.mx/transparencia/doc/HV-ENL/2022111511241653.pdf</t>
  </si>
  <si>
    <t>https://escobedo.gob.mx/transparencia/doc/HV-ENL/2022111512583568.pdf</t>
  </si>
  <si>
    <t>https://escobedo.gob.mx/transparencia/doc/HV-ENL/202211151259284.pdf</t>
  </si>
  <si>
    <t>https://escobedo.gob.mx/transparencia/doc/HV-ENL/2022111511370855.pdf</t>
  </si>
  <si>
    <t>https://escobedo.gob.mx/transparencia/doc/HV-ENL/2022111511380637.pdf</t>
  </si>
  <si>
    <t>https://escobedo.gob.mx/transparencia/doc/HV-ENL/2022111513081638.pdf</t>
  </si>
  <si>
    <t>https://escobedo.gob.mx/transparencia/doc/HV-ENL/2022111513090259.pdf</t>
  </si>
  <si>
    <t>https://escobedo.gob.mx/transparencia/doc/HV-ENL/2022111512571068.pdf</t>
  </si>
  <si>
    <t>https://escobedo.gob.mx/transparencia/doc/HV-ENL/2022111512574945.pdf</t>
  </si>
  <si>
    <t>https://escobedo.gob.mx/transparencia/doc/HV-ENL/2022111512065010.pdf</t>
  </si>
  <si>
    <t>https://escobedo.gob.mx/transparencia/doc/HV-ENL/2022111512060614.pdf</t>
  </si>
  <si>
    <t>https://escobedo.gob.mx/transparencia/doc/HV-ENL/2022111511362153.pdf</t>
  </si>
  <si>
    <t>https://escobedo.gob.mx/transparencia/doc/HV-ENL/2022111511353341.pdf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</si>
</sst>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1"/>
      <color rgb="FF31393C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4" fillId="0" borderId="0" xfId="0" applyFont="1"/>
    <xf numFmtId="0" fontId="5" fillId="0" borderId="0" xfId="1" applyAlignment="1">
      <alignment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escobedo.gob.mx/transparencia/doc/HV-ENL/202211151259284.pdf" TargetMode="External"/><Relationship Id="rId13" Type="http://schemas.openxmlformats.org/officeDocument/2006/relationships/hyperlink" Target="https://escobedo.gob.mx/transparencia/doc/HV-ENL/2022111511353341.pdf" TargetMode="External"/><Relationship Id="rId18" Type="http://schemas.openxmlformats.org/officeDocument/2006/relationships/hyperlink" Target="https://escobedo.gob.mx/transparencia/doc/HV-ENL/2022111512105299.pdf" TargetMode="External"/><Relationship Id="rId26" Type="http://schemas.openxmlformats.org/officeDocument/2006/relationships/hyperlink" Target="https://escobedo.gob.mx/transparencia/doc/HV-ENL/2022111511362153.pdf" TargetMode="External"/><Relationship Id="rId3" Type="http://schemas.openxmlformats.org/officeDocument/2006/relationships/hyperlink" Target="https://escobedo.gob.mx/transparencia/doc/HV-ENL/2022111512491184.pdf" TargetMode="External"/><Relationship Id="rId21" Type="http://schemas.openxmlformats.org/officeDocument/2006/relationships/hyperlink" Target="https://escobedo.gob.mx/transparencia/doc/HV-ENL/2022111512583568.pdf" TargetMode="External"/><Relationship Id="rId7" Type="http://schemas.openxmlformats.org/officeDocument/2006/relationships/hyperlink" Target="https://escobedo.gob.mx/transparencia/doc/HV-ENL/2022111511241653.pdf" TargetMode="External"/><Relationship Id="rId12" Type="http://schemas.openxmlformats.org/officeDocument/2006/relationships/hyperlink" Target="https://escobedo.gob.mx/transparencia/doc/HV-ENL/2022111512060614.pdf" TargetMode="External"/><Relationship Id="rId17" Type="http://schemas.openxmlformats.org/officeDocument/2006/relationships/hyperlink" Target="https://escobedo.gob.mx/transparencia/doc/HV-ENL/2022111512451210.pdf" TargetMode="External"/><Relationship Id="rId25" Type="http://schemas.openxmlformats.org/officeDocument/2006/relationships/hyperlink" Target="https://escobedo.gob.mx/transparencia/doc/HV-ENL/2022111512065010.pdf" TargetMode="External"/><Relationship Id="rId2" Type="http://schemas.openxmlformats.org/officeDocument/2006/relationships/hyperlink" Target="https://escobedo.gob.mx/transparencia/doc/HV-ENL/2022111512465097.pdf" TargetMode="External"/><Relationship Id="rId16" Type="http://schemas.openxmlformats.org/officeDocument/2006/relationships/hyperlink" Target="https://escobedo.gob.mx/transparencia/doc/HV-ENL/2022111512482459.pdf" TargetMode="External"/><Relationship Id="rId20" Type="http://schemas.openxmlformats.org/officeDocument/2006/relationships/hyperlink" Target="https://escobedo.gob.mx/transparencia/doc/HV-ENL/2022111511233053.pdf" TargetMode="External"/><Relationship Id="rId1" Type="http://schemas.openxmlformats.org/officeDocument/2006/relationships/hyperlink" Target="https://escobedo.gob.mx/transparencia/doc/HV-ENL/2022111510580747.pdf" TargetMode="External"/><Relationship Id="rId6" Type="http://schemas.openxmlformats.org/officeDocument/2006/relationships/hyperlink" Target="https://escobedo.gob.mx/transparencia/doc/HV-ENL/2022111510383015.pdf" TargetMode="External"/><Relationship Id="rId11" Type="http://schemas.openxmlformats.org/officeDocument/2006/relationships/hyperlink" Target="https://escobedo.gob.mx/transparencia/doc/HV-ENL/2022111512574945.pdf" TargetMode="External"/><Relationship Id="rId24" Type="http://schemas.openxmlformats.org/officeDocument/2006/relationships/hyperlink" Target="https://escobedo.gob.mx/transparencia/doc/HV-ENL/2022111512571068.pdf" TargetMode="External"/><Relationship Id="rId5" Type="http://schemas.openxmlformats.org/officeDocument/2006/relationships/hyperlink" Target="https://escobedo.gob.mx/transparencia/doc/HV-ENL/2022111512113690.pdf" TargetMode="External"/><Relationship Id="rId15" Type="http://schemas.openxmlformats.org/officeDocument/2006/relationships/hyperlink" Target="https://escobedo.gob.mx/transparencia/doc/HV-ENL/2022111512460181.pdf" TargetMode="External"/><Relationship Id="rId23" Type="http://schemas.openxmlformats.org/officeDocument/2006/relationships/hyperlink" Target="https://escobedo.gob.mx/transparencia/doc/HV-ENL/2022111513081638.pdf" TargetMode="External"/><Relationship Id="rId10" Type="http://schemas.openxmlformats.org/officeDocument/2006/relationships/hyperlink" Target="https://escobedo.gob.mx/transparencia/doc/HV-ENL/2022111513090259.pdf" TargetMode="External"/><Relationship Id="rId19" Type="http://schemas.openxmlformats.org/officeDocument/2006/relationships/hyperlink" Target="https://escobedo.gob.mx/transparencia/doc/HV-ENL/2022111510373273.pdf" TargetMode="External"/><Relationship Id="rId4" Type="http://schemas.openxmlformats.org/officeDocument/2006/relationships/hyperlink" Target="https://escobedo.gob.mx/transparencia/doc/HV-ENL/2022111512451210.pdf" TargetMode="External"/><Relationship Id="rId9" Type="http://schemas.openxmlformats.org/officeDocument/2006/relationships/hyperlink" Target="https://escobedo.gob.mx/transparencia/doc/HV-ENL/2022111511380637.pdf" TargetMode="External"/><Relationship Id="rId14" Type="http://schemas.openxmlformats.org/officeDocument/2006/relationships/hyperlink" Target="https://escobedo.gob.mx/transparencia/doc/HV-ENL/2022111510564229.pdf" TargetMode="External"/><Relationship Id="rId22" Type="http://schemas.openxmlformats.org/officeDocument/2006/relationships/hyperlink" Target="https://escobedo.gob.mx/transparencia/doc/HV-ENL/20221115113708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9" t="s">
        <v>49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2022</v>
      </c>
      <c r="B8" s="3">
        <v>44835</v>
      </c>
      <c r="C8" s="3">
        <v>44865</v>
      </c>
      <c r="D8" t="s">
        <v>84</v>
      </c>
      <c r="E8" t="s">
        <v>175</v>
      </c>
      <c r="F8" t="s">
        <v>87</v>
      </c>
      <c r="G8" t="s">
        <v>176</v>
      </c>
      <c r="H8" t="s">
        <v>96</v>
      </c>
      <c r="I8" t="s">
        <v>177</v>
      </c>
      <c r="J8" t="s">
        <v>102</v>
      </c>
      <c r="K8" t="s">
        <v>178</v>
      </c>
      <c r="L8">
        <v>2021</v>
      </c>
      <c r="M8" t="s">
        <v>179</v>
      </c>
      <c r="N8" t="s">
        <v>180</v>
      </c>
      <c r="O8" t="s">
        <v>181</v>
      </c>
      <c r="P8">
        <v>5800</v>
      </c>
      <c r="Q8" t="s">
        <v>182</v>
      </c>
      <c r="R8" t="s">
        <v>183</v>
      </c>
      <c r="S8" t="s">
        <v>105</v>
      </c>
      <c r="T8" t="s">
        <v>184</v>
      </c>
      <c r="U8" s="3">
        <v>44501</v>
      </c>
      <c r="V8" s="3">
        <v>44530</v>
      </c>
      <c r="W8" t="s">
        <v>109</v>
      </c>
      <c r="X8" t="s">
        <v>185</v>
      </c>
      <c r="Y8" t="s">
        <v>186</v>
      </c>
      <c r="Z8" t="s">
        <v>186</v>
      </c>
      <c r="AA8" t="s">
        <v>186</v>
      </c>
      <c r="AB8">
        <v>1</v>
      </c>
      <c r="AC8">
        <v>1</v>
      </c>
      <c r="AD8">
        <v>1</v>
      </c>
      <c r="AE8" t="s">
        <v>187</v>
      </c>
      <c r="AF8" s="3">
        <v>44882</v>
      </c>
      <c r="AG8" s="3">
        <v>44865</v>
      </c>
      <c r="AH8" t="s">
        <v>188</v>
      </c>
    </row>
    <row r="9" spans="1:34" x14ac:dyDescent="0.25">
      <c r="A9">
        <v>2022</v>
      </c>
      <c r="B9" s="3">
        <v>44835</v>
      </c>
      <c r="C9" s="3">
        <v>44865</v>
      </c>
      <c r="D9" t="s">
        <v>84</v>
      </c>
      <c r="E9" t="s">
        <v>175</v>
      </c>
      <c r="F9" t="s">
        <v>87</v>
      </c>
      <c r="G9" t="s">
        <v>176</v>
      </c>
      <c r="H9" t="s">
        <v>95</v>
      </c>
      <c r="I9" t="s">
        <v>189</v>
      </c>
      <c r="J9" t="s">
        <v>102</v>
      </c>
      <c r="K9" t="s">
        <v>178</v>
      </c>
      <c r="L9">
        <v>2021</v>
      </c>
      <c r="M9" t="s">
        <v>190</v>
      </c>
      <c r="N9" t="s">
        <v>180</v>
      </c>
      <c r="O9" t="s">
        <v>181</v>
      </c>
      <c r="P9">
        <v>5800</v>
      </c>
      <c r="Q9" t="s">
        <v>182</v>
      </c>
      <c r="R9" t="s">
        <v>183</v>
      </c>
      <c r="S9" t="s">
        <v>105</v>
      </c>
      <c r="T9" t="s">
        <v>184</v>
      </c>
      <c r="U9" s="3">
        <v>44501</v>
      </c>
      <c r="V9" s="3">
        <v>44530</v>
      </c>
      <c r="W9" t="s">
        <v>109</v>
      </c>
      <c r="X9" t="s">
        <v>185</v>
      </c>
      <c r="Y9" t="s">
        <v>186</v>
      </c>
      <c r="Z9" t="s">
        <v>186</v>
      </c>
      <c r="AA9" t="s">
        <v>186</v>
      </c>
      <c r="AB9">
        <v>2</v>
      </c>
      <c r="AC9">
        <v>1</v>
      </c>
      <c r="AD9">
        <v>2</v>
      </c>
      <c r="AE9" t="s">
        <v>187</v>
      </c>
      <c r="AF9" s="3">
        <v>44882</v>
      </c>
      <c r="AG9" s="3">
        <v>44865</v>
      </c>
      <c r="AH9" t="s">
        <v>188</v>
      </c>
    </row>
    <row r="10" spans="1:34" x14ac:dyDescent="0.25">
      <c r="A10">
        <v>2022</v>
      </c>
      <c r="B10" s="3">
        <v>44835</v>
      </c>
      <c r="C10" s="3">
        <v>44865</v>
      </c>
      <c r="D10" t="s">
        <v>84</v>
      </c>
      <c r="E10" t="s">
        <v>175</v>
      </c>
      <c r="F10" t="s">
        <v>87</v>
      </c>
      <c r="G10" t="s">
        <v>176</v>
      </c>
      <c r="H10" t="s">
        <v>96</v>
      </c>
      <c r="I10" t="s">
        <v>177</v>
      </c>
      <c r="J10" t="s">
        <v>102</v>
      </c>
      <c r="K10" t="s">
        <v>178</v>
      </c>
      <c r="L10">
        <v>2021</v>
      </c>
      <c r="M10" t="s">
        <v>179</v>
      </c>
      <c r="N10" t="s">
        <v>180</v>
      </c>
      <c r="O10" t="s">
        <v>181</v>
      </c>
      <c r="P10">
        <v>17400</v>
      </c>
      <c r="Q10" t="s">
        <v>182</v>
      </c>
      <c r="R10" t="s">
        <v>183</v>
      </c>
      <c r="S10" t="s">
        <v>105</v>
      </c>
      <c r="T10" t="s">
        <v>184</v>
      </c>
      <c r="U10" s="3">
        <v>44501</v>
      </c>
      <c r="V10" s="3">
        <v>44530</v>
      </c>
      <c r="W10" t="s">
        <v>109</v>
      </c>
      <c r="X10" t="s">
        <v>185</v>
      </c>
      <c r="Y10" t="s">
        <v>186</v>
      </c>
      <c r="Z10" t="s">
        <v>186</v>
      </c>
      <c r="AA10" t="s">
        <v>186</v>
      </c>
      <c r="AB10">
        <v>3</v>
      </c>
      <c r="AC10">
        <v>1</v>
      </c>
      <c r="AD10">
        <v>3</v>
      </c>
      <c r="AE10" t="s">
        <v>187</v>
      </c>
      <c r="AF10" s="3">
        <v>44882</v>
      </c>
      <c r="AG10" s="3">
        <v>44865</v>
      </c>
      <c r="AH10" t="s">
        <v>188</v>
      </c>
    </row>
    <row r="11" spans="1:34" x14ac:dyDescent="0.25">
      <c r="A11">
        <v>2022</v>
      </c>
      <c r="B11" s="3">
        <v>44835</v>
      </c>
      <c r="C11" s="3">
        <v>44865</v>
      </c>
      <c r="D11" t="s">
        <v>84</v>
      </c>
      <c r="E11" t="s">
        <v>175</v>
      </c>
      <c r="F11" t="s">
        <v>87</v>
      </c>
      <c r="G11" t="s">
        <v>176</v>
      </c>
      <c r="H11" t="s">
        <v>99</v>
      </c>
      <c r="I11" t="s">
        <v>191</v>
      </c>
      <c r="J11" t="s">
        <v>102</v>
      </c>
      <c r="K11" t="s">
        <v>178</v>
      </c>
      <c r="L11">
        <v>2021</v>
      </c>
      <c r="M11" t="s">
        <v>192</v>
      </c>
      <c r="N11" t="s">
        <v>180</v>
      </c>
      <c r="O11" t="s">
        <v>181</v>
      </c>
      <c r="P11" s="4">
        <v>116000</v>
      </c>
      <c r="Q11" t="s">
        <v>182</v>
      </c>
      <c r="R11" t="s">
        <v>183</v>
      </c>
      <c r="S11" t="s">
        <v>105</v>
      </c>
      <c r="T11" t="s">
        <v>184</v>
      </c>
      <c r="U11" s="3">
        <v>44501</v>
      </c>
      <c r="V11" s="3">
        <v>44530</v>
      </c>
      <c r="W11" t="s">
        <v>109</v>
      </c>
      <c r="X11" t="s">
        <v>185</v>
      </c>
      <c r="Y11" t="s">
        <v>186</v>
      </c>
      <c r="Z11" t="s">
        <v>186</v>
      </c>
      <c r="AA11" t="s">
        <v>186</v>
      </c>
      <c r="AB11">
        <v>4</v>
      </c>
      <c r="AC11">
        <v>1</v>
      </c>
      <c r="AD11">
        <v>4</v>
      </c>
      <c r="AE11" t="s">
        <v>187</v>
      </c>
      <c r="AF11" s="3">
        <v>44882</v>
      </c>
      <c r="AG11" s="3">
        <v>44865</v>
      </c>
      <c r="AH11" t="s">
        <v>188</v>
      </c>
    </row>
    <row r="12" spans="1:34" x14ac:dyDescent="0.25">
      <c r="A12">
        <v>2022</v>
      </c>
      <c r="B12" s="3">
        <v>44835</v>
      </c>
      <c r="C12" s="3">
        <v>44865</v>
      </c>
      <c r="D12" t="s">
        <v>84</v>
      </c>
      <c r="E12" t="s">
        <v>175</v>
      </c>
      <c r="F12" t="s">
        <v>87</v>
      </c>
      <c r="G12" t="s">
        <v>176</v>
      </c>
      <c r="H12" t="s">
        <v>92</v>
      </c>
      <c r="I12" t="s">
        <v>193</v>
      </c>
      <c r="J12" t="s">
        <v>102</v>
      </c>
      <c r="K12" t="s">
        <v>178</v>
      </c>
      <c r="L12">
        <v>2021</v>
      </c>
      <c r="M12" t="s">
        <v>190</v>
      </c>
      <c r="N12" t="s">
        <v>180</v>
      </c>
      <c r="O12" t="s">
        <v>181</v>
      </c>
      <c r="P12" s="4">
        <v>75400</v>
      </c>
      <c r="Q12" t="s">
        <v>182</v>
      </c>
      <c r="R12" t="s">
        <v>183</v>
      </c>
      <c r="S12" t="s">
        <v>105</v>
      </c>
      <c r="T12" t="s">
        <v>184</v>
      </c>
      <c r="U12" s="3">
        <v>44501</v>
      </c>
      <c r="V12" s="3">
        <v>44530</v>
      </c>
      <c r="W12" t="s">
        <v>109</v>
      </c>
      <c r="X12" t="s">
        <v>185</v>
      </c>
      <c r="Y12" t="s">
        <v>186</v>
      </c>
      <c r="Z12" t="s">
        <v>186</v>
      </c>
      <c r="AA12" t="s">
        <v>186</v>
      </c>
      <c r="AB12">
        <v>5</v>
      </c>
      <c r="AC12">
        <v>1</v>
      </c>
      <c r="AD12">
        <v>5</v>
      </c>
      <c r="AE12" t="s">
        <v>187</v>
      </c>
      <c r="AF12" s="3">
        <v>44882</v>
      </c>
      <c r="AG12" s="3">
        <v>44865</v>
      </c>
      <c r="AH12" t="s">
        <v>188</v>
      </c>
    </row>
    <row r="13" spans="1:34" x14ac:dyDescent="0.25">
      <c r="A13">
        <v>2022</v>
      </c>
      <c r="B13" s="3">
        <v>44835</v>
      </c>
      <c r="C13" s="3">
        <v>44865</v>
      </c>
      <c r="D13" t="s">
        <v>84</v>
      </c>
      <c r="E13" t="s">
        <v>175</v>
      </c>
      <c r="F13" t="s">
        <v>87</v>
      </c>
      <c r="G13" t="s">
        <v>176</v>
      </c>
      <c r="H13" t="s">
        <v>99</v>
      </c>
      <c r="I13" t="s">
        <v>194</v>
      </c>
      <c r="J13" t="s">
        <v>102</v>
      </c>
      <c r="K13" t="s">
        <v>178</v>
      </c>
      <c r="L13">
        <v>2021</v>
      </c>
      <c r="M13" t="s">
        <v>195</v>
      </c>
      <c r="N13" t="s">
        <v>180</v>
      </c>
      <c r="O13" t="s">
        <v>181</v>
      </c>
      <c r="P13" s="4">
        <v>98600</v>
      </c>
      <c r="Q13" t="s">
        <v>182</v>
      </c>
      <c r="R13" t="s">
        <v>183</v>
      </c>
      <c r="S13" t="s">
        <v>105</v>
      </c>
      <c r="T13" t="s">
        <v>184</v>
      </c>
      <c r="U13" s="3">
        <v>44501</v>
      </c>
      <c r="V13" s="3">
        <v>44530</v>
      </c>
      <c r="W13" t="s">
        <v>109</v>
      </c>
      <c r="X13" t="s">
        <v>185</v>
      </c>
      <c r="Y13" t="s">
        <v>186</v>
      </c>
      <c r="Z13" t="s">
        <v>186</v>
      </c>
      <c r="AA13" t="s">
        <v>186</v>
      </c>
      <c r="AB13">
        <v>6</v>
      </c>
      <c r="AC13">
        <v>1</v>
      </c>
      <c r="AD13">
        <v>6</v>
      </c>
      <c r="AE13" t="s">
        <v>187</v>
      </c>
      <c r="AF13" s="3">
        <v>44882</v>
      </c>
      <c r="AG13" s="3">
        <v>44865</v>
      </c>
      <c r="AH13" t="s">
        <v>188</v>
      </c>
    </row>
    <row r="14" spans="1:34" x14ac:dyDescent="0.25">
      <c r="A14">
        <v>2022</v>
      </c>
      <c r="B14" s="3">
        <v>44835</v>
      </c>
      <c r="C14" s="3">
        <v>44865</v>
      </c>
      <c r="D14" t="s">
        <v>84</v>
      </c>
      <c r="E14" t="s">
        <v>175</v>
      </c>
      <c r="F14" t="s">
        <v>87</v>
      </c>
      <c r="G14" t="s">
        <v>176</v>
      </c>
      <c r="H14" t="s">
        <v>96</v>
      </c>
      <c r="I14" t="s">
        <v>177</v>
      </c>
      <c r="J14" t="s">
        <v>102</v>
      </c>
      <c r="K14" t="s">
        <v>178</v>
      </c>
      <c r="L14">
        <v>2021</v>
      </c>
      <c r="M14" t="s">
        <v>179</v>
      </c>
      <c r="N14" t="s">
        <v>180</v>
      </c>
      <c r="O14" t="s">
        <v>181</v>
      </c>
      <c r="P14" s="4">
        <v>25520</v>
      </c>
      <c r="Q14" t="s">
        <v>182</v>
      </c>
      <c r="R14" t="s">
        <v>183</v>
      </c>
      <c r="S14" t="s">
        <v>105</v>
      </c>
      <c r="T14" t="s">
        <v>184</v>
      </c>
      <c r="U14" s="3">
        <v>44531</v>
      </c>
      <c r="V14" s="3">
        <v>44531</v>
      </c>
      <c r="W14" t="s">
        <v>109</v>
      </c>
      <c r="X14" t="s">
        <v>185</v>
      </c>
      <c r="Y14" t="s">
        <v>186</v>
      </c>
      <c r="Z14" t="s">
        <v>186</v>
      </c>
      <c r="AA14" t="s">
        <v>186</v>
      </c>
      <c r="AB14">
        <v>7</v>
      </c>
      <c r="AC14">
        <v>1</v>
      </c>
      <c r="AD14">
        <v>7</v>
      </c>
      <c r="AE14" t="s">
        <v>187</v>
      </c>
      <c r="AF14" s="3">
        <v>44882</v>
      </c>
      <c r="AG14" s="3">
        <v>44865</v>
      </c>
      <c r="AH14" t="s">
        <v>188</v>
      </c>
    </row>
    <row r="15" spans="1:34" x14ac:dyDescent="0.25">
      <c r="A15">
        <v>2022</v>
      </c>
      <c r="B15" s="3">
        <v>44835</v>
      </c>
      <c r="C15" s="3">
        <v>44865</v>
      </c>
      <c r="D15" t="s">
        <v>84</v>
      </c>
      <c r="E15" t="s">
        <v>175</v>
      </c>
      <c r="F15" t="s">
        <v>87</v>
      </c>
      <c r="G15" t="s">
        <v>176</v>
      </c>
      <c r="H15" t="s">
        <v>97</v>
      </c>
      <c r="I15" t="s">
        <v>176</v>
      </c>
      <c r="J15" t="s">
        <v>102</v>
      </c>
      <c r="K15" t="s">
        <v>178</v>
      </c>
      <c r="L15">
        <v>2021</v>
      </c>
      <c r="M15" t="s">
        <v>176</v>
      </c>
      <c r="N15" t="s">
        <v>180</v>
      </c>
      <c r="O15" t="s">
        <v>181</v>
      </c>
      <c r="P15" s="4">
        <v>46400</v>
      </c>
      <c r="Q15" t="s">
        <v>182</v>
      </c>
      <c r="R15" t="s">
        <v>183</v>
      </c>
      <c r="S15" t="s">
        <v>105</v>
      </c>
      <c r="T15" t="s">
        <v>184</v>
      </c>
      <c r="U15" s="3">
        <v>44531</v>
      </c>
      <c r="V15" s="3">
        <v>44531</v>
      </c>
      <c r="W15" t="s">
        <v>109</v>
      </c>
      <c r="X15" t="s">
        <v>185</v>
      </c>
      <c r="Y15" t="s">
        <v>186</v>
      </c>
      <c r="Z15" t="s">
        <v>186</v>
      </c>
      <c r="AA15" t="s">
        <v>186</v>
      </c>
      <c r="AB15">
        <v>8</v>
      </c>
      <c r="AC15">
        <v>1</v>
      </c>
      <c r="AD15">
        <v>8</v>
      </c>
      <c r="AE15" t="s">
        <v>187</v>
      </c>
      <c r="AF15" s="3">
        <v>44882</v>
      </c>
      <c r="AG15" s="3">
        <v>44865</v>
      </c>
      <c r="AH15" t="s">
        <v>188</v>
      </c>
    </row>
    <row r="16" spans="1:34" x14ac:dyDescent="0.25">
      <c r="A16">
        <v>2022</v>
      </c>
      <c r="B16" s="3">
        <v>44835</v>
      </c>
      <c r="C16" s="3">
        <v>44865</v>
      </c>
      <c r="D16" t="s">
        <v>84</v>
      </c>
      <c r="E16" t="s">
        <v>175</v>
      </c>
      <c r="F16" t="s">
        <v>87</v>
      </c>
      <c r="G16" t="s">
        <v>176</v>
      </c>
      <c r="H16" t="s">
        <v>95</v>
      </c>
      <c r="I16" t="s">
        <v>189</v>
      </c>
      <c r="J16" t="s">
        <v>102</v>
      </c>
      <c r="K16" t="s">
        <v>178</v>
      </c>
      <c r="L16">
        <v>2021</v>
      </c>
      <c r="M16" t="s">
        <v>190</v>
      </c>
      <c r="N16" t="s">
        <v>180</v>
      </c>
      <c r="O16" t="s">
        <v>181</v>
      </c>
      <c r="P16" s="4">
        <v>75287.600000000006</v>
      </c>
      <c r="Q16" t="s">
        <v>182</v>
      </c>
      <c r="R16" t="s">
        <v>183</v>
      </c>
      <c r="S16" t="s">
        <v>105</v>
      </c>
      <c r="T16" t="s">
        <v>184</v>
      </c>
      <c r="U16" s="3">
        <v>44531</v>
      </c>
      <c r="V16" s="3">
        <v>44531</v>
      </c>
      <c r="W16" t="s">
        <v>109</v>
      </c>
      <c r="X16" t="s">
        <v>185</v>
      </c>
      <c r="Y16" t="s">
        <v>186</v>
      </c>
      <c r="Z16" t="s">
        <v>186</v>
      </c>
      <c r="AA16" t="s">
        <v>186</v>
      </c>
      <c r="AB16">
        <v>9</v>
      </c>
      <c r="AC16">
        <v>1</v>
      </c>
      <c r="AD16">
        <v>9</v>
      </c>
      <c r="AE16" t="s">
        <v>187</v>
      </c>
      <c r="AF16" s="3">
        <v>44882</v>
      </c>
      <c r="AG16" s="3">
        <v>44865</v>
      </c>
      <c r="AH16" t="s">
        <v>188</v>
      </c>
    </row>
    <row r="17" spans="1:34" x14ac:dyDescent="0.25">
      <c r="A17">
        <v>2022</v>
      </c>
      <c r="B17" s="3">
        <v>44835</v>
      </c>
      <c r="C17" s="3">
        <v>44865</v>
      </c>
      <c r="D17" t="s">
        <v>84</v>
      </c>
      <c r="E17" t="s">
        <v>175</v>
      </c>
      <c r="F17" t="s">
        <v>87</v>
      </c>
      <c r="G17" t="s">
        <v>176</v>
      </c>
      <c r="H17" t="s">
        <v>95</v>
      </c>
      <c r="I17" t="s">
        <v>189</v>
      </c>
      <c r="J17" t="s">
        <v>102</v>
      </c>
      <c r="K17" t="s">
        <v>178</v>
      </c>
      <c r="L17">
        <v>2021</v>
      </c>
      <c r="M17" t="s">
        <v>190</v>
      </c>
      <c r="N17" t="s">
        <v>180</v>
      </c>
      <c r="O17" t="s">
        <v>181</v>
      </c>
      <c r="P17" s="4">
        <v>11600</v>
      </c>
      <c r="Q17" t="s">
        <v>182</v>
      </c>
      <c r="R17" t="s">
        <v>183</v>
      </c>
      <c r="S17" t="s">
        <v>105</v>
      </c>
      <c r="T17" t="s">
        <v>184</v>
      </c>
      <c r="U17" s="3">
        <v>44531</v>
      </c>
      <c r="V17" s="3">
        <v>44531</v>
      </c>
      <c r="W17" t="s">
        <v>109</v>
      </c>
      <c r="X17" t="s">
        <v>185</v>
      </c>
      <c r="Y17" t="s">
        <v>186</v>
      </c>
      <c r="Z17" t="s">
        <v>186</v>
      </c>
      <c r="AA17" t="s">
        <v>186</v>
      </c>
      <c r="AB17">
        <v>10</v>
      </c>
      <c r="AC17">
        <v>1</v>
      </c>
      <c r="AD17">
        <v>10</v>
      </c>
      <c r="AE17" t="s">
        <v>187</v>
      </c>
      <c r="AF17" s="3">
        <v>44882</v>
      </c>
      <c r="AG17" s="3">
        <v>44865</v>
      </c>
      <c r="AH17" t="s">
        <v>188</v>
      </c>
    </row>
    <row r="18" spans="1:34" x14ac:dyDescent="0.25">
      <c r="A18">
        <v>2022</v>
      </c>
      <c r="B18" s="3">
        <v>44835</v>
      </c>
      <c r="C18" s="3">
        <v>44865</v>
      </c>
      <c r="D18" t="s">
        <v>84</v>
      </c>
      <c r="E18" t="s">
        <v>175</v>
      </c>
      <c r="F18" t="s">
        <v>87</v>
      </c>
      <c r="G18" t="s">
        <v>176</v>
      </c>
      <c r="H18" t="s">
        <v>95</v>
      </c>
      <c r="I18" t="s">
        <v>189</v>
      </c>
      <c r="J18" t="s">
        <v>102</v>
      </c>
      <c r="K18" t="s">
        <v>178</v>
      </c>
      <c r="L18">
        <v>2021</v>
      </c>
      <c r="M18" t="s">
        <v>190</v>
      </c>
      <c r="N18" t="s">
        <v>180</v>
      </c>
      <c r="O18" t="s">
        <v>181</v>
      </c>
      <c r="P18" s="4">
        <v>34800</v>
      </c>
      <c r="Q18" t="s">
        <v>182</v>
      </c>
      <c r="R18" t="s">
        <v>183</v>
      </c>
      <c r="S18" t="s">
        <v>105</v>
      </c>
      <c r="T18" t="s">
        <v>184</v>
      </c>
      <c r="U18" s="3">
        <v>44531</v>
      </c>
      <c r="V18" s="3">
        <v>44531</v>
      </c>
      <c r="W18" t="s">
        <v>109</v>
      </c>
      <c r="X18" t="s">
        <v>185</v>
      </c>
      <c r="Y18" t="s">
        <v>186</v>
      </c>
      <c r="Z18" t="s">
        <v>186</v>
      </c>
      <c r="AA18" t="s">
        <v>186</v>
      </c>
      <c r="AB18">
        <v>11</v>
      </c>
      <c r="AC18">
        <v>1</v>
      </c>
      <c r="AD18">
        <v>11</v>
      </c>
      <c r="AE18" t="s">
        <v>187</v>
      </c>
      <c r="AF18" s="3">
        <v>44882</v>
      </c>
      <c r="AG18" s="3">
        <v>44865</v>
      </c>
      <c r="AH18" t="s">
        <v>188</v>
      </c>
    </row>
    <row r="19" spans="1:34" x14ac:dyDescent="0.25">
      <c r="A19">
        <v>2022</v>
      </c>
      <c r="B19" s="3">
        <v>44835</v>
      </c>
      <c r="C19" s="3">
        <v>44865</v>
      </c>
      <c r="D19" t="s">
        <v>84</v>
      </c>
      <c r="E19" t="s">
        <v>175</v>
      </c>
      <c r="F19" t="s">
        <v>87</v>
      </c>
      <c r="G19" t="s">
        <v>176</v>
      </c>
      <c r="H19" t="s">
        <v>95</v>
      </c>
      <c r="I19" t="s">
        <v>189</v>
      </c>
      <c r="J19" t="s">
        <v>102</v>
      </c>
      <c r="K19" t="s">
        <v>178</v>
      </c>
      <c r="L19">
        <v>2021</v>
      </c>
      <c r="M19" t="s">
        <v>190</v>
      </c>
      <c r="N19" t="s">
        <v>180</v>
      </c>
      <c r="O19" t="s">
        <v>181</v>
      </c>
      <c r="P19" s="4">
        <v>5800</v>
      </c>
      <c r="Q19" s="4" t="s">
        <v>182</v>
      </c>
      <c r="R19" s="4" t="s">
        <v>183</v>
      </c>
      <c r="S19" t="s">
        <v>105</v>
      </c>
      <c r="T19" t="s">
        <v>184</v>
      </c>
      <c r="U19" s="3">
        <v>44531</v>
      </c>
      <c r="V19" s="3">
        <v>44531</v>
      </c>
      <c r="W19" t="s">
        <v>109</v>
      </c>
      <c r="X19" t="s">
        <v>185</v>
      </c>
      <c r="Y19" t="s">
        <v>186</v>
      </c>
      <c r="Z19" t="s">
        <v>186</v>
      </c>
      <c r="AA19" t="s">
        <v>186</v>
      </c>
      <c r="AB19">
        <v>12</v>
      </c>
      <c r="AC19">
        <v>1</v>
      </c>
      <c r="AD19">
        <v>12</v>
      </c>
      <c r="AE19" t="s">
        <v>187</v>
      </c>
      <c r="AF19" s="3">
        <v>44882</v>
      </c>
      <c r="AG19" s="3">
        <v>44865</v>
      </c>
      <c r="AH19" t="s">
        <v>188</v>
      </c>
    </row>
    <row r="20" spans="1:34" x14ac:dyDescent="0.25">
      <c r="A20">
        <v>2022</v>
      </c>
      <c r="B20" s="3">
        <v>44835</v>
      </c>
      <c r="C20" s="3">
        <v>44865</v>
      </c>
      <c r="D20" t="s">
        <v>84</v>
      </c>
      <c r="E20" t="s">
        <v>175</v>
      </c>
      <c r="F20" t="s">
        <v>87</v>
      </c>
      <c r="G20" t="s">
        <v>176</v>
      </c>
      <c r="H20" t="s">
        <v>95</v>
      </c>
      <c r="I20" t="s">
        <v>189</v>
      </c>
      <c r="J20" t="s">
        <v>102</v>
      </c>
      <c r="K20" t="s">
        <v>178</v>
      </c>
      <c r="L20">
        <v>2021</v>
      </c>
      <c r="M20" t="s">
        <v>190</v>
      </c>
      <c r="N20" t="s">
        <v>180</v>
      </c>
      <c r="O20" t="s">
        <v>181</v>
      </c>
      <c r="P20" s="4">
        <v>46400</v>
      </c>
      <c r="Q20" s="4" t="s">
        <v>182</v>
      </c>
      <c r="R20" s="4" t="s">
        <v>183</v>
      </c>
      <c r="S20" t="s">
        <v>105</v>
      </c>
      <c r="T20" t="s">
        <v>184</v>
      </c>
      <c r="U20" s="3">
        <v>44531</v>
      </c>
      <c r="V20" s="3">
        <v>44531</v>
      </c>
      <c r="W20" t="s">
        <v>109</v>
      </c>
      <c r="X20" t="s">
        <v>185</v>
      </c>
      <c r="Y20" t="s">
        <v>186</v>
      </c>
      <c r="Z20" t="s">
        <v>186</v>
      </c>
      <c r="AA20" t="s">
        <v>186</v>
      </c>
      <c r="AB20">
        <v>13</v>
      </c>
      <c r="AC20">
        <v>1</v>
      </c>
      <c r="AD20">
        <v>13</v>
      </c>
      <c r="AE20" t="s">
        <v>187</v>
      </c>
      <c r="AF20" s="3">
        <v>44882</v>
      </c>
      <c r="AG20" s="3">
        <v>44865</v>
      </c>
      <c r="AH20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513</v>
      </c>
      <c r="C4">
        <v>554</v>
      </c>
      <c r="D4" t="s">
        <v>240</v>
      </c>
      <c r="E4">
        <v>564807.6</v>
      </c>
      <c r="G4">
        <v>564807.6</v>
      </c>
      <c r="H4" t="s">
        <v>241</v>
      </c>
      <c r="I4">
        <v>564807.6</v>
      </c>
      <c r="K4">
        <v>564807.6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6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3">
        <v>44470</v>
      </c>
      <c r="D4" t="s">
        <v>242</v>
      </c>
      <c r="E4" s="7" t="s">
        <v>243</v>
      </c>
      <c r="G4">
        <f>5800*3</f>
        <v>17400</v>
      </c>
      <c r="H4">
        <v>5800</v>
      </c>
      <c r="I4" s="3">
        <v>44470</v>
      </c>
      <c r="J4" s="3">
        <v>44561</v>
      </c>
      <c r="K4" s="8">
        <v>505</v>
      </c>
      <c r="L4" s="7" t="s">
        <v>244</v>
      </c>
    </row>
    <row r="5" spans="1:12" x14ac:dyDescent="0.25">
      <c r="A5">
        <v>2</v>
      </c>
      <c r="B5" s="3">
        <v>44470</v>
      </c>
      <c r="D5" t="s">
        <v>242</v>
      </c>
      <c r="E5" s="7" t="s">
        <v>245</v>
      </c>
      <c r="G5">
        <v>17400</v>
      </c>
      <c r="H5">
        <v>5800</v>
      </c>
      <c r="I5" s="3">
        <v>44470</v>
      </c>
      <c r="J5" s="3">
        <v>44561</v>
      </c>
      <c r="K5" s="8">
        <v>291</v>
      </c>
      <c r="L5" s="7" t="s">
        <v>246</v>
      </c>
    </row>
    <row r="6" spans="1:12" x14ac:dyDescent="0.25">
      <c r="A6">
        <v>3</v>
      </c>
      <c r="B6" s="3">
        <v>44470</v>
      </c>
      <c r="D6" t="s">
        <v>242</v>
      </c>
      <c r="E6" s="7" t="s">
        <v>247</v>
      </c>
      <c r="F6" s="7"/>
      <c r="G6">
        <f>17400*3</f>
        <v>52200</v>
      </c>
      <c r="H6">
        <v>17400</v>
      </c>
      <c r="I6" s="3">
        <v>44470</v>
      </c>
      <c r="J6" s="3">
        <v>44561</v>
      </c>
      <c r="K6" s="8">
        <v>491</v>
      </c>
      <c r="L6" s="7" t="s">
        <v>248</v>
      </c>
    </row>
    <row r="7" spans="1:12" x14ac:dyDescent="0.25">
      <c r="A7">
        <v>4</v>
      </c>
      <c r="B7" s="3">
        <v>44470</v>
      </c>
      <c r="D7" t="s">
        <v>242</v>
      </c>
      <c r="E7" s="7" t="s">
        <v>249</v>
      </c>
      <c r="G7">
        <f>116000*12</f>
        <v>1392000</v>
      </c>
      <c r="H7">
        <v>116000</v>
      </c>
      <c r="I7" s="3">
        <v>44470</v>
      </c>
      <c r="J7" s="3">
        <v>44849</v>
      </c>
      <c r="K7" s="8">
        <v>354</v>
      </c>
      <c r="L7" s="7" t="s">
        <v>249</v>
      </c>
    </row>
    <row r="8" spans="1:12" x14ac:dyDescent="0.25">
      <c r="A8">
        <v>5</v>
      </c>
      <c r="B8" s="3">
        <v>44470</v>
      </c>
      <c r="D8" t="s">
        <v>242</v>
      </c>
      <c r="E8" s="7" t="s">
        <v>250</v>
      </c>
      <c r="G8">
        <f>75400*3</f>
        <v>226200</v>
      </c>
      <c r="H8">
        <v>75400</v>
      </c>
      <c r="I8" s="3">
        <v>44470</v>
      </c>
      <c r="J8" s="3">
        <v>44561</v>
      </c>
      <c r="K8" s="8">
        <v>7398</v>
      </c>
      <c r="L8" s="7" t="s">
        <v>251</v>
      </c>
    </row>
    <row r="9" spans="1:12" x14ac:dyDescent="0.25">
      <c r="A9">
        <v>6</v>
      </c>
      <c r="B9" s="3">
        <v>44470</v>
      </c>
      <c r="D9" t="s">
        <v>242</v>
      </c>
      <c r="E9" s="7" t="s">
        <v>252</v>
      </c>
      <c r="G9">
        <f>98600*3</f>
        <v>295800</v>
      </c>
      <c r="H9">
        <v>98600</v>
      </c>
      <c r="I9" s="3">
        <v>44470</v>
      </c>
      <c r="J9" s="3">
        <v>44849</v>
      </c>
      <c r="K9" s="8">
        <v>989</v>
      </c>
      <c r="L9" s="7" t="s">
        <v>253</v>
      </c>
    </row>
    <row r="10" spans="1:12" x14ac:dyDescent="0.25">
      <c r="A10">
        <v>7</v>
      </c>
      <c r="B10" s="3">
        <v>44470</v>
      </c>
      <c r="D10" t="s">
        <v>242</v>
      </c>
      <c r="E10" s="7" t="s">
        <v>254</v>
      </c>
      <c r="G10">
        <f>25520*3</f>
        <v>76560</v>
      </c>
      <c r="H10">
        <v>25520</v>
      </c>
      <c r="I10" s="3">
        <v>44470</v>
      </c>
      <c r="J10" s="3">
        <v>44561</v>
      </c>
      <c r="K10" s="8">
        <v>41</v>
      </c>
      <c r="L10" s="7" t="s">
        <v>255</v>
      </c>
    </row>
    <row r="11" spans="1:12" x14ac:dyDescent="0.25">
      <c r="A11">
        <v>8</v>
      </c>
      <c r="B11" s="3">
        <v>44470</v>
      </c>
      <c r="D11" t="s">
        <v>242</v>
      </c>
      <c r="E11" s="7" t="s">
        <v>256</v>
      </c>
      <c r="G11">
        <f>46400*3</f>
        <v>139200</v>
      </c>
      <c r="H11">
        <v>46400</v>
      </c>
      <c r="I11" s="3">
        <v>44470</v>
      </c>
      <c r="J11" s="3">
        <v>44561</v>
      </c>
      <c r="K11" s="8">
        <v>1335</v>
      </c>
      <c r="L11" s="7" t="s">
        <v>257</v>
      </c>
    </row>
    <row r="12" spans="1:12" x14ac:dyDescent="0.25">
      <c r="A12">
        <v>9</v>
      </c>
      <c r="B12" s="3">
        <v>44470</v>
      </c>
      <c r="D12" t="s">
        <v>242</v>
      </c>
      <c r="E12" s="7" t="s">
        <v>258</v>
      </c>
      <c r="F12" s="7"/>
      <c r="G12">
        <f>75287.62*3</f>
        <v>225862.86</v>
      </c>
      <c r="H12">
        <v>75287.600000000006</v>
      </c>
      <c r="I12" s="3">
        <v>44470</v>
      </c>
      <c r="J12" s="3">
        <v>44561</v>
      </c>
      <c r="K12" s="8">
        <v>30051</v>
      </c>
      <c r="L12" s="7" t="s">
        <v>259</v>
      </c>
    </row>
    <row r="13" spans="1:12" x14ac:dyDescent="0.25">
      <c r="A13">
        <v>10</v>
      </c>
      <c r="B13" s="3">
        <v>44470</v>
      </c>
      <c r="D13" t="s">
        <v>242</v>
      </c>
      <c r="E13" s="7" t="s">
        <v>260</v>
      </c>
      <c r="G13">
        <f>11600*3</f>
        <v>34800</v>
      </c>
      <c r="H13">
        <v>11600</v>
      </c>
      <c r="I13" s="3">
        <v>44470</v>
      </c>
      <c r="J13" s="3">
        <v>44561</v>
      </c>
      <c r="K13" s="8">
        <v>1348</v>
      </c>
      <c r="L13" s="7" t="s">
        <v>261</v>
      </c>
    </row>
    <row r="14" spans="1:12" x14ac:dyDescent="0.25">
      <c r="A14">
        <v>11</v>
      </c>
      <c r="B14" s="3">
        <v>44470</v>
      </c>
      <c r="D14" t="s">
        <v>242</v>
      </c>
      <c r="E14" s="7" t="s">
        <v>262</v>
      </c>
      <c r="G14">
        <f>34800*3</f>
        <v>104400</v>
      </c>
      <c r="H14">
        <v>34800</v>
      </c>
      <c r="I14" s="3">
        <v>44470</v>
      </c>
      <c r="J14" s="3">
        <v>44561</v>
      </c>
      <c r="K14" s="8">
        <v>778</v>
      </c>
      <c r="L14" s="7" t="s">
        <v>263</v>
      </c>
    </row>
    <row r="15" spans="1:12" x14ac:dyDescent="0.25">
      <c r="A15">
        <v>12</v>
      </c>
      <c r="B15" s="3">
        <v>44470</v>
      </c>
      <c r="D15" t="s">
        <v>242</v>
      </c>
      <c r="E15" s="7" t="s">
        <v>264</v>
      </c>
      <c r="G15">
        <f>5800*3</f>
        <v>17400</v>
      </c>
      <c r="H15">
        <v>5800</v>
      </c>
      <c r="I15" s="3">
        <v>44470</v>
      </c>
      <c r="J15" s="3">
        <v>44561</v>
      </c>
      <c r="K15" s="8">
        <v>689</v>
      </c>
      <c r="L15" s="7" t="s">
        <v>265</v>
      </c>
    </row>
    <row r="16" spans="1:12" x14ac:dyDescent="0.25">
      <c r="A16">
        <v>13</v>
      </c>
      <c r="B16" s="3">
        <v>44470</v>
      </c>
      <c r="D16" t="s">
        <v>242</v>
      </c>
      <c r="E16" s="7" t="s">
        <v>266</v>
      </c>
      <c r="G16">
        <f>46400*3</f>
        <v>139200</v>
      </c>
      <c r="H16">
        <v>46400</v>
      </c>
      <c r="I16" s="3">
        <v>44470</v>
      </c>
      <c r="J16" s="3">
        <v>44561</v>
      </c>
      <c r="K16" s="8">
        <v>21201</v>
      </c>
      <c r="L16" s="7" t="s">
        <v>267</v>
      </c>
    </row>
  </sheetData>
  <hyperlinks>
    <hyperlink ref="L4" r:id="rId1" xr:uid="{150672DF-3539-4A28-B656-ABCDF1D45267}"/>
    <hyperlink ref="L5" r:id="rId2" xr:uid="{00C3FCE6-0B1C-4A3D-8678-6671FBE4866C}"/>
    <hyperlink ref="L6" r:id="rId3" xr:uid="{E922B67E-8552-4C8A-A916-037465E6A01E}"/>
    <hyperlink ref="L7" r:id="rId4" xr:uid="{505CC7BF-CF16-455A-BA09-071DDAA49140}"/>
    <hyperlink ref="L8" r:id="rId5" xr:uid="{683AA1AE-2FF0-4164-B0D8-E4A8CFD2BBB5}"/>
    <hyperlink ref="L9" r:id="rId6" xr:uid="{901FBA10-C24C-456E-A4C3-5C9F5242478A}"/>
    <hyperlink ref="L10" r:id="rId7" xr:uid="{7F6A3C5F-AD1F-488D-B021-3F3EE5DCD1DC}"/>
    <hyperlink ref="L11" r:id="rId8" xr:uid="{0FC34894-0D13-43FA-B23D-1A9F3D7C59BF}"/>
    <hyperlink ref="L12" r:id="rId9" xr:uid="{C5E4C077-6AF0-4213-B576-CFEF9C638C84}"/>
    <hyperlink ref="L13" r:id="rId10" xr:uid="{BCFFC9BB-C252-4B69-A131-C9CD1CCD6184}"/>
    <hyperlink ref="L14" r:id="rId11" xr:uid="{89142AF1-7372-4875-92C5-3046588EF761}"/>
    <hyperlink ref="L15" r:id="rId12" xr:uid="{C519F8CC-F433-4A77-BF3F-17C710D7202D}"/>
    <hyperlink ref="L16" r:id="rId13" xr:uid="{60363293-5E54-4FA4-BCA8-670086D08589}"/>
    <hyperlink ref="E4" r:id="rId14" xr:uid="{35EC0676-34AB-433C-B1E4-AB3CF963F4A2}"/>
    <hyperlink ref="E5" r:id="rId15" xr:uid="{7C0D93D3-D767-467D-A16B-003257F47813}"/>
    <hyperlink ref="E6" r:id="rId16" xr:uid="{B7FEB233-7979-4013-B545-8F60D899E5DD}"/>
    <hyperlink ref="E7" r:id="rId17" xr:uid="{42122B2F-9107-4422-B4FB-820FBCCA3583}"/>
    <hyperlink ref="E8" r:id="rId18" xr:uid="{E86AD72F-7D82-46F0-96F9-6B2C0A3DEDC3}"/>
    <hyperlink ref="E9" r:id="rId19" xr:uid="{374D452C-45F0-4090-B41D-99C17C4450E2}"/>
    <hyperlink ref="E10" r:id="rId20" xr:uid="{D7BCBD52-4619-4A3B-86FC-6C50C249FC55}"/>
    <hyperlink ref="E11" r:id="rId21" xr:uid="{66C250C1-4613-48FA-AD60-85840D5E9A08}"/>
    <hyperlink ref="E12" r:id="rId22" xr:uid="{9AED5F0F-1D2D-4661-9B1C-6F7630B60DDF}"/>
    <hyperlink ref="E13" r:id="rId23" xr:uid="{DAC49492-CAEF-49FD-B5CD-A6F842CC6DC5}"/>
    <hyperlink ref="E14" r:id="rId24" xr:uid="{2DC2A428-2AFC-40C5-9070-CA30A62E974F}"/>
    <hyperlink ref="E15" r:id="rId25" xr:uid="{1A30586D-B6AD-4709-89B2-7877E8F5D1DF}"/>
    <hyperlink ref="E16" r:id="rId26" xr:uid="{A09FA47C-87D3-404E-BA38-D0C71FB419E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6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C4" t="s">
        <v>196</v>
      </c>
      <c r="D4" t="s">
        <v>197</v>
      </c>
      <c r="E4" t="s">
        <v>198</v>
      </c>
      <c r="F4" s="5" t="s">
        <v>199</v>
      </c>
      <c r="G4" s="5"/>
      <c r="H4" t="s">
        <v>130</v>
      </c>
      <c r="I4" t="s">
        <v>200</v>
      </c>
      <c r="J4" s="6" t="s">
        <v>201</v>
      </c>
    </row>
    <row r="5" spans="1:10" x14ac:dyDescent="0.25">
      <c r="A5">
        <v>2</v>
      </c>
      <c r="C5" t="s">
        <v>202</v>
      </c>
      <c r="D5" t="s">
        <v>203</v>
      </c>
      <c r="E5" t="s">
        <v>204</v>
      </c>
      <c r="F5" t="s">
        <v>205</v>
      </c>
      <c r="G5" s="5"/>
      <c r="H5" t="s">
        <v>130</v>
      </c>
      <c r="I5" t="s">
        <v>200</v>
      </c>
      <c r="J5" s="6" t="s">
        <v>201</v>
      </c>
    </row>
    <row r="6" spans="1:10" x14ac:dyDescent="0.25">
      <c r="A6">
        <v>3</v>
      </c>
      <c r="C6" t="s">
        <v>206</v>
      </c>
      <c r="D6" t="s">
        <v>207</v>
      </c>
      <c r="E6" t="s">
        <v>208</v>
      </c>
      <c r="F6" t="s">
        <v>209</v>
      </c>
      <c r="G6" s="5"/>
      <c r="H6" t="s">
        <v>130</v>
      </c>
      <c r="I6" t="s">
        <v>200</v>
      </c>
      <c r="J6" s="6" t="s">
        <v>201</v>
      </c>
    </row>
    <row r="7" spans="1:10" x14ac:dyDescent="0.25">
      <c r="A7">
        <v>4</v>
      </c>
      <c r="C7" t="s">
        <v>210</v>
      </c>
      <c r="D7" t="s">
        <v>211</v>
      </c>
      <c r="E7" t="s">
        <v>212</v>
      </c>
      <c r="F7" t="s">
        <v>213</v>
      </c>
      <c r="G7" s="5"/>
      <c r="H7" t="s">
        <v>130</v>
      </c>
      <c r="I7" t="s">
        <v>200</v>
      </c>
      <c r="J7" s="6" t="s">
        <v>201</v>
      </c>
    </row>
    <row r="8" spans="1:10" x14ac:dyDescent="0.25">
      <c r="A8">
        <v>5</v>
      </c>
      <c r="B8" t="s">
        <v>214</v>
      </c>
      <c r="F8" t="s">
        <v>215</v>
      </c>
      <c r="G8" s="5" t="s">
        <v>216</v>
      </c>
      <c r="H8" t="s">
        <v>130</v>
      </c>
      <c r="I8" t="s">
        <v>200</v>
      </c>
      <c r="J8" s="6" t="s">
        <v>201</v>
      </c>
    </row>
    <row r="9" spans="1:10" x14ac:dyDescent="0.25">
      <c r="A9">
        <v>6</v>
      </c>
      <c r="B9" t="s">
        <v>217</v>
      </c>
      <c r="F9" t="s">
        <v>218</v>
      </c>
      <c r="G9" s="5" t="s">
        <v>219</v>
      </c>
      <c r="H9" t="s">
        <v>130</v>
      </c>
      <c r="I9" t="s">
        <v>200</v>
      </c>
      <c r="J9" s="6" t="s">
        <v>201</v>
      </c>
    </row>
    <row r="10" spans="1:10" x14ac:dyDescent="0.25">
      <c r="A10">
        <v>7</v>
      </c>
      <c r="B10" t="s">
        <v>220</v>
      </c>
      <c r="F10" t="s">
        <v>221</v>
      </c>
      <c r="G10" s="5" t="s">
        <v>222</v>
      </c>
      <c r="H10" t="s">
        <v>130</v>
      </c>
      <c r="I10" t="s">
        <v>200</v>
      </c>
      <c r="J10" s="6" t="s">
        <v>201</v>
      </c>
    </row>
    <row r="11" spans="1:10" x14ac:dyDescent="0.25">
      <c r="A11">
        <v>8</v>
      </c>
      <c r="B11" t="s">
        <v>223</v>
      </c>
      <c r="F11" t="s">
        <v>224</v>
      </c>
      <c r="G11" s="5" t="s">
        <v>225</v>
      </c>
      <c r="H11" t="s">
        <v>130</v>
      </c>
      <c r="I11" t="s">
        <v>200</v>
      </c>
      <c r="J11" s="6" t="s">
        <v>201</v>
      </c>
    </row>
    <row r="12" spans="1:10" x14ac:dyDescent="0.25">
      <c r="A12">
        <v>9</v>
      </c>
      <c r="B12" t="s">
        <v>226</v>
      </c>
      <c r="F12" t="s">
        <v>227</v>
      </c>
      <c r="G12" s="5" t="s">
        <v>228</v>
      </c>
      <c r="H12" t="s">
        <v>130</v>
      </c>
      <c r="I12" t="s">
        <v>200</v>
      </c>
      <c r="J12" s="6" t="s">
        <v>201</v>
      </c>
    </row>
    <row r="13" spans="1:10" x14ac:dyDescent="0.25">
      <c r="A13">
        <v>10</v>
      </c>
      <c r="C13" t="s">
        <v>229</v>
      </c>
      <c r="D13" t="s">
        <v>230</v>
      </c>
      <c r="E13" t="s">
        <v>231</v>
      </c>
      <c r="F13" t="s">
        <v>232</v>
      </c>
      <c r="G13" s="5"/>
      <c r="H13" t="s">
        <v>130</v>
      </c>
      <c r="I13" t="s">
        <v>200</v>
      </c>
      <c r="J13" s="6" t="s">
        <v>201</v>
      </c>
    </row>
    <row r="14" spans="1:10" x14ac:dyDescent="0.25">
      <c r="A14">
        <v>11</v>
      </c>
      <c r="B14" t="s">
        <v>233</v>
      </c>
      <c r="F14" t="s">
        <v>234</v>
      </c>
      <c r="G14" s="5" t="s">
        <v>235</v>
      </c>
      <c r="H14" t="s">
        <v>130</v>
      </c>
      <c r="I14" t="s">
        <v>200</v>
      </c>
      <c r="J14" s="6" t="s">
        <v>201</v>
      </c>
    </row>
    <row r="15" spans="1:10" x14ac:dyDescent="0.25">
      <c r="A15">
        <v>12</v>
      </c>
      <c r="C15" t="s">
        <v>236</v>
      </c>
      <c r="F15" t="s">
        <v>236</v>
      </c>
      <c r="G15" s="5"/>
      <c r="H15" t="s">
        <v>130</v>
      </c>
      <c r="I15" t="s">
        <v>200</v>
      </c>
      <c r="J15" s="6" t="s">
        <v>201</v>
      </c>
    </row>
    <row r="16" spans="1:10" x14ac:dyDescent="0.25">
      <c r="A16">
        <v>13</v>
      </c>
      <c r="B16" t="s">
        <v>237</v>
      </c>
      <c r="F16" t="s">
        <v>238</v>
      </c>
      <c r="G16" s="5" t="s">
        <v>239</v>
      </c>
      <c r="H16" t="s">
        <v>130</v>
      </c>
      <c r="I16" t="s">
        <v>200</v>
      </c>
      <c r="J16" s="6" t="s">
        <v>201</v>
      </c>
    </row>
  </sheetData>
  <dataValidations count="1">
    <dataValidation type="list" allowBlank="1" showErrorMessage="1" sqref="H4:H201" xr:uid="{00000000-0002-0000-0700-000000000000}">
      <formula1>Hidden_1_Tabla_4066917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2022-11-22T18:51:53Z</dcterms:created>
  <dcterms:modified xsi:type="dcterms:W3CDTF">2022-11-22T21:36:35Z</dcterms:modified>
</cp:coreProperties>
</file>