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18D65B1F-B35E-456E-9ADC-DC798F3F51F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1" l="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<sst xmlns="http://schemas.openxmlformats.org/spreadsheetml/2006/main" count="1055" uniqueCount="318">
  <si>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</si>
  <si>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</si>
  <si>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</si>
  <si>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</si>
  <si>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</si>
  <si>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</si>
  <si>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</si>
  <si>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</si>
  <si>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</si>
  <si>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</si>
  <si>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</si>
  <si>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</si>
  <si>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</si>
  <si>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</si>
  <si>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</si>
  <si>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</si>
  <si>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</si>
  <si>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</si>
  <si>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</si>
  <si>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</si>
  <si>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</si>
  <si>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</si>
  <si>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</si>
  <si>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</si>
  <si>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</si>
  <si>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</si>
  <si>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</si>
  <si>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</si>
  <si>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</si>
  <si>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</si>
  <si>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</si>
  <si>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</si>
  <si>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</si>
  <si>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</si>
  <si>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</si>
  <si>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</si>
  <si>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</si>
  <si>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</si>
  <si>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</si>
  <si>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</si>
  <si>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</si>
  <si>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</si>
  <si>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</si>
  <si>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</si>
  <si>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</si>
  <si>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</si>
  <si>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</si>
  <si>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</si>
  <si>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</si>
  <si>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</si>
  <si>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</si>
  <si>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</si>
  <si>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</si>
  <si>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</si>
  <si>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</si>
  <si>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</si>
  <si>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</si>
  <si>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</si>
  <si>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</si>
  <si>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</si>
  <si>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</si>
  <si>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</si>
  <si>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</si>
  <si>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</si>
  <si>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</si>
  <si>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</si>
  <si>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</si>
  <si>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</si>
  <si>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</si>
  <si>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</si>
  <si>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</si>
  <si>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</si>
  <si>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</si>
  <si>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</si>
  <si>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</si>
  <si>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</si>
  <si>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</si>
  <si>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</si>
  <si>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</si>
  <si>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</si>
  <si>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</si>
  <si>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</si>
  <si>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</si>
  <si>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</si>
  <si>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</si>
  <si>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</si>
  <si>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</si>
  <si>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</si>
  <si>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</si>
  <si>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</si>
  <si>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</si>
  <si>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</si>
  <si>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</si>
  <si>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</si>
  <si>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</si>
  <si>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</si>
  <si>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</si>
  <si>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</si>
  <si>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</si>
  <si>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</si>
  <si>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</si>
  <si>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</si>
  <si>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</si>
  <si>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</si>
  <si>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</si>
  <si>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</si>
  <si>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</si>
  <si>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</si>
  <si>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</si>
  <si>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</si>
  <si>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</si>
  <si>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</si>
  <si>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</si>
  <si>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</si>
  <si>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</si>
  <si>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</si>
  <si>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</si>
  <si>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</si>
  <si>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</si>
  <si>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</si>
  <si>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</si>
  <si>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</si>
  <si>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</si>
  <si>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</si>
  <si>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</si>
  <si>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</si>
  <si>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</si>
  <si>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</si>
  <si>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</si>
  <si>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</si>
  <si>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</si>
  <si>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</si>
  <si>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</si>
  <si>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</si>
  <si>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</si>
  <si>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</si>
  <si>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</si>
  <si>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</si>
  <si>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</si>
  <si>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</si>
  <si>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</si>
  <si>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</si>
  <si>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</si>
  <si>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</si>
  <si>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</si>
  <si>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</si>
  <si>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</si>
  <si>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</si>
  <si>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</si>
  <si>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</si>
  <si>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</si>
  <si>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</si>
  <si>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</si>
  <si>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</si>
  <si>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</si>
  <si>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</si>
  <si>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</si>
  <si>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</si>
  <si>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</si>
  <si>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</si>
  <si>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</si>
  <si>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</si>
  <si>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</si>
  <si>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</si>
  <si>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</si>
  <si>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</si>
  <si>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</si>
  <si>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</si>
  <si>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</si>
  <si>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</si>
  <si>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</si>
  <si>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</si>
  <si>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</si>
  <si>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</si>
  <si>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</si>
  <si>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</si>
  <si>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</si>
  <si>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</si>
  <si>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HERNANDEZ</t>
  </si>
  <si>
    <t>GONZALEZ</t>
  </si>
  <si>
    <t>JOSE JUAN</t>
  </si>
  <si>
    <t>DELGADO</t>
  </si>
  <si>
    <t>TENIENTE</t>
  </si>
  <si>
    <t>JOSE JUAN DELGADO TENIENTE</t>
  </si>
  <si>
    <t>promocion y difusion</t>
  </si>
  <si>
    <t>promocion ydifusion</t>
  </si>
  <si>
    <t>oficina de información, enlace y difusión.</t>
  </si>
  <si>
    <t>publicidad</t>
  </si>
  <si>
    <t>Municipio de General Escobedo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</si>
  <si>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</si>
  <si>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</si>
  <si>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</si>
  <si>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</si>
  <si>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</si>
  <si>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</si>
  <si>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</si>
  <si>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</si>
  <si>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núm, referencia o identificacion del contrato, contrato en proceso de firma y RFC se testa por ser dato personal</t>
  </si>
  <si>
    <t>servicio en portal</t>
  </si>
  <si>
    <t>publicidad revista</t>
  </si>
  <si>
    <t>publicidad periodico</t>
  </si>
  <si>
    <t>difusion publicitaria</t>
  </si>
  <si>
    <t>notas, banners y comunicados</t>
  </si>
  <si>
    <t>comunicados y notas informativas</t>
  </si>
  <si>
    <t xml:space="preserve">publicidad </t>
  </si>
  <si>
    <t>JUAN ERNESTO</t>
  </si>
  <si>
    <t>CANTU</t>
  </si>
  <si>
    <t>MURILLO</t>
  </si>
  <si>
    <t>JUAN ERNESTO CANTU MURILLO</t>
  </si>
  <si>
    <t>KLAVE MEDIA SAPI DE CV</t>
  </si>
  <si>
    <t>LA POLITICA ONLINE MEXICO SA DE CV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</si>
  <si>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</si>
  <si>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</si>
  <si>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</si>
  <si>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</si>
  <si>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</si>
  <si>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</si>
  <si>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</si>
  <si>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 xml:space="preserve">MARILU </t>
  </si>
  <si>
    <t>OVIEDO</t>
  </si>
  <si>
    <t>RODRIGUEZ</t>
  </si>
  <si>
    <t>MARILU OVIEDO RODRIGUEZ</t>
  </si>
  <si>
    <t>MARIO ALBERTO</t>
  </si>
  <si>
    <t xml:space="preserve">ORTIZ </t>
  </si>
  <si>
    <t>MORALES</t>
  </si>
  <si>
    <t>MARIO ALBERTO ORTIZ MORALES</t>
  </si>
  <si>
    <t>MEDIOS COBALTO SAS DE CV</t>
  </si>
  <si>
    <t>MILENIO DIARIO SA DE CV</t>
  </si>
  <si>
    <t>MOBILNEWS SA DE CV</t>
  </si>
  <si>
    <t>MULTIMEDIOS SA DE CV</t>
  </si>
  <si>
    <t>NOTIGRAMEX SA DE CV</t>
  </si>
  <si>
    <t>NUCLEO RADIO MONTERREY SA DE DE CV</t>
  </si>
  <si>
    <t xml:space="preserve">PEDRO ANTONIO </t>
  </si>
  <si>
    <t>ESCOBAR</t>
  </si>
  <si>
    <t>PEDRO ANTONIO ESCOBAR DELGADO</t>
  </si>
  <si>
    <t>PERLA GUADALUPE</t>
  </si>
  <si>
    <t>MELCHOR</t>
  </si>
  <si>
    <t>GUERRERO</t>
  </si>
  <si>
    <t>PERLA GUADALUPE MELCHOR GUERRERO</t>
  </si>
  <si>
    <t>POSTER PUBLICIDAD SA DE CV</t>
  </si>
  <si>
    <t>PUBLIMAX SA DE CV</t>
  </si>
  <si>
    <t>RADIO PUBLICIDAD XHMEXICO SA DE CV</t>
  </si>
  <si>
    <t>RENE IVAN</t>
  </si>
  <si>
    <t>AVILES</t>
  </si>
  <si>
    <t>GARZA</t>
  </si>
  <si>
    <t>RENE IVAN AVILES GARZA</t>
  </si>
  <si>
    <t>REYNALDO RAMON</t>
  </si>
  <si>
    <t>LOZANO</t>
  </si>
  <si>
    <t>CAVAZOS</t>
  </si>
  <si>
    <t>REYNALDO RAMÓN LOZANO CAVAZOS</t>
  </si>
  <si>
    <t>RODOLFO JAIR</t>
  </si>
  <si>
    <t>IBARRA</t>
  </si>
  <si>
    <t>RODOLFO JAIR IBARRA GONZALEZ</t>
  </si>
  <si>
    <t>SALOME</t>
  </si>
  <si>
    <t>GUADALUPE</t>
  </si>
  <si>
    <t>SALOME MARTINEZ GUADALUPE</t>
  </si>
  <si>
    <t>SOCORRO GUADALUPE</t>
  </si>
  <si>
    <t xml:space="preserve">QUINTERO </t>
  </si>
  <si>
    <t>PEREZ</t>
  </si>
  <si>
    <t>SOCORRO GUADALUPE QUINTERO PEREZ</t>
  </si>
  <si>
    <t>STEREOREY MEXICO SA DE CV</t>
  </si>
  <si>
    <t>TRANSMISORA REGIONAL RADIO FORMUILA SA DE CV</t>
  </si>
  <si>
    <t>VERBO LIBRE EDITORES SA DE CV</t>
  </si>
  <si>
    <t>NALLELY SARAHI JULIAN PEREZ</t>
  </si>
  <si>
    <t>ANDRES FEDERICO WAINSTEIN</t>
  </si>
  <si>
    <t>JESUS PADILLA GONZALEZ</t>
  </si>
  <si>
    <t>MARCO ANTONIO ZAMORA MORENO</t>
  </si>
  <si>
    <t>JESUS ALEJANDRO VILLARREAL ALEJANDRO</t>
  </si>
  <si>
    <t>SERGIO WEINGEND GOMEZ</t>
  </si>
  <si>
    <t>GONZALO ISRAEL ESTRADA SAENZ</t>
  </si>
  <si>
    <t>POLICARPO GARZA RODRIGUEZ</t>
  </si>
  <si>
    <t>MARIO ENRIQUE GAMEZ HERNANDEZ</t>
  </si>
  <si>
    <t>RUBEN JORDAN GARCIA</t>
  </si>
  <si>
    <t>ARTURO YAÑEZ FLORES</t>
  </si>
  <si>
    <t>ALBERTO AYALA GARZA</t>
  </si>
  <si>
    <t>GUSTAVO GALINDO BERBER</t>
  </si>
  <si>
    <t>CLAUDIA GEROGINA DEANDAR ROBINSON</t>
  </si>
  <si>
    <t>KME1409186B1</t>
  </si>
  <si>
    <t>POM1408286W4</t>
  </si>
  <si>
    <t>MCO1912101H7</t>
  </si>
  <si>
    <t>MDI991214A74</t>
  </si>
  <si>
    <t>MOB180424PX9</t>
  </si>
  <si>
    <t>MUL071147NA</t>
  </si>
  <si>
    <t>NOT801210BG3</t>
  </si>
  <si>
    <t>NRM900201UMA</t>
  </si>
  <si>
    <t>PPU050909FT4</t>
  </si>
  <si>
    <t>PUB9404255F7</t>
  </si>
  <si>
    <t>RPX200812C8A</t>
  </si>
  <si>
    <t>SME741219F83</t>
  </si>
  <si>
    <t>TRR940601L80</t>
  </si>
  <si>
    <t>VLE05022877A</t>
  </si>
  <si>
    <t>https://escobedo.gob.mx/transparencia/doc/HV-ENL/2023032809465768.pdf</t>
  </si>
  <si>
    <t>https://escobedo.gob.mx/transparencia/doc/HV-ENL/2023032809473710.pdf</t>
  </si>
  <si>
    <t>https://escobedo.gob.mx/transparencia/doc/HV-ENL/2023032809481677.pdf</t>
  </si>
  <si>
    <t>https://escobedo.gob.mx/transparencia/doc/HV-ENL/2023032809485481.pdf</t>
  </si>
  <si>
    <t>https://escobedo.gob.mx/transparencia/doc/HV-ENL/2023032809493290.pdf</t>
  </si>
  <si>
    <t>https://escobedo.gob.mx/transparencia/doc/HV-ENL/2023032809500467.pdf</t>
  </si>
  <si>
    <t>https://escobedo.gob.mx/transparencia/doc/HV-ENL/2023032809505488.pdf</t>
  </si>
  <si>
    <t>https://escobedo.gob.mx/transparencia/doc/HV-ENL/2023032809521923.pdf</t>
  </si>
  <si>
    <t>https://escobedo.gob.mx/transparencia/doc/HV-ENL/2023032809524729.pdf</t>
  </si>
  <si>
    <t>https://escobedo.gob.mx/transparencia/doc/HV-ENL/2023032809540715.pdf</t>
  </si>
  <si>
    <t>https://escobedo.gob.mx/transparencia/doc/HV-ENL/2023032809544082.pdf</t>
  </si>
  <si>
    <t>https://escobedo.gob.mx/transparencia/doc/HV-ENL/2023032809551423.pdf</t>
  </si>
  <si>
    <t>https://escobedo.gob.mx/transparencia/doc/HV-ENL/2023032809554993.pdf</t>
  </si>
  <si>
    <t>https://escobedo.gob.mx/transparencia/doc/HV-ENL/2023032809564580.pdf</t>
  </si>
  <si>
    <t>https://escobedo.gob.mx/transparencia/doc/HV-ENL/2023032809572375.pdf</t>
  </si>
  <si>
    <t>https://escobedo.gob.mx/transparencia/doc/HV-ENL/2023032809575783.pdf</t>
  </si>
  <si>
    <t>https://escobedo.gob.mx/transparencia/doc/HV-ENL/202303280958351.pdf</t>
  </si>
  <si>
    <t>https://escobedo.gob.mx/transparencia/doc/HV-ENL/202303280959137.pdf</t>
  </si>
  <si>
    <t>https://escobedo.gob.mx/transparencia/doc/HV-ENL/2023032809594783.pdf</t>
  </si>
  <si>
    <t>https://escobedo.gob.mx/transparencia/doc/HV-ENL/2023032810004033.pdf</t>
  </si>
  <si>
    <t>https://escobedo.gob.mx/transparencia/doc/HV-ENL/2023032810011568.pdf</t>
  </si>
  <si>
    <t>https://escobedo.gob.mx/transparencia/doc/HV-ENL/2023032810015092.pdf</t>
  </si>
  <si>
    <t>https://escobedo.gob.mx/transparencia/doc/HV-ENL/2023032810022938.pdf</t>
  </si>
  <si>
    <t>https://escobedo.gob.mx/transparencia/doc/HV-ENL/2023032810030618.pdf</t>
  </si>
  <si>
    <t>https://escobedo.gob.mx/transparencia/doc/HV-ENL/202303281003441.pdf</t>
  </si>
  <si>
    <t>https://escobedo.gob.mx/transparencia/doc/HV-ENL/2023032810041879.pdf</t>
  </si>
  <si>
    <t>https://escobedo.gob.mx/transparencia/doc/HV-ENL/2023032816440336.pdf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</si>
</sst>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3032809521923.pdf" TargetMode="External"/><Relationship Id="rId13" Type="http://schemas.openxmlformats.org/officeDocument/2006/relationships/hyperlink" Target="https://escobedo.gob.mx/transparencia/doc/HV-ENL/2023032809554993.pdf" TargetMode="External"/><Relationship Id="rId18" Type="http://schemas.openxmlformats.org/officeDocument/2006/relationships/hyperlink" Target="https://escobedo.gob.mx/transparencia/doc/HV-ENL/202303280959137.pdf" TargetMode="External"/><Relationship Id="rId26" Type="http://schemas.openxmlformats.org/officeDocument/2006/relationships/hyperlink" Target="https://escobedo.gob.mx/transparencia/doc/HV-ENL/2023032810041879.pdf" TargetMode="External"/><Relationship Id="rId3" Type="http://schemas.openxmlformats.org/officeDocument/2006/relationships/hyperlink" Target="https://escobedo.gob.mx/transparencia/doc/HV-ENL/2023032809473710.pdf" TargetMode="External"/><Relationship Id="rId21" Type="http://schemas.openxmlformats.org/officeDocument/2006/relationships/hyperlink" Target="https://escobedo.gob.mx/transparencia/doc/HV-ENL/2023032810011568.pdf" TargetMode="External"/><Relationship Id="rId7" Type="http://schemas.openxmlformats.org/officeDocument/2006/relationships/hyperlink" Target="https://escobedo.gob.mx/transparencia/doc/HV-ENL/2023032809505488.pdf" TargetMode="External"/><Relationship Id="rId12" Type="http://schemas.openxmlformats.org/officeDocument/2006/relationships/hyperlink" Target="https://escobedo.gob.mx/transparencia/doc/HV-ENL/2023032809551423.pdf" TargetMode="External"/><Relationship Id="rId17" Type="http://schemas.openxmlformats.org/officeDocument/2006/relationships/hyperlink" Target="https://escobedo.gob.mx/transparencia/doc/HV-ENL/202303280958351.pdf" TargetMode="External"/><Relationship Id="rId25" Type="http://schemas.openxmlformats.org/officeDocument/2006/relationships/hyperlink" Target="https://escobedo.gob.mx/transparencia/doc/HV-ENL/202303281003441.pdf" TargetMode="External"/><Relationship Id="rId2" Type="http://schemas.openxmlformats.org/officeDocument/2006/relationships/hyperlink" Target="https://escobedo.gob.mx/transparencia/doc/HV-ENL/2023032809485481.pdf" TargetMode="External"/><Relationship Id="rId16" Type="http://schemas.openxmlformats.org/officeDocument/2006/relationships/hyperlink" Target="https://escobedo.gob.mx/transparencia/doc/HV-ENL/2023032809575783.pdf" TargetMode="External"/><Relationship Id="rId20" Type="http://schemas.openxmlformats.org/officeDocument/2006/relationships/hyperlink" Target="https://escobedo.gob.mx/transparencia/doc/HV-ENL/2023032810004033.pdf" TargetMode="External"/><Relationship Id="rId1" Type="http://schemas.openxmlformats.org/officeDocument/2006/relationships/hyperlink" Target="https://escobedo.gob.mx/transparencia/doc/HV-ENL/2023032809481677.pdf" TargetMode="External"/><Relationship Id="rId6" Type="http://schemas.openxmlformats.org/officeDocument/2006/relationships/hyperlink" Target="https://escobedo.gob.mx/transparencia/doc/HV-ENL/2023032809500467.pdf" TargetMode="External"/><Relationship Id="rId11" Type="http://schemas.openxmlformats.org/officeDocument/2006/relationships/hyperlink" Target="https://escobedo.gob.mx/transparencia/doc/HV-ENL/2023032809544082.pdf" TargetMode="External"/><Relationship Id="rId24" Type="http://schemas.openxmlformats.org/officeDocument/2006/relationships/hyperlink" Target="https://escobedo.gob.mx/transparencia/doc/HV-ENL/2023032810030618.pdf" TargetMode="External"/><Relationship Id="rId5" Type="http://schemas.openxmlformats.org/officeDocument/2006/relationships/hyperlink" Target="https://escobedo.gob.mx/transparencia/doc/HV-ENL/2023032809493290.pdf" TargetMode="External"/><Relationship Id="rId15" Type="http://schemas.openxmlformats.org/officeDocument/2006/relationships/hyperlink" Target="https://escobedo.gob.mx/transparencia/doc/HV-ENL/2023032809572375.pdf" TargetMode="External"/><Relationship Id="rId23" Type="http://schemas.openxmlformats.org/officeDocument/2006/relationships/hyperlink" Target="https://escobedo.gob.mx/transparencia/doc/HV-ENL/2023032810022938.pdf" TargetMode="External"/><Relationship Id="rId10" Type="http://schemas.openxmlformats.org/officeDocument/2006/relationships/hyperlink" Target="https://escobedo.gob.mx/transparencia/doc/HV-ENL/2023032809540715.pdf" TargetMode="External"/><Relationship Id="rId19" Type="http://schemas.openxmlformats.org/officeDocument/2006/relationships/hyperlink" Target="https://escobedo.gob.mx/transparencia/doc/HV-ENL/2023032809594783.pdf" TargetMode="External"/><Relationship Id="rId4" Type="http://schemas.openxmlformats.org/officeDocument/2006/relationships/hyperlink" Target="https://escobedo.gob.mx/transparencia/doc/HV-ENL/2023032809465768.pdf" TargetMode="External"/><Relationship Id="rId9" Type="http://schemas.openxmlformats.org/officeDocument/2006/relationships/hyperlink" Target="https://escobedo.gob.mx/transparencia/doc/HV-ENL/2023032809524729.pdf" TargetMode="External"/><Relationship Id="rId14" Type="http://schemas.openxmlformats.org/officeDocument/2006/relationships/hyperlink" Target="https://escobedo.gob.mx/transparencia/doc/HV-ENL/2023032809564580.pdf" TargetMode="External"/><Relationship Id="rId22" Type="http://schemas.openxmlformats.org/officeDocument/2006/relationships/hyperlink" Target="https://escobedo.gob.mx/transparencia/doc/HV-ENL/2023032810015092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44958</v>
      </c>
      <c r="C8" s="3">
        <v>44985</v>
      </c>
      <c r="D8" t="s">
        <v>84</v>
      </c>
      <c r="E8" t="s">
        <v>186</v>
      </c>
      <c r="F8" t="s">
        <v>87</v>
      </c>
      <c r="G8" t="s">
        <v>187</v>
      </c>
      <c r="H8" t="s">
        <v>96</v>
      </c>
      <c r="I8" t="s">
        <v>198</v>
      </c>
      <c r="J8" t="s">
        <v>102</v>
      </c>
      <c r="K8" t="s">
        <v>188</v>
      </c>
      <c r="L8">
        <v>2022</v>
      </c>
      <c r="M8" t="s">
        <v>202</v>
      </c>
      <c r="N8" t="s">
        <v>189</v>
      </c>
      <c r="O8" t="s">
        <v>190</v>
      </c>
      <c r="P8">
        <v>5800</v>
      </c>
      <c r="Q8" t="s">
        <v>191</v>
      </c>
      <c r="R8" t="s">
        <v>192</v>
      </c>
      <c r="S8" t="s">
        <v>105</v>
      </c>
      <c r="T8" t="s">
        <v>193</v>
      </c>
      <c r="U8" s="3">
        <v>44562</v>
      </c>
      <c r="V8" s="3">
        <v>44592</v>
      </c>
      <c r="W8" t="s">
        <v>109</v>
      </c>
      <c r="X8" t="s">
        <v>194</v>
      </c>
      <c r="Y8" t="s">
        <v>195</v>
      </c>
      <c r="Z8" t="s">
        <v>195</v>
      </c>
      <c r="AA8" t="s">
        <v>195</v>
      </c>
      <c r="AB8">
        <v>1</v>
      </c>
      <c r="AC8">
        <v>1</v>
      </c>
      <c r="AD8">
        <v>1</v>
      </c>
      <c r="AE8" t="s">
        <v>196</v>
      </c>
      <c r="AF8" s="3">
        <v>45012</v>
      </c>
      <c r="AG8" s="3">
        <v>44985</v>
      </c>
      <c r="AH8" t="s">
        <v>197</v>
      </c>
    </row>
    <row r="9" spans="1:34" x14ac:dyDescent="0.25">
      <c r="A9">
        <v>2023</v>
      </c>
      <c r="B9" s="3">
        <v>44958</v>
      </c>
      <c r="C9" s="3">
        <v>44985</v>
      </c>
      <c r="D9" t="s">
        <v>84</v>
      </c>
      <c r="E9" t="s">
        <v>186</v>
      </c>
      <c r="F9" t="s">
        <v>87</v>
      </c>
      <c r="G9" t="s">
        <v>187</v>
      </c>
      <c r="H9" t="s">
        <v>95</v>
      </c>
      <c r="I9" t="s">
        <v>198</v>
      </c>
      <c r="J9" t="s">
        <v>102</v>
      </c>
      <c r="K9" t="s">
        <v>188</v>
      </c>
      <c r="L9">
        <v>2022</v>
      </c>
      <c r="M9" t="s">
        <v>203</v>
      </c>
      <c r="N9" t="s">
        <v>189</v>
      </c>
      <c r="O9" t="s">
        <v>190</v>
      </c>
      <c r="P9">
        <v>5800</v>
      </c>
      <c r="Q9" t="s">
        <v>191</v>
      </c>
      <c r="R9" t="s">
        <v>192</v>
      </c>
      <c r="S9" t="s">
        <v>105</v>
      </c>
      <c r="T9" t="s">
        <v>193</v>
      </c>
      <c r="U9" s="3">
        <v>44562</v>
      </c>
      <c r="V9" s="3">
        <v>44592</v>
      </c>
      <c r="W9" t="s">
        <v>109</v>
      </c>
      <c r="X9" t="s">
        <v>194</v>
      </c>
      <c r="Y9" t="s">
        <v>195</v>
      </c>
      <c r="Z9" t="s">
        <v>195</v>
      </c>
      <c r="AA9" t="s">
        <v>195</v>
      </c>
      <c r="AB9">
        <v>2</v>
      </c>
      <c r="AC9">
        <v>1</v>
      </c>
      <c r="AD9">
        <v>2</v>
      </c>
      <c r="AE9" t="s">
        <v>196</v>
      </c>
      <c r="AF9" s="3">
        <v>45012</v>
      </c>
      <c r="AG9" s="3">
        <v>44985</v>
      </c>
      <c r="AH9" t="s">
        <v>197</v>
      </c>
    </row>
    <row r="10" spans="1:34" x14ac:dyDescent="0.25">
      <c r="A10">
        <v>2023</v>
      </c>
      <c r="B10" s="3">
        <v>44958</v>
      </c>
      <c r="C10" s="3">
        <v>44985</v>
      </c>
      <c r="D10" t="s">
        <v>84</v>
      </c>
      <c r="E10" t="s">
        <v>186</v>
      </c>
      <c r="F10" t="s">
        <v>87</v>
      </c>
      <c r="G10" t="s">
        <v>187</v>
      </c>
      <c r="H10" t="s">
        <v>96</v>
      </c>
      <c r="I10" t="s">
        <v>198</v>
      </c>
      <c r="J10" t="s">
        <v>102</v>
      </c>
      <c r="K10" t="s">
        <v>188</v>
      </c>
      <c r="L10">
        <v>2022</v>
      </c>
      <c r="M10" t="s">
        <v>202</v>
      </c>
      <c r="N10" t="s">
        <v>189</v>
      </c>
      <c r="O10" t="s">
        <v>190</v>
      </c>
      <c r="P10">
        <v>40600</v>
      </c>
      <c r="Q10" t="s">
        <v>191</v>
      </c>
      <c r="R10" t="s">
        <v>192</v>
      </c>
      <c r="S10" t="s">
        <v>105</v>
      </c>
      <c r="T10" t="s">
        <v>193</v>
      </c>
      <c r="U10" s="3">
        <v>44562</v>
      </c>
      <c r="V10" s="3">
        <v>44592</v>
      </c>
      <c r="W10" t="s">
        <v>109</v>
      </c>
      <c r="X10" t="s">
        <v>194</v>
      </c>
      <c r="Y10" t="s">
        <v>195</v>
      </c>
      <c r="Z10" t="s">
        <v>195</v>
      </c>
      <c r="AA10" t="s">
        <v>195</v>
      </c>
      <c r="AB10">
        <v>3</v>
      </c>
      <c r="AC10">
        <v>1</v>
      </c>
      <c r="AD10">
        <v>3</v>
      </c>
      <c r="AE10" t="s">
        <v>196</v>
      </c>
      <c r="AF10" s="3">
        <v>45012</v>
      </c>
      <c r="AG10" s="3">
        <v>44985</v>
      </c>
      <c r="AH10" t="s">
        <v>197</v>
      </c>
    </row>
    <row r="11" spans="1:34" x14ac:dyDescent="0.25">
      <c r="A11">
        <v>2023</v>
      </c>
      <c r="B11" s="3">
        <v>44958</v>
      </c>
      <c r="C11" s="3">
        <v>44985</v>
      </c>
      <c r="D11" t="s">
        <v>84</v>
      </c>
      <c r="E11" t="s">
        <v>186</v>
      </c>
      <c r="F11" t="s">
        <v>87</v>
      </c>
      <c r="G11" t="s">
        <v>187</v>
      </c>
      <c r="H11" t="s">
        <v>96</v>
      </c>
      <c r="I11" t="s">
        <v>198</v>
      </c>
      <c r="J11" t="s">
        <v>102</v>
      </c>
      <c r="K11" t="s">
        <v>188</v>
      </c>
      <c r="L11">
        <v>2022</v>
      </c>
      <c r="M11" t="s">
        <v>202</v>
      </c>
      <c r="N11" t="s">
        <v>189</v>
      </c>
      <c r="O11" t="s">
        <v>190</v>
      </c>
      <c r="P11">
        <v>17400</v>
      </c>
      <c r="Q11" t="s">
        <v>191</v>
      </c>
      <c r="R11" t="s">
        <v>192</v>
      </c>
      <c r="S11" t="s">
        <v>105</v>
      </c>
      <c r="T11" t="s">
        <v>193</v>
      </c>
      <c r="U11" s="3">
        <v>44562</v>
      </c>
      <c r="V11" s="3">
        <v>44592</v>
      </c>
      <c r="W11" t="s">
        <v>109</v>
      </c>
      <c r="X11" t="s">
        <v>194</v>
      </c>
      <c r="Y11" t="s">
        <v>195</v>
      </c>
      <c r="Z11" t="s">
        <v>195</v>
      </c>
      <c r="AA11" t="s">
        <v>195</v>
      </c>
      <c r="AB11">
        <v>4</v>
      </c>
      <c r="AC11">
        <v>1</v>
      </c>
      <c r="AD11">
        <v>4</v>
      </c>
      <c r="AE11" t="s">
        <v>196</v>
      </c>
      <c r="AF11" s="3">
        <v>45012</v>
      </c>
      <c r="AG11" s="3">
        <v>44985</v>
      </c>
      <c r="AH11" t="s">
        <v>197</v>
      </c>
    </row>
    <row r="12" spans="1:34" x14ac:dyDescent="0.25">
      <c r="A12">
        <v>2023</v>
      </c>
      <c r="B12" s="3">
        <v>44958</v>
      </c>
      <c r="C12" s="3">
        <v>44985</v>
      </c>
      <c r="D12" t="s">
        <v>84</v>
      </c>
      <c r="E12" t="s">
        <v>186</v>
      </c>
      <c r="F12" t="s">
        <v>87</v>
      </c>
      <c r="G12" t="s">
        <v>187</v>
      </c>
      <c r="H12" t="s">
        <v>95</v>
      </c>
      <c r="I12" t="s">
        <v>199</v>
      </c>
      <c r="J12" t="s">
        <v>102</v>
      </c>
      <c r="K12" t="s">
        <v>188</v>
      </c>
      <c r="L12">
        <v>2022</v>
      </c>
      <c r="M12" t="s">
        <v>202</v>
      </c>
      <c r="N12" t="s">
        <v>189</v>
      </c>
      <c r="O12" t="s">
        <v>190</v>
      </c>
      <c r="P12">
        <v>5800</v>
      </c>
      <c r="Q12" t="s">
        <v>191</v>
      </c>
      <c r="R12" t="s">
        <v>192</v>
      </c>
      <c r="S12" t="s">
        <v>105</v>
      </c>
      <c r="T12" t="s">
        <v>193</v>
      </c>
      <c r="U12" s="3">
        <v>44562</v>
      </c>
      <c r="V12" s="3">
        <v>44592</v>
      </c>
      <c r="W12" t="s">
        <v>109</v>
      </c>
      <c r="X12" t="s">
        <v>194</v>
      </c>
      <c r="Y12" t="s">
        <v>195</v>
      </c>
      <c r="Z12" t="s">
        <v>195</v>
      </c>
      <c r="AA12" t="s">
        <v>195</v>
      </c>
      <c r="AB12">
        <v>5</v>
      </c>
      <c r="AC12">
        <v>1</v>
      </c>
      <c r="AD12">
        <v>5</v>
      </c>
      <c r="AE12" t="s">
        <v>196</v>
      </c>
      <c r="AF12" s="3">
        <v>45012</v>
      </c>
      <c r="AG12" s="3">
        <v>44985</v>
      </c>
      <c r="AH12" t="s">
        <v>197</v>
      </c>
    </row>
    <row r="13" spans="1:34" x14ac:dyDescent="0.25">
      <c r="A13">
        <v>2023</v>
      </c>
      <c r="B13" s="3">
        <v>44958</v>
      </c>
      <c r="C13" s="3">
        <v>44985</v>
      </c>
      <c r="D13" t="s">
        <v>84</v>
      </c>
      <c r="E13" t="s">
        <v>186</v>
      </c>
      <c r="F13" t="s">
        <v>87</v>
      </c>
      <c r="G13" t="s">
        <v>187</v>
      </c>
      <c r="H13" t="s">
        <v>95</v>
      </c>
      <c r="I13" t="s">
        <v>199</v>
      </c>
      <c r="J13" t="s">
        <v>102</v>
      </c>
      <c r="K13" t="s">
        <v>188</v>
      </c>
      <c r="L13">
        <v>2022</v>
      </c>
      <c r="M13" t="s">
        <v>202</v>
      </c>
      <c r="N13" t="s">
        <v>189</v>
      </c>
      <c r="O13" t="s">
        <v>190</v>
      </c>
      <c r="P13">
        <v>5800</v>
      </c>
      <c r="Q13" t="s">
        <v>191</v>
      </c>
      <c r="R13" t="s">
        <v>192</v>
      </c>
      <c r="S13" t="s">
        <v>105</v>
      </c>
      <c r="T13" t="s">
        <v>193</v>
      </c>
      <c r="U13" s="3">
        <v>44562</v>
      </c>
      <c r="V13" s="3">
        <v>44592</v>
      </c>
      <c r="W13" t="s">
        <v>109</v>
      </c>
      <c r="X13" t="s">
        <v>194</v>
      </c>
      <c r="Y13" t="s">
        <v>195</v>
      </c>
      <c r="Z13" t="s">
        <v>195</v>
      </c>
      <c r="AA13" t="s">
        <v>195</v>
      </c>
      <c r="AB13">
        <v>6</v>
      </c>
      <c r="AC13">
        <v>1</v>
      </c>
      <c r="AD13">
        <v>6</v>
      </c>
      <c r="AE13" t="s">
        <v>196</v>
      </c>
      <c r="AF13" s="3">
        <v>45012</v>
      </c>
      <c r="AG13" s="3">
        <v>44985</v>
      </c>
      <c r="AH13" t="s">
        <v>197</v>
      </c>
    </row>
    <row r="14" spans="1:34" x14ac:dyDescent="0.25">
      <c r="A14">
        <v>2023</v>
      </c>
      <c r="B14" s="3">
        <v>44958</v>
      </c>
      <c r="C14" s="3">
        <v>44985</v>
      </c>
      <c r="D14" t="s">
        <v>84</v>
      </c>
      <c r="E14" t="s">
        <v>186</v>
      </c>
      <c r="F14" t="s">
        <v>87</v>
      </c>
      <c r="G14" t="s">
        <v>187</v>
      </c>
      <c r="H14" t="s">
        <v>96</v>
      </c>
      <c r="I14" t="s">
        <v>198</v>
      </c>
      <c r="J14" t="s">
        <v>102</v>
      </c>
      <c r="K14" t="s">
        <v>188</v>
      </c>
      <c r="L14">
        <v>2022</v>
      </c>
      <c r="M14" t="s">
        <v>202</v>
      </c>
      <c r="N14" t="s">
        <v>189</v>
      </c>
      <c r="O14" t="s">
        <v>190</v>
      </c>
      <c r="P14">
        <v>4640</v>
      </c>
      <c r="Q14" t="s">
        <v>191</v>
      </c>
      <c r="R14" t="s">
        <v>192</v>
      </c>
      <c r="S14" t="s">
        <v>105</v>
      </c>
      <c r="T14" t="s">
        <v>193</v>
      </c>
      <c r="U14" s="3">
        <v>44562</v>
      </c>
      <c r="V14" s="3">
        <v>44592</v>
      </c>
      <c r="W14" t="s">
        <v>109</v>
      </c>
      <c r="X14" t="s">
        <v>194</v>
      </c>
      <c r="Y14" t="s">
        <v>195</v>
      </c>
      <c r="Z14" t="s">
        <v>195</v>
      </c>
      <c r="AA14" t="s">
        <v>195</v>
      </c>
      <c r="AB14">
        <v>7</v>
      </c>
      <c r="AC14">
        <v>1</v>
      </c>
      <c r="AD14">
        <v>7</v>
      </c>
      <c r="AE14" t="s">
        <v>196</v>
      </c>
      <c r="AF14" s="3">
        <v>45012</v>
      </c>
      <c r="AG14" s="3">
        <v>44985</v>
      </c>
      <c r="AH14" t="s">
        <v>197</v>
      </c>
    </row>
    <row r="15" spans="1:34" x14ac:dyDescent="0.25">
      <c r="A15">
        <v>2023</v>
      </c>
      <c r="B15" s="3">
        <v>44958</v>
      </c>
      <c r="C15" s="3">
        <v>44985</v>
      </c>
      <c r="D15" t="s">
        <v>84</v>
      </c>
      <c r="E15" t="s">
        <v>186</v>
      </c>
      <c r="F15" t="s">
        <v>87</v>
      </c>
      <c r="G15" t="s">
        <v>187</v>
      </c>
      <c r="H15" t="s">
        <v>96</v>
      </c>
      <c r="I15" t="s">
        <v>198</v>
      </c>
      <c r="J15" t="s">
        <v>102</v>
      </c>
      <c r="K15" t="s">
        <v>188</v>
      </c>
      <c r="L15">
        <v>2022</v>
      </c>
      <c r="M15" t="s">
        <v>202</v>
      </c>
      <c r="N15" t="s">
        <v>189</v>
      </c>
      <c r="O15" t="s">
        <v>190</v>
      </c>
      <c r="P15">
        <v>23200</v>
      </c>
      <c r="Q15" t="s">
        <v>191</v>
      </c>
      <c r="R15" t="s">
        <v>192</v>
      </c>
      <c r="S15" t="s">
        <v>105</v>
      </c>
      <c r="T15" t="s">
        <v>193</v>
      </c>
      <c r="U15" s="3">
        <v>44562</v>
      </c>
      <c r="V15" s="3">
        <v>44592</v>
      </c>
      <c r="W15" t="s">
        <v>109</v>
      </c>
      <c r="X15" t="s">
        <v>194</v>
      </c>
      <c r="Y15" t="s">
        <v>195</v>
      </c>
      <c r="Z15" t="s">
        <v>195</v>
      </c>
      <c r="AA15" t="s">
        <v>195</v>
      </c>
      <c r="AB15">
        <v>8</v>
      </c>
      <c r="AC15">
        <v>1</v>
      </c>
      <c r="AD15">
        <v>8</v>
      </c>
      <c r="AE15" t="s">
        <v>196</v>
      </c>
      <c r="AF15" s="3">
        <v>45012</v>
      </c>
      <c r="AG15" s="3">
        <v>44985</v>
      </c>
      <c r="AH15" t="s">
        <v>197</v>
      </c>
    </row>
    <row r="16" spans="1:34" x14ac:dyDescent="0.25">
      <c r="A16">
        <v>2023</v>
      </c>
      <c r="B16" s="3">
        <v>44958</v>
      </c>
      <c r="C16" s="3">
        <v>44985</v>
      </c>
      <c r="D16" t="s">
        <v>84</v>
      </c>
      <c r="E16" t="s">
        <v>186</v>
      </c>
      <c r="F16" t="s">
        <v>87</v>
      </c>
      <c r="G16" t="s">
        <v>187</v>
      </c>
      <c r="H16" t="s">
        <v>96</v>
      </c>
      <c r="I16" t="s">
        <v>198</v>
      </c>
      <c r="J16" t="s">
        <v>102</v>
      </c>
      <c r="K16" t="s">
        <v>188</v>
      </c>
      <c r="L16">
        <v>2022</v>
      </c>
      <c r="M16" t="s">
        <v>202</v>
      </c>
      <c r="N16" t="s">
        <v>189</v>
      </c>
      <c r="O16" t="s">
        <v>190</v>
      </c>
      <c r="P16">
        <v>9280</v>
      </c>
      <c r="Q16" t="s">
        <v>191</v>
      </c>
      <c r="R16" t="s">
        <v>192</v>
      </c>
      <c r="S16" t="s">
        <v>105</v>
      </c>
      <c r="T16" t="s">
        <v>193</v>
      </c>
      <c r="U16" s="3">
        <v>44562</v>
      </c>
      <c r="V16" s="3">
        <v>44592</v>
      </c>
      <c r="W16" t="s">
        <v>109</v>
      </c>
      <c r="X16" t="s">
        <v>194</v>
      </c>
      <c r="Y16" t="s">
        <v>195</v>
      </c>
      <c r="Z16" t="s">
        <v>195</v>
      </c>
      <c r="AA16" t="s">
        <v>195</v>
      </c>
      <c r="AB16">
        <v>9</v>
      </c>
      <c r="AC16">
        <v>1</v>
      </c>
      <c r="AD16">
        <v>9</v>
      </c>
      <c r="AE16" t="s">
        <v>196</v>
      </c>
      <c r="AF16" s="3">
        <v>45012</v>
      </c>
      <c r="AG16" s="3">
        <v>44985</v>
      </c>
      <c r="AH16" t="s">
        <v>197</v>
      </c>
    </row>
    <row r="17" spans="1:34" x14ac:dyDescent="0.25">
      <c r="A17">
        <v>2023</v>
      </c>
      <c r="B17" s="3">
        <v>44958</v>
      </c>
      <c r="C17" s="3">
        <v>44985</v>
      </c>
      <c r="D17" t="s">
        <v>84</v>
      </c>
      <c r="E17" t="s">
        <v>186</v>
      </c>
      <c r="F17" t="s">
        <v>87</v>
      </c>
      <c r="G17" t="s">
        <v>187</v>
      </c>
      <c r="H17" t="s">
        <v>95</v>
      </c>
      <c r="I17" t="s">
        <v>200</v>
      </c>
      <c r="J17" t="s">
        <v>102</v>
      </c>
      <c r="K17" t="s">
        <v>188</v>
      </c>
      <c r="L17">
        <v>2022</v>
      </c>
      <c r="M17" t="s">
        <v>202</v>
      </c>
      <c r="N17" t="s">
        <v>189</v>
      </c>
      <c r="O17" t="s">
        <v>190</v>
      </c>
      <c r="P17">
        <v>82290</v>
      </c>
      <c r="Q17" t="s">
        <v>191</v>
      </c>
      <c r="R17" t="s">
        <v>192</v>
      </c>
      <c r="S17" t="s">
        <v>105</v>
      </c>
      <c r="T17" t="s">
        <v>193</v>
      </c>
      <c r="U17" s="3">
        <v>44562</v>
      </c>
      <c r="V17" s="3">
        <v>44592</v>
      </c>
      <c r="W17" t="s">
        <v>109</v>
      </c>
      <c r="X17" t="s">
        <v>194</v>
      </c>
      <c r="Y17" t="s">
        <v>195</v>
      </c>
      <c r="Z17" t="s">
        <v>195</v>
      </c>
      <c r="AA17" t="s">
        <v>195</v>
      </c>
      <c r="AB17">
        <v>10</v>
      </c>
      <c r="AC17">
        <v>1</v>
      </c>
      <c r="AD17">
        <v>10</v>
      </c>
      <c r="AE17" t="s">
        <v>196</v>
      </c>
      <c r="AF17" s="3">
        <v>45012</v>
      </c>
      <c r="AG17" s="3">
        <v>44985</v>
      </c>
      <c r="AH17" t="s">
        <v>197</v>
      </c>
    </row>
    <row r="18" spans="1:34" x14ac:dyDescent="0.25">
      <c r="A18">
        <v>2023</v>
      </c>
      <c r="B18" s="3">
        <v>44958</v>
      </c>
      <c r="C18" s="3">
        <v>44985</v>
      </c>
      <c r="D18" t="s">
        <v>84</v>
      </c>
      <c r="E18" t="s">
        <v>186</v>
      </c>
      <c r="F18" t="s">
        <v>87</v>
      </c>
      <c r="G18" t="s">
        <v>187</v>
      </c>
      <c r="H18" t="s">
        <v>96</v>
      </c>
      <c r="I18" t="s">
        <v>198</v>
      </c>
      <c r="J18" t="s">
        <v>102</v>
      </c>
      <c r="K18" t="s">
        <v>188</v>
      </c>
      <c r="L18">
        <v>2022</v>
      </c>
      <c r="M18" t="s">
        <v>202</v>
      </c>
      <c r="N18" t="s">
        <v>189</v>
      </c>
      <c r="O18" t="s">
        <v>190</v>
      </c>
      <c r="P18">
        <v>12180</v>
      </c>
      <c r="Q18" t="s">
        <v>191</v>
      </c>
      <c r="R18" t="s">
        <v>192</v>
      </c>
      <c r="S18" t="s">
        <v>105</v>
      </c>
      <c r="T18" t="s">
        <v>193</v>
      </c>
      <c r="U18" s="3">
        <v>44562</v>
      </c>
      <c r="V18" s="3">
        <v>44592</v>
      </c>
      <c r="W18" t="s">
        <v>109</v>
      </c>
      <c r="X18" t="s">
        <v>194</v>
      </c>
      <c r="Y18" t="s">
        <v>195</v>
      </c>
      <c r="Z18" t="s">
        <v>195</v>
      </c>
      <c r="AA18" t="s">
        <v>195</v>
      </c>
      <c r="AB18">
        <v>11</v>
      </c>
      <c r="AC18">
        <v>1</v>
      </c>
      <c r="AD18">
        <v>11</v>
      </c>
      <c r="AE18" t="s">
        <v>196</v>
      </c>
      <c r="AF18" s="3">
        <v>45012</v>
      </c>
      <c r="AG18" s="3">
        <v>44985</v>
      </c>
      <c r="AH18" t="s">
        <v>197</v>
      </c>
    </row>
    <row r="19" spans="1:34" x14ac:dyDescent="0.25">
      <c r="A19">
        <v>2023</v>
      </c>
      <c r="B19" s="3">
        <v>44958</v>
      </c>
      <c r="C19" s="3">
        <v>44985</v>
      </c>
      <c r="D19" t="s">
        <v>84</v>
      </c>
      <c r="E19" t="s">
        <v>186</v>
      </c>
      <c r="F19" t="s">
        <v>87</v>
      </c>
      <c r="G19" t="s">
        <v>187</v>
      </c>
      <c r="H19" t="s">
        <v>93</v>
      </c>
      <c r="I19" t="s">
        <v>201</v>
      </c>
      <c r="J19" t="s">
        <v>102</v>
      </c>
      <c r="K19" t="s">
        <v>188</v>
      </c>
      <c r="L19">
        <v>2022</v>
      </c>
      <c r="M19" t="s">
        <v>203</v>
      </c>
      <c r="N19" t="s">
        <v>189</v>
      </c>
      <c r="O19" t="s">
        <v>190</v>
      </c>
      <c r="P19">
        <v>161141.4</v>
      </c>
      <c r="Q19" t="s">
        <v>191</v>
      </c>
      <c r="R19" t="s">
        <v>192</v>
      </c>
      <c r="S19" t="s">
        <v>105</v>
      </c>
      <c r="T19" t="s">
        <v>193</v>
      </c>
      <c r="U19" s="3">
        <v>44562</v>
      </c>
      <c r="V19" s="3">
        <v>44592</v>
      </c>
      <c r="W19" t="s">
        <v>109</v>
      </c>
      <c r="X19" t="s">
        <v>194</v>
      </c>
      <c r="Y19" t="s">
        <v>195</v>
      </c>
      <c r="Z19" t="s">
        <v>195</v>
      </c>
      <c r="AA19" t="s">
        <v>195</v>
      </c>
      <c r="AB19">
        <v>12</v>
      </c>
      <c r="AC19">
        <v>1</v>
      </c>
      <c r="AD19">
        <v>12</v>
      </c>
      <c r="AE19" t="s">
        <v>196</v>
      </c>
      <c r="AF19" s="3">
        <v>45012</v>
      </c>
      <c r="AG19" s="3">
        <v>44985</v>
      </c>
      <c r="AH19" t="s">
        <v>197</v>
      </c>
    </row>
    <row r="20" spans="1:34" x14ac:dyDescent="0.25">
      <c r="A20">
        <v>2023</v>
      </c>
      <c r="B20" s="3">
        <v>44958</v>
      </c>
      <c r="C20" s="3">
        <v>44985</v>
      </c>
      <c r="D20" t="s">
        <v>84</v>
      </c>
      <c r="E20" t="s">
        <v>186</v>
      </c>
      <c r="F20" t="s">
        <v>87</v>
      </c>
      <c r="G20" t="s">
        <v>187</v>
      </c>
      <c r="H20" t="s">
        <v>92</v>
      </c>
      <c r="I20" t="s">
        <v>201</v>
      </c>
      <c r="J20" t="s">
        <v>102</v>
      </c>
      <c r="K20" t="s">
        <v>188</v>
      </c>
      <c r="L20">
        <v>2022</v>
      </c>
      <c r="M20" t="s">
        <v>203</v>
      </c>
      <c r="N20" t="s">
        <v>189</v>
      </c>
      <c r="O20" t="s">
        <v>190</v>
      </c>
      <c r="P20">
        <v>81200</v>
      </c>
      <c r="Q20" t="s">
        <v>191</v>
      </c>
      <c r="R20" t="s">
        <v>192</v>
      </c>
      <c r="S20" t="s">
        <v>105</v>
      </c>
      <c r="T20" t="s">
        <v>193</v>
      </c>
      <c r="U20" s="3">
        <v>44562</v>
      </c>
      <c r="V20" s="3">
        <v>44592</v>
      </c>
      <c r="W20" t="s">
        <v>109</v>
      </c>
      <c r="X20" t="s">
        <v>194</v>
      </c>
      <c r="Y20" t="s">
        <v>195</v>
      </c>
      <c r="Z20" t="s">
        <v>195</v>
      </c>
      <c r="AA20" t="s">
        <v>195</v>
      </c>
      <c r="AB20">
        <v>13</v>
      </c>
      <c r="AC20">
        <v>1</v>
      </c>
      <c r="AD20">
        <v>13</v>
      </c>
      <c r="AE20" t="s">
        <v>196</v>
      </c>
      <c r="AF20" s="3">
        <v>45012</v>
      </c>
      <c r="AG20" s="3">
        <v>44985</v>
      </c>
      <c r="AH20" t="s">
        <v>197</v>
      </c>
    </row>
    <row r="21" spans="1:34" x14ac:dyDescent="0.25">
      <c r="A21">
        <v>2023</v>
      </c>
      <c r="B21" s="3">
        <v>44958</v>
      </c>
      <c r="C21" s="3">
        <v>44985</v>
      </c>
      <c r="D21" t="s">
        <v>84</v>
      </c>
      <c r="E21" t="s">
        <v>186</v>
      </c>
      <c r="F21" t="s">
        <v>87</v>
      </c>
      <c r="G21" t="s">
        <v>187</v>
      </c>
      <c r="H21" t="s">
        <v>92</v>
      </c>
      <c r="I21" t="s">
        <v>201</v>
      </c>
      <c r="J21" t="s">
        <v>102</v>
      </c>
      <c r="K21" t="s">
        <v>188</v>
      </c>
      <c r="L21">
        <v>2022</v>
      </c>
      <c r="M21" t="s">
        <v>203</v>
      </c>
      <c r="N21" t="s">
        <v>189</v>
      </c>
      <c r="O21" t="s">
        <v>190</v>
      </c>
      <c r="P21">
        <v>58000</v>
      </c>
      <c r="Q21" t="s">
        <v>191</v>
      </c>
      <c r="R21" t="s">
        <v>192</v>
      </c>
      <c r="S21" t="s">
        <v>105</v>
      </c>
      <c r="T21" t="s">
        <v>193</v>
      </c>
      <c r="U21" s="3">
        <v>44562</v>
      </c>
      <c r="V21" s="3">
        <v>44592</v>
      </c>
      <c r="W21" t="s">
        <v>109</v>
      </c>
      <c r="X21" t="s">
        <v>194</v>
      </c>
      <c r="Y21" t="s">
        <v>195</v>
      </c>
      <c r="Z21" t="s">
        <v>195</v>
      </c>
      <c r="AA21" t="s">
        <v>195</v>
      </c>
      <c r="AB21">
        <v>14</v>
      </c>
      <c r="AC21">
        <v>1</v>
      </c>
      <c r="AD21">
        <v>14</v>
      </c>
      <c r="AE21" t="s">
        <v>196</v>
      </c>
      <c r="AF21" s="3">
        <v>45012</v>
      </c>
      <c r="AG21" s="3">
        <v>44985</v>
      </c>
      <c r="AH21" t="s">
        <v>197</v>
      </c>
    </row>
    <row r="22" spans="1:34" x14ac:dyDescent="0.25">
      <c r="A22">
        <v>2023</v>
      </c>
      <c r="B22" s="3">
        <v>44958</v>
      </c>
      <c r="C22" s="3">
        <v>44985</v>
      </c>
      <c r="D22" t="s">
        <v>84</v>
      </c>
      <c r="E22" t="s">
        <v>186</v>
      </c>
      <c r="F22" t="s">
        <v>87</v>
      </c>
      <c r="G22" t="s">
        <v>187</v>
      </c>
      <c r="H22" t="s">
        <v>96</v>
      </c>
      <c r="I22" t="s">
        <v>198</v>
      </c>
      <c r="J22" t="s">
        <v>102</v>
      </c>
      <c r="K22" t="s">
        <v>188</v>
      </c>
      <c r="L22">
        <v>2022</v>
      </c>
      <c r="M22" t="s">
        <v>202</v>
      </c>
      <c r="N22" t="s">
        <v>189</v>
      </c>
      <c r="O22" t="s">
        <v>190</v>
      </c>
      <c r="P22">
        <v>8700</v>
      </c>
      <c r="Q22" t="s">
        <v>191</v>
      </c>
      <c r="R22" t="s">
        <v>192</v>
      </c>
      <c r="S22" t="s">
        <v>105</v>
      </c>
      <c r="T22" t="s">
        <v>193</v>
      </c>
      <c r="U22" s="3">
        <v>44562</v>
      </c>
      <c r="V22" s="3">
        <v>44592</v>
      </c>
      <c r="W22" t="s">
        <v>109</v>
      </c>
      <c r="X22" t="s">
        <v>194</v>
      </c>
      <c r="Y22" t="s">
        <v>195</v>
      </c>
      <c r="Z22" t="s">
        <v>195</v>
      </c>
      <c r="AA22" t="s">
        <v>195</v>
      </c>
      <c r="AB22">
        <v>15</v>
      </c>
      <c r="AC22">
        <v>1</v>
      </c>
      <c r="AD22">
        <v>15</v>
      </c>
      <c r="AE22" t="s">
        <v>196</v>
      </c>
      <c r="AF22" s="3">
        <v>45012</v>
      </c>
      <c r="AG22" s="3">
        <v>44985</v>
      </c>
      <c r="AH22" t="s">
        <v>197</v>
      </c>
    </row>
    <row r="23" spans="1:34" x14ac:dyDescent="0.25">
      <c r="A23">
        <v>2023</v>
      </c>
      <c r="B23" s="3">
        <v>44958</v>
      </c>
      <c r="C23" s="3">
        <v>44985</v>
      </c>
      <c r="D23" t="s">
        <v>84</v>
      </c>
      <c r="E23" t="s">
        <v>186</v>
      </c>
      <c r="F23" t="s">
        <v>87</v>
      </c>
      <c r="G23" t="s">
        <v>187</v>
      </c>
      <c r="H23" t="s">
        <v>96</v>
      </c>
      <c r="I23" t="s">
        <v>198</v>
      </c>
      <c r="J23" t="s">
        <v>102</v>
      </c>
      <c r="K23" t="s">
        <v>188</v>
      </c>
      <c r="L23">
        <v>2022</v>
      </c>
      <c r="M23" t="s">
        <v>202</v>
      </c>
      <c r="N23" t="s">
        <v>189</v>
      </c>
      <c r="O23" t="s">
        <v>190</v>
      </c>
      <c r="P23">
        <v>6960</v>
      </c>
      <c r="Q23" t="s">
        <v>191</v>
      </c>
      <c r="R23" t="s">
        <v>192</v>
      </c>
      <c r="S23" t="s">
        <v>105</v>
      </c>
      <c r="T23" t="s">
        <v>193</v>
      </c>
      <c r="U23" s="3">
        <v>44562</v>
      </c>
      <c r="V23" s="3">
        <v>44592</v>
      </c>
      <c r="W23" t="s">
        <v>109</v>
      </c>
      <c r="X23" t="s">
        <v>194</v>
      </c>
      <c r="Y23" t="s">
        <v>195</v>
      </c>
      <c r="Z23" t="s">
        <v>195</v>
      </c>
      <c r="AA23" t="s">
        <v>195</v>
      </c>
      <c r="AB23">
        <v>16</v>
      </c>
      <c r="AC23">
        <v>1</v>
      </c>
      <c r="AD23">
        <v>16</v>
      </c>
      <c r="AE23" t="s">
        <v>196</v>
      </c>
      <c r="AF23" s="3">
        <v>45012</v>
      </c>
      <c r="AG23" s="3">
        <v>44985</v>
      </c>
      <c r="AH23" t="s">
        <v>197</v>
      </c>
    </row>
    <row r="24" spans="1:34" x14ac:dyDescent="0.25">
      <c r="A24">
        <v>2023</v>
      </c>
      <c r="B24" s="3">
        <v>44958</v>
      </c>
      <c r="C24" s="3">
        <v>44985</v>
      </c>
      <c r="D24" t="s">
        <v>84</v>
      </c>
      <c r="E24" t="s">
        <v>186</v>
      </c>
      <c r="F24" t="s">
        <v>87</v>
      </c>
      <c r="G24" t="s">
        <v>187</v>
      </c>
      <c r="H24" t="s">
        <v>97</v>
      </c>
      <c r="I24" t="s">
        <v>187</v>
      </c>
      <c r="J24" t="s">
        <v>102</v>
      </c>
      <c r="K24" t="s">
        <v>188</v>
      </c>
      <c r="L24">
        <v>2022</v>
      </c>
      <c r="M24" t="s">
        <v>204</v>
      </c>
      <c r="N24" t="s">
        <v>189</v>
      </c>
      <c r="O24" t="s">
        <v>190</v>
      </c>
      <c r="P24">
        <v>46400</v>
      </c>
      <c r="Q24" t="s">
        <v>191</v>
      </c>
      <c r="R24" t="s">
        <v>192</v>
      </c>
      <c r="S24" t="s">
        <v>105</v>
      </c>
      <c r="T24" t="s">
        <v>193</v>
      </c>
      <c r="U24" s="3">
        <v>44562</v>
      </c>
      <c r="V24" s="3">
        <v>44592</v>
      </c>
      <c r="W24" t="s">
        <v>109</v>
      </c>
      <c r="X24" t="s">
        <v>194</v>
      </c>
      <c r="Y24" t="s">
        <v>195</v>
      </c>
      <c r="Z24" t="s">
        <v>195</v>
      </c>
      <c r="AA24" t="s">
        <v>195</v>
      </c>
      <c r="AB24">
        <v>17</v>
      </c>
      <c r="AC24">
        <v>1</v>
      </c>
      <c r="AD24">
        <v>17</v>
      </c>
      <c r="AE24" t="s">
        <v>196</v>
      </c>
      <c r="AF24" s="3">
        <v>45012</v>
      </c>
      <c r="AG24" s="3">
        <v>44985</v>
      </c>
      <c r="AH24" t="s">
        <v>197</v>
      </c>
    </row>
    <row r="25" spans="1:34" x14ac:dyDescent="0.25">
      <c r="A25">
        <v>2023</v>
      </c>
      <c r="B25" s="3">
        <v>44958</v>
      </c>
      <c r="C25" s="3">
        <v>44985</v>
      </c>
      <c r="D25" t="s">
        <v>84</v>
      </c>
      <c r="E25" t="s">
        <v>186</v>
      </c>
      <c r="F25" t="s">
        <v>87</v>
      </c>
      <c r="G25" t="s">
        <v>187</v>
      </c>
      <c r="H25" t="s">
        <v>93</v>
      </c>
      <c r="I25" t="s">
        <v>201</v>
      </c>
      <c r="J25" t="s">
        <v>102</v>
      </c>
      <c r="K25" t="s">
        <v>188</v>
      </c>
      <c r="L25">
        <v>2022</v>
      </c>
      <c r="M25" t="s">
        <v>203</v>
      </c>
      <c r="N25" t="s">
        <v>189</v>
      </c>
      <c r="O25" t="s">
        <v>190</v>
      </c>
      <c r="P25">
        <v>144028.5</v>
      </c>
      <c r="Q25" t="s">
        <v>191</v>
      </c>
      <c r="R25" t="s">
        <v>192</v>
      </c>
      <c r="S25" t="s">
        <v>105</v>
      </c>
      <c r="T25" t="s">
        <v>193</v>
      </c>
      <c r="U25" s="3">
        <v>44562</v>
      </c>
      <c r="V25" s="3">
        <v>44592</v>
      </c>
      <c r="W25" t="s">
        <v>109</v>
      </c>
      <c r="X25" t="s">
        <v>194</v>
      </c>
      <c r="Y25" t="s">
        <v>195</v>
      </c>
      <c r="Z25" t="s">
        <v>195</v>
      </c>
      <c r="AA25" t="s">
        <v>195</v>
      </c>
      <c r="AB25">
        <v>18</v>
      </c>
      <c r="AC25">
        <v>1</v>
      </c>
      <c r="AD25">
        <v>18</v>
      </c>
      <c r="AE25" t="s">
        <v>196</v>
      </c>
      <c r="AF25" s="3">
        <v>45012</v>
      </c>
      <c r="AG25" s="3">
        <v>44985</v>
      </c>
      <c r="AH25" t="s">
        <v>197</v>
      </c>
    </row>
    <row r="26" spans="1:34" x14ac:dyDescent="0.25">
      <c r="A26">
        <v>2023</v>
      </c>
      <c r="B26" s="3">
        <v>44958</v>
      </c>
      <c r="C26" s="3">
        <v>44985</v>
      </c>
      <c r="D26" t="s">
        <v>84</v>
      </c>
      <c r="E26" t="s">
        <v>186</v>
      </c>
      <c r="F26" t="s">
        <v>87</v>
      </c>
      <c r="G26" t="s">
        <v>187</v>
      </c>
      <c r="H26" t="s">
        <v>92</v>
      </c>
      <c r="I26" t="s">
        <v>201</v>
      </c>
      <c r="J26" t="s">
        <v>102</v>
      </c>
      <c r="K26" t="s">
        <v>188</v>
      </c>
      <c r="L26">
        <v>2022</v>
      </c>
      <c r="M26" t="s">
        <v>203</v>
      </c>
      <c r="N26" t="s">
        <v>189</v>
      </c>
      <c r="O26" t="s">
        <v>190</v>
      </c>
      <c r="P26">
        <v>87000</v>
      </c>
      <c r="Q26" t="s">
        <v>191</v>
      </c>
      <c r="R26" t="s">
        <v>192</v>
      </c>
      <c r="S26" t="s">
        <v>105</v>
      </c>
      <c r="T26" t="s">
        <v>193</v>
      </c>
      <c r="U26" s="3">
        <v>44562</v>
      </c>
      <c r="V26" s="3">
        <v>44592</v>
      </c>
      <c r="W26" t="s">
        <v>109</v>
      </c>
      <c r="X26" t="s">
        <v>194</v>
      </c>
      <c r="Y26" t="s">
        <v>195</v>
      </c>
      <c r="Z26" t="s">
        <v>195</v>
      </c>
      <c r="AA26" t="s">
        <v>195</v>
      </c>
      <c r="AB26">
        <v>19</v>
      </c>
      <c r="AC26">
        <v>1</v>
      </c>
      <c r="AD26">
        <v>19</v>
      </c>
      <c r="AE26" t="s">
        <v>196</v>
      </c>
      <c r="AF26" s="3">
        <v>45012</v>
      </c>
      <c r="AG26" s="3">
        <v>44985</v>
      </c>
      <c r="AH26" t="s">
        <v>197</v>
      </c>
    </row>
    <row r="27" spans="1:34" x14ac:dyDescent="0.25">
      <c r="A27">
        <v>2023</v>
      </c>
      <c r="B27" s="3">
        <v>44958</v>
      </c>
      <c r="C27" s="3">
        <v>44985</v>
      </c>
      <c r="D27" t="s">
        <v>84</v>
      </c>
      <c r="E27" t="s">
        <v>186</v>
      </c>
      <c r="F27" t="s">
        <v>87</v>
      </c>
      <c r="G27" t="s">
        <v>187</v>
      </c>
      <c r="H27" t="s">
        <v>96</v>
      </c>
      <c r="I27" t="s">
        <v>198</v>
      </c>
      <c r="J27" t="s">
        <v>102</v>
      </c>
      <c r="K27" t="s">
        <v>188</v>
      </c>
      <c r="L27">
        <v>2022</v>
      </c>
      <c r="M27" t="s">
        <v>202</v>
      </c>
      <c r="N27" t="s">
        <v>189</v>
      </c>
      <c r="O27" t="s">
        <v>190</v>
      </c>
      <c r="P27">
        <v>8700</v>
      </c>
      <c r="Q27" t="s">
        <v>191</v>
      </c>
      <c r="R27" t="s">
        <v>192</v>
      </c>
      <c r="S27" t="s">
        <v>105</v>
      </c>
      <c r="T27" t="s">
        <v>193</v>
      </c>
      <c r="U27" s="3">
        <v>44562</v>
      </c>
      <c r="V27" s="3">
        <v>44592</v>
      </c>
      <c r="W27" t="s">
        <v>109</v>
      </c>
      <c r="X27" t="s">
        <v>194</v>
      </c>
      <c r="Y27" t="s">
        <v>195</v>
      </c>
      <c r="Z27" t="s">
        <v>195</v>
      </c>
      <c r="AA27" t="s">
        <v>195</v>
      </c>
      <c r="AB27">
        <v>20</v>
      </c>
      <c r="AC27">
        <v>1</v>
      </c>
      <c r="AD27">
        <v>20</v>
      </c>
      <c r="AE27" t="s">
        <v>196</v>
      </c>
      <c r="AF27" s="3">
        <v>45012</v>
      </c>
      <c r="AG27" s="3">
        <v>44985</v>
      </c>
      <c r="AH27" t="s">
        <v>197</v>
      </c>
    </row>
    <row r="28" spans="1:34" x14ac:dyDescent="0.25">
      <c r="A28">
        <v>2023</v>
      </c>
      <c r="B28" s="3">
        <v>44958</v>
      </c>
      <c r="C28" s="3">
        <v>44985</v>
      </c>
      <c r="D28" t="s">
        <v>84</v>
      </c>
      <c r="E28" t="s">
        <v>186</v>
      </c>
      <c r="F28" t="s">
        <v>87</v>
      </c>
      <c r="G28" t="s">
        <v>187</v>
      </c>
      <c r="H28" t="s">
        <v>95</v>
      </c>
      <c r="I28" t="s">
        <v>199</v>
      </c>
      <c r="J28" t="s">
        <v>102</v>
      </c>
      <c r="K28" t="s">
        <v>188</v>
      </c>
      <c r="L28">
        <v>2022</v>
      </c>
      <c r="M28" t="s">
        <v>202</v>
      </c>
      <c r="N28" t="s">
        <v>189</v>
      </c>
      <c r="O28" t="s">
        <v>190</v>
      </c>
      <c r="P28">
        <v>17400</v>
      </c>
      <c r="Q28" t="s">
        <v>191</v>
      </c>
      <c r="R28" t="s">
        <v>192</v>
      </c>
      <c r="S28" t="s">
        <v>105</v>
      </c>
      <c r="T28" t="s">
        <v>193</v>
      </c>
      <c r="U28" s="3">
        <v>44562</v>
      </c>
      <c r="V28" s="3">
        <v>44592</v>
      </c>
      <c r="W28" t="s">
        <v>109</v>
      </c>
      <c r="X28" t="s">
        <v>194</v>
      </c>
      <c r="Y28" t="s">
        <v>195</v>
      </c>
      <c r="Z28" t="s">
        <v>195</v>
      </c>
      <c r="AA28" t="s">
        <v>195</v>
      </c>
      <c r="AB28">
        <v>21</v>
      </c>
      <c r="AC28">
        <v>1</v>
      </c>
      <c r="AD28">
        <v>21</v>
      </c>
      <c r="AE28" t="s">
        <v>196</v>
      </c>
      <c r="AF28" s="3">
        <v>45012</v>
      </c>
      <c r="AG28" s="3">
        <v>44985</v>
      </c>
      <c r="AH28" t="s">
        <v>197</v>
      </c>
    </row>
    <row r="29" spans="1:34" x14ac:dyDescent="0.25">
      <c r="A29">
        <v>2023</v>
      </c>
      <c r="B29" s="3">
        <v>44958</v>
      </c>
      <c r="C29" s="3">
        <v>44985</v>
      </c>
      <c r="D29" t="s">
        <v>84</v>
      </c>
      <c r="E29" t="s">
        <v>186</v>
      </c>
      <c r="F29" t="s">
        <v>87</v>
      </c>
      <c r="G29" t="s">
        <v>187</v>
      </c>
      <c r="H29" t="s">
        <v>96</v>
      </c>
      <c r="I29" t="s">
        <v>198</v>
      </c>
      <c r="J29" t="s">
        <v>102</v>
      </c>
      <c r="K29" t="s">
        <v>188</v>
      </c>
      <c r="L29">
        <v>2022</v>
      </c>
      <c r="M29" t="s">
        <v>202</v>
      </c>
      <c r="N29" t="s">
        <v>189</v>
      </c>
      <c r="O29" t="s">
        <v>190</v>
      </c>
      <c r="P29">
        <v>6960</v>
      </c>
      <c r="Q29" t="s">
        <v>191</v>
      </c>
      <c r="R29" t="s">
        <v>192</v>
      </c>
      <c r="S29" t="s">
        <v>105</v>
      </c>
      <c r="T29" t="s">
        <v>193</v>
      </c>
      <c r="U29" s="3">
        <v>44562</v>
      </c>
      <c r="V29" s="3">
        <v>44592</v>
      </c>
      <c r="W29" t="s">
        <v>109</v>
      </c>
      <c r="X29" t="s">
        <v>194</v>
      </c>
      <c r="Y29" t="s">
        <v>195</v>
      </c>
      <c r="Z29" t="s">
        <v>195</v>
      </c>
      <c r="AA29" t="s">
        <v>195</v>
      </c>
      <c r="AB29">
        <v>22</v>
      </c>
      <c r="AC29">
        <v>1</v>
      </c>
      <c r="AD29">
        <v>22</v>
      </c>
      <c r="AE29" t="s">
        <v>196</v>
      </c>
      <c r="AF29" s="3">
        <v>45012</v>
      </c>
      <c r="AG29" s="3">
        <v>44985</v>
      </c>
      <c r="AH29" t="s">
        <v>197</v>
      </c>
    </row>
    <row r="30" spans="1:34" x14ac:dyDescent="0.25">
      <c r="A30">
        <v>2023</v>
      </c>
      <c r="B30" s="3">
        <v>44958</v>
      </c>
      <c r="C30" s="3">
        <v>44985</v>
      </c>
      <c r="D30" t="s">
        <v>84</v>
      </c>
      <c r="E30" t="s">
        <v>186</v>
      </c>
      <c r="F30" t="s">
        <v>87</v>
      </c>
      <c r="G30" t="s">
        <v>187</v>
      </c>
      <c r="H30" t="s">
        <v>96</v>
      </c>
      <c r="I30" t="s">
        <v>198</v>
      </c>
      <c r="J30" t="s">
        <v>102</v>
      </c>
      <c r="K30" t="s">
        <v>188</v>
      </c>
      <c r="L30">
        <v>2022</v>
      </c>
      <c r="M30" t="s">
        <v>202</v>
      </c>
      <c r="N30" t="s">
        <v>189</v>
      </c>
      <c r="O30" t="s">
        <v>190</v>
      </c>
      <c r="P30">
        <v>5800</v>
      </c>
      <c r="Q30" t="s">
        <v>191</v>
      </c>
      <c r="R30" t="s">
        <v>192</v>
      </c>
      <c r="S30" t="s">
        <v>105</v>
      </c>
      <c r="T30" t="s">
        <v>193</v>
      </c>
      <c r="U30" s="3">
        <v>44562</v>
      </c>
      <c r="V30" s="3">
        <v>44592</v>
      </c>
      <c r="W30" t="s">
        <v>109</v>
      </c>
      <c r="X30" t="s">
        <v>194</v>
      </c>
      <c r="Y30" t="s">
        <v>195</v>
      </c>
      <c r="Z30" t="s">
        <v>195</v>
      </c>
      <c r="AA30" t="s">
        <v>195</v>
      </c>
      <c r="AB30">
        <v>23</v>
      </c>
      <c r="AC30">
        <v>1</v>
      </c>
      <c r="AD30">
        <v>23</v>
      </c>
      <c r="AE30" t="s">
        <v>196</v>
      </c>
      <c r="AF30" s="3">
        <v>45012</v>
      </c>
      <c r="AG30" s="3">
        <v>44985</v>
      </c>
      <c r="AH30" t="s">
        <v>197</v>
      </c>
    </row>
    <row r="31" spans="1:34" x14ac:dyDescent="0.25">
      <c r="A31">
        <v>2023</v>
      </c>
      <c r="B31" s="3">
        <v>44958</v>
      </c>
      <c r="C31" s="3">
        <v>44985</v>
      </c>
      <c r="D31" t="s">
        <v>84</v>
      </c>
      <c r="E31" t="s">
        <v>186</v>
      </c>
      <c r="F31" t="s">
        <v>87</v>
      </c>
      <c r="G31" t="s">
        <v>187</v>
      </c>
      <c r="H31" t="s">
        <v>95</v>
      </c>
      <c r="I31" t="s">
        <v>199</v>
      </c>
      <c r="J31" t="s">
        <v>102</v>
      </c>
      <c r="K31" t="s">
        <v>188</v>
      </c>
      <c r="L31">
        <v>2022</v>
      </c>
      <c r="M31" t="s">
        <v>202</v>
      </c>
      <c r="N31" t="s">
        <v>189</v>
      </c>
      <c r="O31" t="s">
        <v>190</v>
      </c>
      <c r="P31">
        <v>11600</v>
      </c>
      <c r="Q31" t="s">
        <v>191</v>
      </c>
      <c r="R31" t="s">
        <v>192</v>
      </c>
      <c r="S31" t="s">
        <v>105</v>
      </c>
      <c r="T31" t="s">
        <v>193</v>
      </c>
      <c r="U31" s="3">
        <v>44562</v>
      </c>
      <c r="V31" s="3">
        <v>44592</v>
      </c>
      <c r="W31" t="s">
        <v>109</v>
      </c>
      <c r="X31" t="s">
        <v>194</v>
      </c>
      <c r="Y31" t="s">
        <v>195</v>
      </c>
      <c r="Z31" t="s">
        <v>195</v>
      </c>
      <c r="AA31" t="s">
        <v>195</v>
      </c>
      <c r="AB31">
        <v>24</v>
      </c>
      <c r="AC31">
        <v>1</v>
      </c>
      <c r="AD31">
        <v>24</v>
      </c>
      <c r="AE31" t="s">
        <v>196</v>
      </c>
      <c r="AF31" s="3">
        <v>45012</v>
      </c>
      <c r="AG31" s="3">
        <v>44985</v>
      </c>
      <c r="AH31" t="s">
        <v>197</v>
      </c>
    </row>
    <row r="32" spans="1:34" x14ac:dyDescent="0.25">
      <c r="A32">
        <v>2023</v>
      </c>
      <c r="B32" s="3">
        <v>44958</v>
      </c>
      <c r="C32" s="3">
        <v>44985</v>
      </c>
      <c r="D32" t="s">
        <v>84</v>
      </c>
      <c r="E32" t="s">
        <v>186</v>
      </c>
      <c r="F32" t="s">
        <v>87</v>
      </c>
      <c r="G32" t="s">
        <v>187</v>
      </c>
      <c r="H32" t="s">
        <v>92</v>
      </c>
      <c r="I32" t="s">
        <v>201</v>
      </c>
      <c r="J32" t="s">
        <v>102</v>
      </c>
      <c r="K32" t="s">
        <v>188</v>
      </c>
      <c r="L32">
        <v>2022</v>
      </c>
      <c r="M32" t="s">
        <v>203</v>
      </c>
      <c r="N32" t="s">
        <v>189</v>
      </c>
      <c r="O32" t="s">
        <v>190</v>
      </c>
      <c r="P32">
        <v>42630</v>
      </c>
      <c r="Q32" t="s">
        <v>191</v>
      </c>
      <c r="R32" t="s">
        <v>192</v>
      </c>
      <c r="S32" t="s">
        <v>105</v>
      </c>
      <c r="T32" t="s">
        <v>193</v>
      </c>
      <c r="U32" s="3">
        <v>44562</v>
      </c>
      <c r="V32" s="3">
        <v>44592</v>
      </c>
      <c r="W32" t="s">
        <v>109</v>
      </c>
      <c r="X32" t="s">
        <v>194</v>
      </c>
      <c r="Y32" t="s">
        <v>195</v>
      </c>
      <c r="Z32" t="s">
        <v>195</v>
      </c>
      <c r="AA32" t="s">
        <v>195</v>
      </c>
      <c r="AB32">
        <v>25</v>
      </c>
      <c r="AC32">
        <v>1</v>
      </c>
      <c r="AD32">
        <v>25</v>
      </c>
      <c r="AE32" t="s">
        <v>196</v>
      </c>
      <c r="AF32" s="3">
        <v>45012</v>
      </c>
      <c r="AG32" s="3">
        <v>44985</v>
      </c>
      <c r="AH32" t="s">
        <v>197</v>
      </c>
    </row>
    <row r="33" spans="1:34" x14ac:dyDescent="0.25">
      <c r="A33">
        <v>2023</v>
      </c>
      <c r="B33" s="3">
        <v>44958</v>
      </c>
      <c r="C33" s="3">
        <v>44985</v>
      </c>
      <c r="D33" t="s">
        <v>84</v>
      </c>
      <c r="E33" t="s">
        <v>186</v>
      </c>
      <c r="F33" t="s">
        <v>87</v>
      </c>
      <c r="G33" t="s">
        <v>187</v>
      </c>
      <c r="H33" t="s">
        <v>92</v>
      </c>
      <c r="I33" t="s">
        <v>201</v>
      </c>
      <c r="J33" t="s">
        <v>102</v>
      </c>
      <c r="K33" t="s">
        <v>188</v>
      </c>
      <c r="L33">
        <v>2022</v>
      </c>
      <c r="M33" t="s">
        <v>203</v>
      </c>
      <c r="N33" t="s">
        <v>189</v>
      </c>
      <c r="O33" t="s">
        <v>190</v>
      </c>
      <c r="P33">
        <v>29000</v>
      </c>
      <c r="Q33" t="s">
        <v>191</v>
      </c>
      <c r="R33" t="s">
        <v>192</v>
      </c>
      <c r="T33" t="s">
        <v>193</v>
      </c>
      <c r="U33" s="3">
        <v>44562</v>
      </c>
      <c r="V33" s="3">
        <v>44592</v>
      </c>
      <c r="W33" t="s">
        <v>109</v>
      </c>
      <c r="X33" t="s">
        <v>194</v>
      </c>
      <c r="Y33" t="s">
        <v>195</v>
      </c>
      <c r="Z33" t="s">
        <v>195</v>
      </c>
      <c r="AA33" t="s">
        <v>195</v>
      </c>
      <c r="AB33">
        <v>26</v>
      </c>
      <c r="AC33">
        <v>1</v>
      </c>
      <c r="AD33">
        <v>26</v>
      </c>
      <c r="AE33" t="s">
        <v>196</v>
      </c>
      <c r="AF33" s="3">
        <v>45012</v>
      </c>
      <c r="AG33" s="3">
        <v>44985</v>
      </c>
      <c r="AH33" t="s">
        <v>197</v>
      </c>
    </row>
    <row r="34" spans="1:34" x14ac:dyDescent="0.25">
      <c r="A34">
        <v>2023</v>
      </c>
      <c r="B34" s="3">
        <v>44958</v>
      </c>
      <c r="C34" s="3">
        <v>44985</v>
      </c>
      <c r="D34" t="s">
        <v>84</v>
      </c>
      <c r="E34" t="s">
        <v>186</v>
      </c>
      <c r="F34" t="s">
        <v>87</v>
      </c>
      <c r="G34" t="s">
        <v>187</v>
      </c>
      <c r="H34" t="s">
        <v>95</v>
      </c>
      <c r="I34" t="s">
        <v>200</v>
      </c>
      <c r="J34" t="s">
        <v>102</v>
      </c>
      <c r="K34" t="s">
        <v>188</v>
      </c>
      <c r="L34">
        <v>2022</v>
      </c>
      <c r="M34" t="s">
        <v>202</v>
      </c>
      <c r="N34" t="s">
        <v>189</v>
      </c>
      <c r="O34" t="s">
        <v>190</v>
      </c>
      <c r="P34">
        <v>27840</v>
      </c>
      <c r="Q34" t="s">
        <v>191</v>
      </c>
      <c r="R34" t="s">
        <v>192</v>
      </c>
      <c r="T34" t="s">
        <v>193</v>
      </c>
      <c r="U34" s="3">
        <v>44562</v>
      </c>
      <c r="V34" s="3">
        <v>44592</v>
      </c>
      <c r="W34" t="s">
        <v>109</v>
      </c>
      <c r="X34" t="s">
        <v>194</v>
      </c>
      <c r="Y34" t="s">
        <v>195</v>
      </c>
      <c r="Z34" t="s">
        <v>195</v>
      </c>
      <c r="AA34" t="s">
        <v>195</v>
      </c>
      <c r="AB34">
        <v>27</v>
      </c>
      <c r="AC34">
        <v>1</v>
      </c>
      <c r="AD34">
        <v>27</v>
      </c>
      <c r="AE34" t="s">
        <v>196</v>
      </c>
      <c r="AF34" s="3">
        <v>45012</v>
      </c>
      <c r="AG34" s="3">
        <v>44985</v>
      </c>
      <c r="AH34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184</v>
      </c>
      <c r="E4">
        <v>19950000</v>
      </c>
      <c r="F4">
        <v>19950000</v>
      </c>
      <c r="G4">
        <v>956149.9</v>
      </c>
      <c r="H4" t="s">
        <v>185</v>
      </c>
      <c r="I4">
        <v>19950000</v>
      </c>
      <c r="J4">
        <v>19950000</v>
      </c>
      <c r="K4">
        <v>956149.9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D4" t="s">
        <v>175</v>
      </c>
      <c r="E4" s="4"/>
      <c r="G4">
        <f>5800*12</f>
        <v>69600</v>
      </c>
      <c r="H4">
        <v>5800</v>
      </c>
      <c r="I4" s="3">
        <v>44564</v>
      </c>
      <c r="J4" s="3">
        <v>44926</v>
      </c>
      <c r="K4" s="5">
        <v>95529</v>
      </c>
      <c r="L4" s="4" t="s">
        <v>291</v>
      </c>
    </row>
    <row r="5" spans="1:12" x14ac:dyDescent="0.25">
      <c r="A5">
        <v>2</v>
      </c>
      <c r="B5" s="3"/>
      <c r="D5" t="s">
        <v>175</v>
      </c>
      <c r="E5" s="4"/>
      <c r="G5">
        <f>5800*12</f>
        <v>69600</v>
      </c>
      <c r="H5">
        <v>5800</v>
      </c>
      <c r="I5" s="3">
        <v>44564</v>
      </c>
      <c r="J5" s="3">
        <v>44926</v>
      </c>
      <c r="K5" s="5">
        <v>400</v>
      </c>
      <c r="L5" s="4" t="s">
        <v>292</v>
      </c>
    </row>
    <row r="6" spans="1:12" x14ac:dyDescent="0.25">
      <c r="A6">
        <v>3</v>
      </c>
      <c r="B6" s="3"/>
      <c r="D6" t="s">
        <v>175</v>
      </c>
      <c r="E6" s="4"/>
      <c r="F6" s="4"/>
      <c r="G6">
        <f>40600*12</f>
        <v>487200</v>
      </c>
      <c r="H6">
        <v>40600</v>
      </c>
      <c r="I6" s="3">
        <v>44564</v>
      </c>
      <c r="J6" s="3">
        <v>44926</v>
      </c>
      <c r="K6" s="5">
        <v>487</v>
      </c>
      <c r="L6" s="4" t="s">
        <v>293</v>
      </c>
    </row>
    <row r="7" spans="1:12" x14ac:dyDescent="0.25">
      <c r="A7">
        <v>4</v>
      </c>
      <c r="B7" s="3"/>
      <c r="D7" t="s">
        <v>175</v>
      </c>
      <c r="E7" s="4"/>
      <c r="G7">
        <f>17400*12</f>
        <v>208800</v>
      </c>
      <c r="H7">
        <v>17400</v>
      </c>
      <c r="I7" s="3">
        <v>44564</v>
      </c>
      <c r="J7" s="3">
        <v>44926</v>
      </c>
      <c r="K7" s="5">
        <v>907</v>
      </c>
      <c r="L7" s="4" t="s">
        <v>294</v>
      </c>
    </row>
    <row r="8" spans="1:12" x14ac:dyDescent="0.25">
      <c r="A8">
        <v>5</v>
      </c>
      <c r="B8" s="3"/>
      <c r="D8" t="s">
        <v>175</v>
      </c>
      <c r="E8" s="4"/>
      <c r="G8">
        <f>5800*12</f>
        <v>69600</v>
      </c>
      <c r="H8">
        <v>5800</v>
      </c>
      <c r="I8" s="3">
        <v>44564</v>
      </c>
      <c r="J8" s="3">
        <v>44926</v>
      </c>
      <c r="K8" s="5">
        <v>524</v>
      </c>
      <c r="L8" s="8" t="s">
        <v>317</v>
      </c>
    </row>
    <row r="9" spans="1:12" x14ac:dyDescent="0.25">
      <c r="A9">
        <v>6</v>
      </c>
      <c r="B9" s="3"/>
      <c r="D9" t="s">
        <v>175</v>
      </c>
      <c r="E9" s="4"/>
      <c r="G9">
        <f>5800*12</f>
        <v>69600</v>
      </c>
      <c r="H9">
        <v>5800</v>
      </c>
      <c r="I9" s="3">
        <v>44564</v>
      </c>
      <c r="J9" s="3">
        <v>44926</v>
      </c>
      <c r="K9" s="5">
        <v>299</v>
      </c>
      <c r="L9" s="4" t="s">
        <v>295</v>
      </c>
    </row>
    <row r="10" spans="1:12" x14ac:dyDescent="0.25">
      <c r="A10">
        <v>7</v>
      </c>
      <c r="B10" s="3"/>
      <c r="D10" t="s">
        <v>175</v>
      </c>
      <c r="E10" s="4"/>
      <c r="G10">
        <f>4640*12</f>
        <v>55680</v>
      </c>
      <c r="H10">
        <v>4640</v>
      </c>
      <c r="I10" s="3">
        <v>44564</v>
      </c>
      <c r="J10" s="3">
        <v>44926</v>
      </c>
      <c r="K10" s="5">
        <v>189</v>
      </c>
      <c r="L10" s="4" t="s">
        <v>296</v>
      </c>
    </row>
    <row r="11" spans="1:12" x14ac:dyDescent="0.25">
      <c r="A11">
        <v>8</v>
      </c>
      <c r="B11" s="3"/>
      <c r="D11" t="s">
        <v>175</v>
      </c>
      <c r="E11" s="4"/>
      <c r="G11">
        <f>23200*12</f>
        <v>278400</v>
      </c>
      <c r="H11">
        <v>23200</v>
      </c>
      <c r="I11" s="3">
        <v>44564</v>
      </c>
      <c r="J11" s="3">
        <v>44926</v>
      </c>
      <c r="K11" s="5">
        <v>505</v>
      </c>
      <c r="L11" s="4" t="s">
        <v>297</v>
      </c>
    </row>
    <row r="12" spans="1:12" x14ac:dyDescent="0.25">
      <c r="A12">
        <v>9</v>
      </c>
      <c r="B12" s="3"/>
      <c r="D12" t="s">
        <v>175</v>
      </c>
      <c r="E12" s="4"/>
      <c r="F12" s="4"/>
      <c r="G12">
        <f>9280*12</f>
        <v>111360</v>
      </c>
      <c r="H12">
        <v>9280</v>
      </c>
      <c r="I12" s="3">
        <v>44564</v>
      </c>
      <c r="J12" s="3">
        <v>44926</v>
      </c>
      <c r="K12" s="5">
        <v>20</v>
      </c>
      <c r="L12" s="4" t="s">
        <v>298</v>
      </c>
    </row>
    <row r="13" spans="1:12" x14ac:dyDescent="0.25">
      <c r="A13">
        <v>10</v>
      </c>
      <c r="B13" s="3"/>
      <c r="D13" t="s">
        <v>175</v>
      </c>
      <c r="E13" s="4"/>
      <c r="G13">
        <f>82290*12</f>
        <v>987480</v>
      </c>
      <c r="H13">
        <v>82290</v>
      </c>
      <c r="I13" s="3">
        <v>44564</v>
      </c>
      <c r="J13" s="3">
        <v>44926</v>
      </c>
      <c r="K13" s="5">
        <v>267299</v>
      </c>
      <c r="L13" s="4" t="s">
        <v>299</v>
      </c>
    </row>
    <row r="14" spans="1:12" x14ac:dyDescent="0.25">
      <c r="A14">
        <v>11</v>
      </c>
      <c r="B14" s="3"/>
      <c r="D14" t="s">
        <v>175</v>
      </c>
      <c r="E14" s="4"/>
      <c r="G14">
        <f>12180*12</f>
        <v>146160</v>
      </c>
      <c r="H14">
        <v>12180</v>
      </c>
      <c r="I14" s="3">
        <v>44564</v>
      </c>
      <c r="J14" s="3">
        <v>44926</v>
      </c>
      <c r="K14" s="5">
        <v>190</v>
      </c>
      <c r="L14" s="4" t="s">
        <v>300</v>
      </c>
    </row>
    <row r="15" spans="1:12" x14ac:dyDescent="0.25">
      <c r="A15">
        <v>12</v>
      </c>
      <c r="B15" s="3"/>
      <c r="D15" t="s">
        <v>175</v>
      </c>
      <c r="E15" s="4"/>
      <c r="G15">
        <f>161141.4*12</f>
        <v>1933696.7999999998</v>
      </c>
      <c r="H15">
        <v>161141.4</v>
      </c>
      <c r="I15" s="3">
        <v>44564</v>
      </c>
      <c r="J15" s="3">
        <v>44926</v>
      </c>
      <c r="K15" s="5">
        <v>99934</v>
      </c>
      <c r="L15" s="4" t="s">
        <v>301</v>
      </c>
    </row>
    <row r="16" spans="1:12" x14ac:dyDescent="0.25">
      <c r="A16">
        <v>13</v>
      </c>
      <c r="B16" s="3"/>
      <c r="D16" t="s">
        <v>175</v>
      </c>
      <c r="E16" s="4"/>
      <c r="G16">
        <f>81200*12</f>
        <v>974400</v>
      </c>
      <c r="H16">
        <v>81200</v>
      </c>
      <c r="I16" s="3">
        <v>44564</v>
      </c>
      <c r="J16" s="3">
        <v>44926</v>
      </c>
      <c r="K16" s="5">
        <v>2247</v>
      </c>
      <c r="L16" s="4" t="s">
        <v>302</v>
      </c>
    </row>
    <row r="17" spans="1:12" x14ac:dyDescent="0.25">
      <c r="A17">
        <v>14</v>
      </c>
      <c r="D17" t="s">
        <v>175</v>
      </c>
      <c r="G17">
        <f>58000*12</f>
        <v>696000</v>
      </c>
      <c r="H17">
        <v>58000</v>
      </c>
      <c r="I17" s="3">
        <v>44564</v>
      </c>
      <c r="J17" s="3">
        <v>44926</v>
      </c>
      <c r="K17" s="5">
        <v>21432</v>
      </c>
      <c r="L17" s="4" t="s">
        <v>303</v>
      </c>
    </row>
    <row r="18" spans="1:12" x14ac:dyDescent="0.25">
      <c r="A18">
        <v>15</v>
      </c>
      <c r="D18" t="s">
        <v>175</v>
      </c>
      <c r="G18">
        <f>8700*12</f>
        <v>104400</v>
      </c>
      <c r="H18">
        <v>8700</v>
      </c>
      <c r="I18" s="3">
        <v>44564</v>
      </c>
      <c r="J18" s="3">
        <v>44926</v>
      </c>
      <c r="K18" s="5">
        <v>576</v>
      </c>
      <c r="L18" s="4" t="s">
        <v>304</v>
      </c>
    </row>
    <row r="19" spans="1:12" x14ac:dyDescent="0.25">
      <c r="A19">
        <v>16</v>
      </c>
      <c r="D19" t="s">
        <v>175</v>
      </c>
      <c r="G19">
        <f>6960*12</f>
        <v>83520</v>
      </c>
      <c r="H19">
        <v>6960</v>
      </c>
      <c r="I19" s="3">
        <v>44564</v>
      </c>
      <c r="J19" s="3">
        <v>44926</v>
      </c>
      <c r="K19" s="5">
        <v>242</v>
      </c>
      <c r="L19" s="4" t="s">
        <v>305</v>
      </c>
    </row>
    <row r="20" spans="1:12" x14ac:dyDescent="0.25">
      <c r="A20">
        <v>17</v>
      </c>
      <c r="D20" t="s">
        <v>175</v>
      </c>
      <c r="G20">
        <f>46400*12</f>
        <v>556800</v>
      </c>
      <c r="H20">
        <v>46400</v>
      </c>
      <c r="I20" s="3">
        <v>44564</v>
      </c>
      <c r="J20" s="3">
        <v>44926</v>
      </c>
      <c r="K20" s="5">
        <v>1363</v>
      </c>
      <c r="L20" s="4" t="s">
        <v>306</v>
      </c>
    </row>
    <row r="21" spans="1:12" x14ac:dyDescent="0.25">
      <c r="A21">
        <v>18</v>
      </c>
      <c r="D21" t="s">
        <v>175</v>
      </c>
      <c r="G21">
        <f>144028.5*12</f>
        <v>1728342</v>
      </c>
      <c r="H21">
        <v>144028.5</v>
      </c>
      <c r="I21" s="3">
        <v>44564</v>
      </c>
      <c r="J21" s="3">
        <v>44926</v>
      </c>
      <c r="K21" s="5">
        <v>31797</v>
      </c>
      <c r="L21" s="4" t="s">
        <v>307</v>
      </c>
    </row>
    <row r="22" spans="1:12" x14ac:dyDescent="0.25">
      <c r="A22">
        <v>19</v>
      </c>
      <c r="D22" t="s">
        <v>175</v>
      </c>
      <c r="G22">
        <f>87000*12</f>
        <v>1044000</v>
      </c>
      <c r="H22">
        <v>87000</v>
      </c>
      <c r="I22" s="3">
        <v>44564</v>
      </c>
      <c r="J22" s="3">
        <v>44926</v>
      </c>
      <c r="K22" s="5">
        <v>70</v>
      </c>
      <c r="L22" s="4" t="s">
        <v>308</v>
      </c>
    </row>
    <row r="23" spans="1:12" x14ac:dyDescent="0.25">
      <c r="A23">
        <v>20</v>
      </c>
      <c r="D23" t="s">
        <v>175</v>
      </c>
      <c r="G23">
        <f>8700*12</f>
        <v>104400</v>
      </c>
      <c r="H23">
        <v>8700</v>
      </c>
      <c r="I23" s="3">
        <v>44564</v>
      </c>
      <c r="J23" s="3">
        <v>44926</v>
      </c>
      <c r="K23" s="5">
        <v>5</v>
      </c>
      <c r="L23" s="4" t="s">
        <v>309</v>
      </c>
    </row>
    <row r="24" spans="1:12" x14ac:dyDescent="0.25">
      <c r="A24">
        <v>21</v>
      </c>
      <c r="D24" t="s">
        <v>175</v>
      </c>
      <c r="E24" s="4"/>
      <c r="G24">
        <f>17400*12</f>
        <v>208800</v>
      </c>
      <c r="H24">
        <v>17400</v>
      </c>
      <c r="I24" s="3">
        <v>44564</v>
      </c>
      <c r="J24" s="3">
        <v>44926</v>
      </c>
      <c r="K24" s="5">
        <v>931</v>
      </c>
      <c r="L24" s="4" t="s">
        <v>310</v>
      </c>
    </row>
    <row r="25" spans="1:12" x14ac:dyDescent="0.25">
      <c r="A25">
        <v>22</v>
      </c>
      <c r="D25" t="s">
        <v>175</v>
      </c>
      <c r="G25">
        <f>6960*12</f>
        <v>83520</v>
      </c>
      <c r="H25">
        <v>6960</v>
      </c>
      <c r="I25" s="3">
        <v>44564</v>
      </c>
      <c r="J25" s="3">
        <v>44926</v>
      </c>
      <c r="K25" s="5">
        <v>98</v>
      </c>
      <c r="L25" s="4" t="s">
        <v>311</v>
      </c>
    </row>
    <row r="26" spans="1:12" x14ac:dyDescent="0.25">
      <c r="A26">
        <v>23</v>
      </c>
      <c r="D26" t="s">
        <v>175</v>
      </c>
      <c r="G26">
        <f>5800*12</f>
        <v>69600</v>
      </c>
      <c r="H26">
        <v>5800</v>
      </c>
      <c r="I26" s="3">
        <v>44564</v>
      </c>
      <c r="J26" s="3">
        <v>44926</v>
      </c>
      <c r="K26" s="5">
        <v>50</v>
      </c>
      <c r="L26" s="4" t="s">
        <v>312</v>
      </c>
    </row>
    <row r="27" spans="1:12" x14ac:dyDescent="0.25">
      <c r="A27">
        <v>24</v>
      </c>
      <c r="D27" t="s">
        <v>175</v>
      </c>
      <c r="G27">
        <f>11600*12</f>
        <v>139200</v>
      </c>
      <c r="H27">
        <v>11600</v>
      </c>
      <c r="I27" s="3">
        <v>44564</v>
      </c>
      <c r="J27" s="3">
        <v>44926</v>
      </c>
      <c r="K27" s="5">
        <v>1372</v>
      </c>
      <c r="L27" s="4" t="s">
        <v>313</v>
      </c>
    </row>
    <row r="28" spans="1:12" x14ac:dyDescent="0.25">
      <c r="A28">
        <v>25</v>
      </c>
      <c r="D28" t="s">
        <v>175</v>
      </c>
      <c r="G28">
        <f>42630*12</f>
        <v>511560</v>
      </c>
      <c r="H28">
        <v>42630</v>
      </c>
      <c r="I28" s="3">
        <v>44564</v>
      </c>
      <c r="J28" s="3">
        <v>44926</v>
      </c>
      <c r="K28" s="5">
        <v>30983</v>
      </c>
      <c r="L28" s="4" t="s">
        <v>314</v>
      </c>
    </row>
    <row r="29" spans="1:12" x14ac:dyDescent="0.25">
      <c r="A29">
        <v>26</v>
      </c>
      <c r="D29" t="s">
        <v>175</v>
      </c>
      <c r="G29">
        <f>29000*12</f>
        <v>348000</v>
      </c>
      <c r="H29">
        <v>29000</v>
      </c>
      <c r="I29" s="3">
        <v>44564</v>
      </c>
      <c r="J29" s="3">
        <v>44926</v>
      </c>
      <c r="K29" s="5">
        <v>1700049</v>
      </c>
      <c r="L29" s="4" t="s">
        <v>315</v>
      </c>
    </row>
    <row r="30" spans="1:12" x14ac:dyDescent="0.25">
      <c r="A30">
        <v>27</v>
      </c>
      <c r="D30" t="s">
        <v>175</v>
      </c>
      <c r="G30">
        <f>27840*12</f>
        <v>334080</v>
      </c>
      <c r="H30">
        <v>27840</v>
      </c>
      <c r="I30" s="3">
        <v>44564</v>
      </c>
      <c r="J30" s="3">
        <v>44926</v>
      </c>
      <c r="K30" s="5">
        <v>1567</v>
      </c>
      <c r="L30" s="4" t="s">
        <v>316</v>
      </c>
    </row>
    <row r="31" spans="1:12" x14ac:dyDescent="0.25">
      <c r="L31" s="4"/>
    </row>
  </sheetData>
  <hyperlinks>
    <hyperlink ref="L6" r:id="rId1" xr:uid="{474383FE-4C4B-4A26-AB5B-9AAAB90D6BF6}"/>
    <hyperlink ref="L7" r:id="rId2" xr:uid="{3003B248-B487-44C2-AE7B-230E552ECEB2}"/>
    <hyperlink ref="L5" r:id="rId3" xr:uid="{08AB109C-6E77-4883-9868-6FF9F081436D}"/>
    <hyperlink ref="L4" r:id="rId4" xr:uid="{D3909023-42C7-4348-B366-F4CE89495A1D}"/>
    <hyperlink ref="L9" r:id="rId5" xr:uid="{1C0E359E-8425-4399-9056-967C4DB6B0C8}"/>
    <hyperlink ref="L10" r:id="rId6" xr:uid="{B870B0D6-3E27-4135-B893-B6115F31AEB6}"/>
    <hyperlink ref="L11" r:id="rId7" xr:uid="{338DCA15-17A7-4BE8-9267-6BAA590C0AF4}"/>
    <hyperlink ref="L12" r:id="rId8" xr:uid="{82A03BBF-ED58-400F-96F6-F2E228CB0F9F}"/>
    <hyperlink ref="L13" r:id="rId9" xr:uid="{F9D97CF1-323E-415B-9853-15C914D7AACF}"/>
    <hyperlink ref="L14" r:id="rId10" xr:uid="{8D3E91D1-117E-4D42-A8A1-1B7FDC273F17}"/>
    <hyperlink ref="L15" r:id="rId11" xr:uid="{3C16E4CA-374D-458A-A110-736FC58FA068}"/>
    <hyperlink ref="L16" r:id="rId12" xr:uid="{89E48287-6201-4B58-93B0-EA39658FDBD6}"/>
    <hyperlink ref="L17" r:id="rId13" xr:uid="{2D51B59C-7308-4EC6-AF55-7E1E558AA947}"/>
    <hyperlink ref="L18" r:id="rId14" xr:uid="{C215D305-2610-4F2A-9E3B-4793BC3CC8E1}"/>
    <hyperlink ref="L19" r:id="rId15" xr:uid="{FADEFDB4-D3C6-474C-AD0D-F78352C242B6}"/>
    <hyperlink ref="L20" r:id="rId16" xr:uid="{55E216A0-FB3A-43A2-8313-28559B552CC9}"/>
    <hyperlink ref="L21" r:id="rId17" xr:uid="{EFF61755-93AE-41CE-A8D1-1B8B7E063DEB}"/>
    <hyperlink ref="L22" r:id="rId18" xr:uid="{F48D8DFD-9152-4EBD-A4F6-FC84CA15B476}"/>
    <hyperlink ref="L23" r:id="rId19" xr:uid="{25E78512-AEC7-4E5E-8BB0-8387B01B4FB6}"/>
    <hyperlink ref="L24" r:id="rId20" xr:uid="{0FB0EC9A-AC6C-44CC-8BCA-E201282B9C69}"/>
    <hyperlink ref="L25" r:id="rId21" xr:uid="{4E47BE77-29DA-4C96-91F1-F597A15D175F}"/>
    <hyperlink ref="L26" r:id="rId22" xr:uid="{A34D778E-A088-4338-BFCC-A683590562AD}"/>
    <hyperlink ref="L27" r:id="rId23" xr:uid="{87647C5A-8524-4B4C-8C72-1A3E1D390C44}"/>
    <hyperlink ref="L28" r:id="rId24" xr:uid="{C3817389-6DDA-4F5F-B506-EA59983FF8BA}"/>
    <hyperlink ref="L29" r:id="rId25" xr:uid="{E730B646-F6F8-45F4-A485-72DFE753DFB4}"/>
    <hyperlink ref="L30" r:id="rId26" xr:uid="{6E2DC1E7-13D3-4EC4-B1AC-B6025EC3D657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" sqref="F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180</v>
      </c>
      <c r="D4" t="s">
        <v>181</v>
      </c>
      <c r="E4" t="s">
        <v>182</v>
      </c>
      <c r="F4" s="6" t="s">
        <v>183</v>
      </c>
      <c r="G4" s="6"/>
      <c r="H4" t="s">
        <v>130</v>
      </c>
      <c r="I4" t="s">
        <v>176</v>
      </c>
      <c r="J4" s="7" t="s">
        <v>177</v>
      </c>
    </row>
    <row r="5" spans="1:10" x14ac:dyDescent="0.25">
      <c r="A5">
        <v>2</v>
      </c>
      <c r="C5" t="s">
        <v>205</v>
      </c>
      <c r="D5" t="s">
        <v>206</v>
      </c>
      <c r="E5" t="s">
        <v>207</v>
      </c>
      <c r="F5" t="s">
        <v>208</v>
      </c>
      <c r="G5" s="6"/>
      <c r="H5" t="s">
        <v>130</v>
      </c>
      <c r="I5" t="s">
        <v>176</v>
      </c>
      <c r="J5" s="7" t="s">
        <v>177</v>
      </c>
    </row>
    <row r="6" spans="1:10" x14ac:dyDescent="0.25">
      <c r="A6">
        <v>3</v>
      </c>
      <c r="B6" t="s">
        <v>209</v>
      </c>
      <c r="F6" t="s">
        <v>263</v>
      </c>
      <c r="G6" s="6" t="s">
        <v>277</v>
      </c>
      <c r="H6" t="s">
        <v>130</v>
      </c>
      <c r="I6" t="s">
        <v>176</v>
      </c>
      <c r="J6" s="7" t="s">
        <v>177</v>
      </c>
    </row>
    <row r="7" spans="1:10" x14ac:dyDescent="0.25">
      <c r="A7">
        <v>4</v>
      </c>
      <c r="B7" t="s">
        <v>210</v>
      </c>
      <c r="F7" t="s">
        <v>264</v>
      </c>
      <c r="G7" s="6" t="s">
        <v>278</v>
      </c>
      <c r="H7" t="s">
        <v>130</v>
      </c>
      <c r="I7" t="s">
        <v>176</v>
      </c>
      <c r="J7" s="7" t="s">
        <v>177</v>
      </c>
    </row>
    <row r="8" spans="1:10" x14ac:dyDescent="0.25">
      <c r="A8">
        <v>5</v>
      </c>
      <c r="C8" t="s">
        <v>211</v>
      </c>
      <c r="D8" t="s">
        <v>212</v>
      </c>
      <c r="E8" t="s">
        <v>178</v>
      </c>
      <c r="F8" t="s">
        <v>213</v>
      </c>
      <c r="G8" s="6"/>
      <c r="H8" t="s">
        <v>130</v>
      </c>
      <c r="I8" t="s">
        <v>176</v>
      </c>
      <c r="J8" s="7" t="s">
        <v>177</v>
      </c>
    </row>
    <row r="9" spans="1:10" x14ac:dyDescent="0.25">
      <c r="A9">
        <v>6</v>
      </c>
      <c r="C9" t="s">
        <v>214</v>
      </c>
      <c r="D9" t="s">
        <v>215</v>
      </c>
      <c r="E9" t="s">
        <v>216</v>
      </c>
      <c r="F9" t="s">
        <v>217</v>
      </c>
      <c r="G9" s="6"/>
      <c r="H9" t="s">
        <v>130</v>
      </c>
      <c r="I9" t="s">
        <v>176</v>
      </c>
      <c r="J9" s="7" t="s">
        <v>177</v>
      </c>
    </row>
    <row r="10" spans="1:10" x14ac:dyDescent="0.25">
      <c r="A10">
        <v>7</v>
      </c>
      <c r="C10" t="s">
        <v>218</v>
      </c>
      <c r="D10" t="s">
        <v>219</v>
      </c>
      <c r="E10" t="s">
        <v>220</v>
      </c>
      <c r="F10" t="s">
        <v>221</v>
      </c>
      <c r="G10" s="6"/>
      <c r="H10" t="s">
        <v>130</v>
      </c>
      <c r="I10" t="s">
        <v>176</v>
      </c>
      <c r="J10" s="7" t="s">
        <v>177</v>
      </c>
    </row>
    <row r="11" spans="1:10" x14ac:dyDescent="0.25">
      <c r="A11">
        <v>8</v>
      </c>
      <c r="C11" t="s">
        <v>222</v>
      </c>
      <c r="D11" t="s">
        <v>223</v>
      </c>
      <c r="E11" t="s">
        <v>224</v>
      </c>
      <c r="F11" t="s">
        <v>225</v>
      </c>
      <c r="G11" s="6"/>
      <c r="H11" t="s">
        <v>130</v>
      </c>
      <c r="I11" t="s">
        <v>176</v>
      </c>
      <c r="J11" s="7" t="s">
        <v>177</v>
      </c>
    </row>
    <row r="12" spans="1:10" x14ac:dyDescent="0.25">
      <c r="A12">
        <v>9</v>
      </c>
      <c r="B12" t="s">
        <v>226</v>
      </c>
      <c r="F12" t="s">
        <v>265</v>
      </c>
      <c r="G12" s="6" t="s">
        <v>279</v>
      </c>
      <c r="H12" t="s">
        <v>130</v>
      </c>
      <c r="I12" t="s">
        <v>176</v>
      </c>
      <c r="J12" s="7" t="s">
        <v>177</v>
      </c>
    </row>
    <row r="13" spans="1:10" x14ac:dyDescent="0.25">
      <c r="A13">
        <v>10</v>
      </c>
      <c r="B13" t="s">
        <v>227</v>
      </c>
      <c r="F13" t="s">
        <v>266</v>
      </c>
      <c r="G13" s="6" t="s">
        <v>280</v>
      </c>
      <c r="H13" t="s">
        <v>130</v>
      </c>
      <c r="I13" t="s">
        <v>176</v>
      </c>
      <c r="J13" s="7" t="s">
        <v>177</v>
      </c>
    </row>
    <row r="14" spans="1:10" x14ac:dyDescent="0.25">
      <c r="A14">
        <v>11</v>
      </c>
      <c r="B14" t="s">
        <v>228</v>
      </c>
      <c r="F14" t="s">
        <v>267</v>
      </c>
      <c r="G14" s="6" t="s">
        <v>281</v>
      </c>
      <c r="H14" t="s">
        <v>130</v>
      </c>
      <c r="I14" t="s">
        <v>176</v>
      </c>
      <c r="J14" s="7" t="s">
        <v>177</v>
      </c>
    </row>
    <row r="15" spans="1:10" x14ac:dyDescent="0.25">
      <c r="A15">
        <v>12</v>
      </c>
      <c r="B15" t="s">
        <v>229</v>
      </c>
      <c r="F15" t="s">
        <v>268</v>
      </c>
      <c r="G15" s="6" t="s">
        <v>282</v>
      </c>
      <c r="H15" t="s">
        <v>130</v>
      </c>
      <c r="I15" t="s">
        <v>176</v>
      </c>
      <c r="J15" s="7" t="s">
        <v>177</v>
      </c>
    </row>
    <row r="16" spans="1:10" x14ac:dyDescent="0.25">
      <c r="A16">
        <v>13</v>
      </c>
      <c r="B16" t="s">
        <v>230</v>
      </c>
      <c r="F16" t="s">
        <v>269</v>
      </c>
      <c r="G16" s="6" t="s">
        <v>283</v>
      </c>
      <c r="H16" t="s">
        <v>130</v>
      </c>
      <c r="I16" t="s">
        <v>176</v>
      </c>
      <c r="J16" s="7" t="s">
        <v>177</v>
      </c>
    </row>
    <row r="17" spans="1:10" x14ac:dyDescent="0.25">
      <c r="A17">
        <v>14</v>
      </c>
      <c r="B17" t="s">
        <v>231</v>
      </c>
      <c r="F17" t="s">
        <v>270</v>
      </c>
      <c r="G17" s="6" t="s">
        <v>284</v>
      </c>
      <c r="H17" t="s">
        <v>130</v>
      </c>
      <c r="I17" t="s">
        <v>176</v>
      </c>
      <c r="J17" s="7" t="s">
        <v>177</v>
      </c>
    </row>
    <row r="18" spans="1:10" x14ac:dyDescent="0.25">
      <c r="A18">
        <v>15</v>
      </c>
      <c r="C18" t="s">
        <v>232</v>
      </c>
      <c r="D18" t="s">
        <v>233</v>
      </c>
      <c r="E18" t="s">
        <v>181</v>
      </c>
      <c r="F18" t="s">
        <v>234</v>
      </c>
      <c r="H18" t="s">
        <v>130</v>
      </c>
      <c r="I18" t="s">
        <v>176</v>
      </c>
      <c r="J18" s="7" t="s">
        <v>177</v>
      </c>
    </row>
    <row r="19" spans="1:10" x14ac:dyDescent="0.25">
      <c r="A19">
        <v>16</v>
      </c>
      <c r="C19" t="s">
        <v>235</v>
      </c>
      <c r="D19" t="s">
        <v>236</v>
      </c>
      <c r="E19" t="s">
        <v>237</v>
      </c>
      <c r="F19" t="s">
        <v>238</v>
      </c>
      <c r="G19" s="6"/>
      <c r="H19" t="s">
        <v>130</v>
      </c>
      <c r="I19" t="s">
        <v>176</v>
      </c>
      <c r="J19" s="7" t="s">
        <v>177</v>
      </c>
    </row>
    <row r="20" spans="1:10" x14ac:dyDescent="0.25">
      <c r="A20">
        <v>17</v>
      </c>
      <c r="B20" t="s">
        <v>239</v>
      </c>
      <c r="F20" t="s">
        <v>271</v>
      </c>
      <c r="G20" s="6" t="s">
        <v>285</v>
      </c>
      <c r="H20" t="s">
        <v>130</v>
      </c>
      <c r="I20" t="s">
        <v>176</v>
      </c>
      <c r="J20" s="7" t="s">
        <v>177</v>
      </c>
    </row>
    <row r="21" spans="1:10" x14ac:dyDescent="0.25">
      <c r="A21">
        <v>18</v>
      </c>
      <c r="B21" t="s">
        <v>240</v>
      </c>
      <c r="F21" t="s">
        <v>272</v>
      </c>
      <c r="G21" s="6" t="s">
        <v>286</v>
      </c>
      <c r="H21" t="s">
        <v>130</v>
      </c>
      <c r="I21" t="s">
        <v>176</v>
      </c>
      <c r="J21" s="7" t="s">
        <v>177</v>
      </c>
    </row>
    <row r="22" spans="1:10" x14ac:dyDescent="0.25">
      <c r="A22">
        <v>19</v>
      </c>
      <c r="B22" t="s">
        <v>241</v>
      </c>
      <c r="F22" t="s">
        <v>273</v>
      </c>
      <c r="G22" s="6" t="s">
        <v>287</v>
      </c>
      <c r="H22" t="s">
        <v>130</v>
      </c>
      <c r="I22" t="s">
        <v>176</v>
      </c>
      <c r="J22" s="7" t="s">
        <v>177</v>
      </c>
    </row>
    <row r="23" spans="1:10" x14ac:dyDescent="0.25">
      <c r="A23">
        <v>20</v>
      </c>
      <c r="C23" t="s">
        <v>242</v>
      </c>
      <c r="D23" t="s">
        <v>243</v>
      </c>
      <c r="E23" t="s">
        <v>244</v>
      </c>
      <c r="F23" t="s">
        <v>245</v>
      </c>
      <c r="H23" t="s">
        <v>130</v>
      </c>
      <c r="I23" t="s">
        <v>176</v>
      </c>
      <c r="J23" s="7" t="s">
        <v>177</v>
      </c>
    </row>
    <row r="24" spans="1:10" x14ac:dyDescent="0.25">
      <c r="A24">
        <v>21</v>
      </c>
      <c r="C24" t="s">
        <v>246</v>
      </c>
      <c r="D24" t="s">
        <v>247</v>
      </c>
      <c r="E24" t="s">
        <v>248</v>
      </c>
      <c r="F24" t="s">
        <v>249</v>
      </c>
      <c r="H24" t="s">
        <v>130</v>
      </c>
      <c r="I24" t="s">
        <v>176</v>
      </c>
      <c r="J24" s="7" t="s">
        <v>177</v>
      </c>
    </row>
    <row r="25" spans="1:10" x14ac:dyDescent="0.25">
      <c r="A25">
        <v>22</v>
      </c>
      <c r="C25" t="s">
        <v>250</v>
      </c>
      <c r="D25" t="s">
        <v>251</v>
      </c>
      <c r="E25" t="s">
        <v>179</v>
      </c>
      <c r="F25" t="s">
        <v>252</v>
      </c>
      <c r="H25" t="s">
        <v>130</v>
      </c>
      <c r="I25" t="s">
        <v>176</v>
      </c>
      <c r="J25" s="7" t="s">
        <v>177</v>
      </c>
    </row>
    <row r="26" spans="1:10" x14ac:dyDescent="0.25">
      <c r="A26">
        <v>23</v>
      </c>
      <c r="C26" t="s">
        <v>253</v>
      </c>
      <c r="D26" t="s">
        <v>215</v>
      </c>
      <c r="E26" t="s">
        <v>254</v>
      </c>
      <c r="F26" t="s">
        <v>255</v>
      </c>
      <c r="H26" t="s">
        <v>130</v>
      </c>
      <c r="I26" t="s">
        <v>176</v>
      </c>
      <c r="J26" s="7" t="s">
        <v>177</v>
      </c>
    </row>
    <row r="27" spans="1:10" x14ac:dyDescent="0.25">
      <c r="A27">
        <v>24</v>
      </c>
      <c r="C27" t="s">
        <v>256</v>
      </c>
      <c r="D27" t="s">
        <v>257</v>
      </c>
      <c r="E27" t="s">
        <v>258</v>
      </c>
      <c r="F27" t="s">
        <v>259</v>
      </c>
      <c r="H27" t="s">
        <v>130</v>
      </c>
      <c r="I27" t="s">
        <v>176</v>
      </c>
      <c r="J27" s="7" t="s">
        <v>177</v>
      </c>
    </row>
    <row r="28" spans="1:10" x14ac:dyDescent="0.25">
      <c r="A28">
        <v>25</v>
      </c>
      <c r="B28" t="s">
        <v>260</v>
      </c>
      <c r="F28" t="s">
        <v>274</v>
      </c>
      <c r="G28" t="s">
        <v>288</v>
      </c>
      <c r="H28" t="s">
        <v>130</v>
      </c>
      <c r="I28" t="s">
        <v>176</v>
      </c>
      <c r="J28" s="7" t="s">
        <v>177</v>
      </c>
    </row>
    <row r="29" spans="1:10" x14ac:dyDescent="0.25">
      <c r="A29">
        <v>26</v>
      </c>
      <c r="B29" t="s">
        <v>261</v>
      </c>
      <c r="F29" t="s">
        <v>275</v>
      </c>
      <c r="G29" t="s">
        <v>289</v>
      </c>
      <c r="H29" t="s">
        <v>130</v>
      </c>
      <c r="I29" t="s">
        <v>176</v>
      </c>
      <c r="J29" s="7" t="s">
        <v>177</v>
      </c>
    </row>
    <row r="30" spans="1:10" x14ac:dyDescent="0.25">
      <c r="A30">
        <v>27</v>
      </c>
      <c r="B30" t="s">
        <v>262</v>
      </c>
      <c r="F30" t="s">
        <v>276</v>
      </c>
      <c r="G30" t="s">
        <v>290</v>
      </c>
      <c r="H30" t="s">
        <v>130</v>
      </c>
      <c r="I30" t="s">
        <v>176</v>
      </c>
      <c r="J30" s="7" t="s">
        <v>177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2023-02-28T20:52:38Z</dcterms:created>
  <dcterms:modified xsi:type="dcterms:W3CDTF">2023-03-31T18:41:21Z</dcterms:modified>
</cp:coreProperties>
</file>