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70052402-7C9C-4EE1-B2A7-91576E8F07E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1" l="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<sst xmlns="http://schemas.openxmlformats.org/spreadsheetml/2006/main" count="1593" uniqueCount="400">
  <si>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</si>
  <si>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</si>
  <si>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</si>
  <si>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</si>
  <si>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</si>
  <si>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</si>
  <si>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</si>
  <si>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</si>
  <si>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</si>
  <si>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</si>
  <si>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</si>
  <si>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</si>
  <si>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</si>
  <si>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</si>
  <si>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</si>
  <si>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</si>
  <si>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</si>
  <si>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</si>
  <si>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</si>
  <si>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</si>
  <si>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</si>
  <si>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</si>
  <si>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</si>
  <si>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</si>
  <si>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</si>
  <si>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</si>
  <si>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</si>
  <si>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</si>
  <si>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</si>
  <si>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</si>
  <si>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</si>
  <si>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</si>
  <si>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</si>
  <si>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</si>
  <si>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</si>
  <si>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</si>
  <si>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</si>
  <si>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</si>
  <si>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</si>
  <si>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</si>
  <si>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</si>
  <si>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</si>
  <si>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</si>
  <si>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</si>
  <si>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</si>
  <si>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</si>
  <si>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</si>
  <si>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</si>
  <si>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</si>
  <si>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</si>
  <si>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</si>
  <si>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</si>
  <si>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</si>
  <si>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</si>
  <si>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</si>
  <si>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</si>
  <si>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</si>
  <si>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</si>
  <si>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</si>
  <si>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</si>
  <si>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</si>
  <si>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</si>
  <si>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</si>
  <si>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</si>
  <si>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</si>
  <si>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</si>
  <si>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</si>
  <si>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</si>
  <si>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</si>
  <si>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</si>
  <si>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</si>
  <si>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</si>
  <si>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</si>
  <si>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</si>
  <si>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</si>
  <si>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</si>
  <si>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</si>
  <si>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</si>
  <si>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</si>
  <si>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</si>
  <si>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</si>
  <si>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</si>
  <si>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</si>
  <si>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</si>
  <si>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</si>
  <si>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</si>
  <si>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</si>
  <si>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</si>
  <si>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</si>
  <si>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</si>
  <si>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</si>
  <si>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</si>
  <si>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</si>
  <si>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</si>
  <si>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</si>
  <si>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</si>
  <si>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</si>
  <si>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</si>
  <si>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</si>
  <si>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</si>
  <si>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</si>
  <si>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</si>
  <si>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</si>
  <si>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</si>
  <si>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</si>
  <si>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</si>
  <si>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</si>
  <si>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</si>
  <si>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</si>
  <si>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</si>
  <si>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</si>
  <si>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</si>
  <si>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</si>
  <si>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</si>
  <si>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</si>
  <si>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</si>
  <si>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</si>
  <si>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</si>
  <si>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</si>
  <si>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</si>
  <si>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</si>
  <si>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</si>
  <si>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</si>
  <si>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</si>
  <si>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</si>
  <si>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</si>
  <si>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</si>
  <si>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</si>
  <si>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</si>
  <si>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</si>
  <si>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</si>
  <si>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</si>
  <si>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</si>
  <si>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</si>
  <si>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</si>
  <si>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</si>
  <si>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</si>
  <si>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</si>
  <si>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</si>
  <si>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</si>
  <si>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</si>
  <si>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</si>
  <si>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</si>
  <si>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</si>
  <si>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</si>
  <si>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</si>
  <si>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</si>
  <si>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</si>
  <si>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</si>
  <si>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</si>
  <si>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</si>
  <si>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</si>
  <si>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</si>
  <si>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</si>
  <si>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</si>
  <si>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</si>
  <si>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</si>
  <si>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</si>
  <si>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</si>
  <si>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</si>
  <si>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</si>
  <si>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</si>
  <si>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</si>
  <si>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</si>
  <si>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</si>
  <si>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</si>
  <si>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</si>
  <si>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</si>
  <si>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</si>
  <si>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</si>
  <si>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</si>
  <si>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</si>
  <si>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</si>
  <si>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</si>
  <si>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</si>
  <si>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</si>
  <si>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</si>
  <si>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publicidad en portal</t>
  </si>
  <si>
    <t>Municipio de General Escobedo</t>
  </si>
  <si>
    <t>publicidad en banner</t>
  </si>
  <si>
    <t>informar</t>
  </si>
  <si>
    <t>difundir</t>
  </si>
  <si>
    <t>Municipio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</si>
  <si>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</si>
  <si>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</si>
  <si>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</si>
  <si>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</si>
  <si>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</si>
  <si>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numero de referencia de identificacion del contrato, hipervinculo al contrato firmado, hipervinculo al convenio modificado en su caso ya que los contratos se encuentran en proceso de firmas; y RFC se testa por ser dato personal.</t>
  </si>
  <si>
    <t>publicidad en web</t>
  </si>
  <si>
    <t>servicio publicitario</t>
  </si>
  <si>
    <t>comunicados y notas</t>
  </si>
  <si>
    <t>difusio radio</t>
  </si>
  <si>
    <t>difusion institucional</t>
  </si>
  <si>
    <t>comunicados y banner</t>
  </si>
  <si>
    <t>publicidad revista</t>
  </si>
  <si>
    <t>publicidad y comunicados</t>
  </si>
  <si>
    <t>publicidad en banner y comunicados</t>
  </si>
  <si>
    <t>banner y comunicados</t>
  </si>
  <si>
    <t>notas publicitarias</t>
  </si>
  <si>
    <t>transmision de servicio</t>
  </si>
  <si>
    <t>trasmision en radio</t>
  </si>
  <si>
    <t>publicidad institucional</t>
  </si>
  <si>
    <t>trasmision en tv</t>
  </si>
  <si>
    <t>transmision en radio</t>
  </si>
  <si>
    <t>servicios de publicidad revista</t>
  </si>
  <si>
    <t>BLANCA ELIZABETH</t>
  </si>
  <si>
    <t>LUGO</t>
  </si>
  <si>
    <t>PERALES</t>
  </si>
  <si>
    <t>BLANCA ELIZABETH LUGO PERALES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</si>
  <si>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</si>
  <si>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</si>
  <si>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CARLOS ALBERTO</t>
  </si>
  <si>
    <t>GARCIA</t>
  </si>
  <si>
    <t>VARGAS</t>
  </si>
  <si>
    <t>CARLOS ALBERTO GARCIA VARGAS</t>
  </si>
  <si>
    <t xml:space="preserve">CARLOS  </t>
  </si>
  <si>
    <t xml:space="preserve">HERNANDEZ </t>
  </si>
  <si>
    <t>HERNANDEZ</t>
  </si>
  <si>
    <t>CARLOS HERNANDEZ HERNANDEZ</t>
  </si>
  <si>
    <t>CLAUDIA</t>
  </si>
  <si>
    <t>LEON</t>
  </si>
  <si>
    <t>TOVAR</t>
  </si>
  <si>
    <t>CLAUDIA LEON TOVAR</t>
  </si>
  <si>
    <t>ALAN ANDRE</t>
  </si>
  <si>
    <t>CANDELARIA</t>
  </si>
  <si>
    <t>ALAN ANDRE CANDELARIA HERNANDEZ</t>
  </si>
  <si>
    <t>CONCEPCION</t>
  </si>
  <si>
    <t>CARRIZALES</t>
  </si>
  <si>
    <t>GONZALEZ</t>
  </si>
  <si>
    <t>CONCEPCION CARRIZALES GONZALEZ</t>
  </si>
  <si>
    <t>EDITORA DIA SIETE S DE RL MI</t>
  </si>
  <si>
    <t xml:space="preserve">JUAN JOSE COELLO </t>
  </si>
  <si>
    <t>EDS060905M9A</t>
  </si>
  <si>
    <t>BEATRIZ JANETH</t>
  </si>
  <si>
    <t>MEXQUITIC</t>
  </si>
  <si>
    <t>CORONADO</t>
  </si>
  <si>
    <t>BEATRIZ JANETH MEXQUITIC CORONADO</t>
  </si>
  <si>
    <t>EDITORIAL MONTERREY SA DE CV</t>
  </si>
  <si>
    <t>EMO0801210AS6</t>
  </si>
  <si>
    <t>EDITORIAL CORPORATIVO GRAFICO DE NL SA DE CV</t>
  </si>
  <si>
    <t>ECG120829FA8</t>
  </si>
  <si>
    <t>EDITORIAL EL PORVENIR SA DE CV</t>
  </si>
  <si>
    <t>EPO8312301W2</t>
  </si>
  <si>
    <t>EDITORIAL MAGA SA DE CV</t>
  </si>
  <si>
    <t>EMA050927PA0</t>
  </si>
  <si>
    <t>EITMEDIA GLOBAL SA DE CV</t>
  </si>
  <si>
    <t>EIT1409245B4</t>
  </si>
  <si>
    <t>EL HORIZONTE MULTIMEDIA SA CV</t>
  </si>
  <si>
    <t>HMU120801K26</t>
  </si>
  <si>
    <t>ERICK ADRIAN</t>
  </si>
  <si>
    <t>LOPEZ</t>
  </si>
  <si>
    <t>ERICK ADRIAN LOPEZ HERNANDEZ</t>
  </si>
  <si>
    <t>BERNABE</t>
  </si>
  <si>
    <t>CONTRERAS</t>
  </si>
  <si>
    <t>SALAS</t>
  </si>
  <si>
    <t>BERNABE CONTRERAS SALAS</t>
  </si>
  <si>
    <t>GANDHY SOL ANTONIO</t>
  </si>
  <si>
    <t>VALLADARES</t>
  </si>
  <si>
    <t>GANDHY SOL ANTONIO HERNANDEZ VALLADARES</t>
  </si>
  <si>
    <t xml:space="preserve">GERARDO </t>
  </si>
  <si>
    <t>LEDEZMA</t>
  </si>
  <si>
    <t>GERADO HERNANDEZ LEDEZMA</t>
  </si>
  <si>
    <t>GLORIA LETICIA</t>
  </si>
  <si>
    <t>BLANCO</t>
  </si>
  <si>
    <t>POLINA</t>
  </si>
  <si>
    <t>GLORIA LETICIA BLANCO POLINA</t>
  </si>
  <si>
    <t>GRUPO BRUTAL COMUNICACIONES SAPI DE CV</t>
  </si>
  <si>
    <t>GBC2007245P0</t>
  </si>
  <si>
    <t>GRUPO EDITORIAL CRUCERO SA DE CV</t>
  </si>
  <si>
    <t>GEC0612141K0</t>
  </si>
  <si>
    <t>GRUPO MASS COMUNICACIONES SA DE CV</t>
  </si>
  <si>
    <t>GMC9905201XA</t>
  </si>
  <si>
    <t>JESUS</t>
  </si>
  <si>
    <t>JESUS HERNANDEZ HERNANDEZ</t>
  </si>
  <si>
    <t>JORGE VICTOR</t>
  </si>
  <si>
    <t>DRAGUSTINOVIS</t>
  </si>
  <si>
    <t>SOSA</t>
  </si>
  <si>
    <t>JORGE VICTOR DRAGUSTINOVIS SOSA</t>
  </si>
  <si>
    <t>JOSE JUAN</t>
  </si>
  <si>
    <t>DELGADO</t>
  </si>
  <si>
    <t>TENIENTE</t>
  </si>
  <si>
    <t>JOSE JUAN DELGADO TENIENTE</t>
  </si>
  <si>
    <t>KLAVE MEDIA SAPI DE CV</t>
  </si>
  <si>
    <t>NALLELY SARAHI JULIAN PEREZ</t>
  </si>
  <si>
    <t>KME1409186B1</t>
  </si>
  <si>
    <t>LA POLITICA ONLINE MEXICO SA DE CV</t>
  </si>
  <si>
    <t>ANDRES FEDERICO WAINSTEIN</t>
  </si>
  <si>
    <t>POM1408286W4</t>
  </si>
  <si>
    <t>LINDA GUADALUPE</t>
  </si>
  <si>
    <t>AVILA</t>
  </si>
  <si>
    <t>LINDA GUADALUPE AVILA HERNANDEZ</t>
  </si>
  <si>
    <t>MARIA DE LOS ANGELES</t>
  </si>
  <si>
    <t>MARTINEZ</t>
  </si>
  <si>
    <t>HERRERA</t>
  </si>
  <si>
    <t>MARIA DE LOS ANGELES MARTINEZ HERRERA</t>
  </si>
  <si>
    <t>MARILU</t>
  </si>
  <si>
    <t>OVIEDO</t>
  </si>
  <si>
    <t>RODRIGUEZ</t>
  </si>
  <si>
    <t>MARILU OVIEDO RODRIGUEZ</t>
  </si>
  <si>
    <t>MEDIOS COBALTO SAS DE CV</t>
  </si>
  <si>
    <t>JESUS PADILLA GONZALEZ</t>
  </si>
  <si>
    <t>MCO1912101H7</t>
  </si>
  <si>
    <t>MARIO ALBERTO</t>
  </si>
  <si>
    <t>ORTIZ</t>
  </si>
  <si>
    <t>MORALES</t>
  </si>
  <si>
    <t>MARIO ALBERTO ORTIZ MORALES</t>
  </si>
  <si>
    <t>MILENIO DIARIO SA DE CV</t>
  </si>
  <si>
    <t>MARCO ANTONIO ZAMORA MORENO</t>
  </si>
  <si>
    <t>MDI991214A74</t>
  </si>
  <si>
    <t>MOBILNEWS SA DE CV</t>
  </si>
  <si>
    <t>JESUS ALEJANDRO VILLARREAL ALEJANDRO</t>
  </si>
  <si>
    <t>MOB180424PX9</t>
  </si>
  <si>
    <t>MULTIMEDIOS SA DE CV</t>
  </si>
  <si>
    <t>SERGIO WEINGEND GOMEZ</t>
  </si>
  <si>
    <t>MUL071147NA</t>
  </si>
  <si>
    <t>NOTIGRAMEX SA DE CV</t>
  </si>
  <si>
    <t>GONZALO ISRAEL ESTRADA SAENZ</t>
  </si>
  <si>
    <t>NOT801210BG3</t>
  </si>
  <si>
    <t>NUCLEO RADIO MONTERREY SA DE CV</t>
  </si>
  <si>
    <t>POLICARPO GARZA RODRIGUEZ</t>
  </si>
  <si>
    <t>NRM900201UMA</t>
  </si>
  <si>
    <t>PEDRO ANTONIO</t>
  </si>
  <si>
    <t>ESCOBAR</t>
  </si>
  <si>
    <t>PEDRO ANTONIO ESCOBAR DELGADO</t>
  </si>
  <si>
    <t>PERLA GUADALUPE</t>
  </si>
  <si>
    <t>MELCHOR</t>
  </si>
  <si>
    <t>GUERRERO</t>
  </si>
  <si>
    <t>PERLA GUADALUPE MELCHOR GUERRERO</t>
  </si>
  <si>
    <t>POSTER PUBLICIDAD SA DE CV</t>
  </si>
  <si>
    <t>MARIO ENRIQUE GAMEZ HERNANDEZ</t>
  </si>
  <si>
    <t>PPU050909FT4</t>
  </si>
  <si>
    <t>PUBLIMAX SA DE CV</t>
  </si>
  <si>
    <t>RUBEN JORDAN GARCIA</t>
  </si>
  <si>
    <t>PUB9404255F7</t>
  </si>
  <si>
    <t>RADIO PUBLICIDAD XHMEXICO SA DE CV</t>
  </si>
  <si>
    <t>ARTURO YAÑEZ FLORES</t>
  </si>
  <si>
    <t>RPX200812C8A</t>
  </si>
  <si>
    <t>RENE IVAN</t>
  </si>
  <si>
    <t>AVILES</t>
  </si>
  <si>
    <t>GARZA</t>
  </si>
  <si>
    <t>RENE IVAN AVILES GARZA</t>
  </si>
  <si>
    <t>REYNALDO RAMON</t>
  </si>
  <si>
    <t>LOZANO</t>
  </si>
  <si>
    <t>CAVAZOS</t>
  </si>
  <si>
    <t>REYNALDO RAMON LOZANO CAVAZOS</t>
  </si>
  <si>
    <t>RODOLFO JAIR</t>
  </si>
  <si>
    <t>IBARRA</t>
  </si>
  <si>
    <t>RODOLFO JAIR IBARRA GONZALEZ</t>
  </si>
  <si>
    <t>promocion y difusion</t>
  </si>
  <si>
    <t>promocion ydifusion</t>
  </si>
  <si>
    <t>PUBLICIDAD</t>
  </si>
  <si>
    <t>3FDFECD2</t>
  </si>
  <si>
    <t>https://escobedo.gob.mx/transparencia/doc/HV-ENL/2023042112112963.pdf</t>
  </si>
  <si>
    <t>https://escobedo.gob.mx/transparencia/doc/HV-ENL/2023042112120826.pdf</t>
  </si>
  <si>
    <t>https://escobedo.gob.mx/transparencia/doc/HV-ENL/2023042112124873.pdf</t>
  </si>
  <si>
    <t>https://escobedo.gob.mx/transparencia/doc/HV-ENL/2023042112132563.pdf</t>
  </si>
  <si>
    <t>https://escobedo.gob.mx/transparencia/doc/HV-ENL/2023042111502012.pdf</t>
  </si>
  <si>
    <t>https://escobedo.gob.mx/transparencia/doc/HV-ENL/2023042112145978.pdf</t>
  </si>
  <si>
    <t>https://escobedo.gob.mx/transparencia/doc/HV-ENL/2023042112154061.pdf</t>
  </si>
  <si>
    <t>https://escobedo.gob.mx/transparencia/doc/HV-ENL/2023042112100696.pdf</t>
  </si>
  <si>
    <t>https://escobedo.gob.mx/transparencia/doc/HV-ENL/2023042112204024.pdf</t>
  </si>
  <si>
    <t>https://escobedo.gob.mx/transparencia/doc/HV-ENL/202304211216144.pdf</t>
  </si>
  <si>
    <t>https://escobedo.gob.mx/transparencia/doc/HV-ENL/2023042112165296.pdf</t>
  </si>
  <si>
    <t>https://escobedo.gob.mx/transparencia/doc/HV-ENL/2023042112172877.pdf</t>
  </si>
  <si>
    <t>https://escobedo.gob.mx/transparencia/doc/HV-ENL/2023042112211558.pdf</t>
  </si>
  <si>
    <t>https://escobedo.gob.mx/transparencia/doc/HV-ENL/2023042112235969.pdf</t>
  </si>
  <si>
    <t>https://escobedo.gob.mx/transparencia/doc/HV-ENL/2023042112260031.pdf</t>
  </si>
  <si>
    <t>https://escobedo.gob.mx/transparencia/doc/HV-ENL/2023042112105153.pdf</t>
  </si>
  <si>
    <t>https://escobedo.gob.mx/transparencia/doc/HV-ENL/2023042112325696.pdf</t>
  </si>
  <si>
    <t>https://escobedo.gob.mx/transparencia/doc/HV-ENL/2023042112263340.pdf</t>
  </si>
  <si>
    <t>D344CB63</t>
  </si>
  <si>
    <t>https://escobedo.gob.mx/transparencia/doc/HV-ENL/202304211227088.pdf</t>
  </si>
  <si>
    <t>https://escobedo.gob.mx/transparencia/doc/HV-ENL/2023042112274780.pdf</t>
  </si>
  <si>
    <t>https://escobedo.gob.mx/transparencia/doc/HV-ENL/2023042112291331.pdf</t>
  </si>
  <si>
    <t>https://escobedo.gob.mx/transparencia/doc/HV-ENL/2023042112295116.pdf</t>
  </si>
  <si>
    <t>https://escobedo.gob.mx/transparencia/doc/HV-ENL/2023042112303186.pdf</t>
  </si>
  <si>
    <t>https://escobedo.gob.mx/transparencia/doc/HV-ENL/2023042112310741.pdf</t>
  </si>
  <si>
    <t>0A824D42</t>
  </si>
  <si>
    <t>https://escobedo.gob.mx/transparencia/doc/HV-ENL/2023042112321932.pdf</t>
  </si>
  <si>
    <t>https://escobedo.gob.mx/transparencia/doc/HV-ENL/2023042112333628.pdf</t>
  </si>
  <si>
    <t>https://escobedo.gob.mx/transparencia/doc/HV-ENL/2023042112341142.pdf</t>
  </si>
  <si>
    <t>https://escobedo.gob.mx/transparencia/doc/HV-ENL/2023042112344616.pdf</t>
  </si>
  <si>
    <t>https://escobedo.gob.mx/transparencia/doc/HV-ENL/2023042112385185.pdf</t>
  </si>
  <si>
    <t>https://escobedo.gob.mx/transparencia/doc/HV-ENL/2023042112400250.pdf</t>
  </si>
  <si>
    <t>https://escobedo.gob.mx/transparencia/doc/HV-ENL/2023042112414691.pdf</t>
  </si>
  <si>
    <t>https://escobedo.gob.mx/transparencia/doc/HV-ENL/2023042112404173.pdf</t>
  </si>
  <si>
    <t>https://escobedo.gob.mx/transparencia/doc/HV-ENL/2023042112422475.pdf</t>
  </si>
  <si>
    <t>https://escobedo.gob.mx/transparencia/doc/HV-ENL/2023042112430978.pdf</t>
  </si>
  <si>
    <t>https://escobedo.gob.mx/transparencia/doc/HV-ENL/2023042112434932.pdf</t>
  </si>
  <si>
    <t>https://escobedo.gob.mx/transparencia/doc/HV-ENL/2023042112442822.pdf</t>
  </si>
  <si>
    <t>https://escobedo.gob.mx/transparencia/doc/HV-ENL/2023042112450655.pdf</t>
  </si>
  <si>
    <t>https://escobedo.gob.mx/transparencia/doc/HV-ENL/2023042112463618.pdf</t>
  </si>
  <si>
    <t>https://escobedo.gob.mx/transparencia/doc/HV-ENL/2023042112471468.pdf</t>
  </si>
  <si>
    <t>https://escobedo.gob.mx/transparencia/doc/HV-ENL/202304211247555.pdf</t>
  </si>
  <si>
    <t>https://escobedo.gob.mx/transparencia/doc/HV-ENL/2023042112501568.pdf</t>
  </si>
  <si>
    <t>https://escobedo.gob.mx/transparencia/doc/HV-ENL/2023042112505611.pdf</t>
  </si>
  <si>
    <t>https://escobedo.gob.mx/transparencia/doc/HV-ENL/2023042113450126.pdf</t>
  </si>
  <si>
    <t>https://escobedo.gob.mx/transparencia/doc/HV-ENL/2023042113453432.pdf</t>
  </si>
  <si>
    <t>https://escobedo.gob.mx/transparencia/doc/HV-ENL/2023042113461115.pdf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</si>
</sst>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HV-ENL/2023042112235969.pdf" TargetMode="External"/><Relationship Id="rId18" Type="http://schemas.openxmlformats.org/officeDocument/2006/relationships/hyperlink" Target="https://escobedo.gob.mx/transparencia/doc/HV-ENL/202304211227088.pdf" TargetMode="External"/><Relationship Id="rId26" Type="http://schemas.openxmlformats.org/officeDocument/2006/relationships/hyperlink" Target="https://escobedo.gob.mx/transparencia/doc/HV-ENL/2023042112341142.pdf" TargetMode="External"/><Relationship Id="rId39" Type="http://schemas.openxmlformats.org/officeDocument/2006/relationships/hyperlink" Target="https://escobedo.gob.mx/transparencia/doc/HV-ENL/202304211247555.pdf" TargetMode="External"/><Relationship Id="rId21" Type="http://schemas.openxmlformats.org/officeDocument/2006/relationships/hyperlink" Target="https://escobedo.gob.mx/transparencia/doc/HV-ENL/2023042112295116.pdf" TargetMode="External"/><Relationship Id="rId34" Type="http://schemas.openxmlformats.org/officeDocument/2006/relationships/hyperlink" Target="https://escobedo.gob.mx/transparencia/doc/HV-ENL/2023042112434932.pdf" TargetMode="External"/><Relationship Id="rId42" Type="http://schemas.openxmlformats.org/officeDocument/2006/relationships/hyperlink" Target="https://escobedo.gob.mx/transparencia/doc/HV-ENL/2023042113450126.pdf" TargetMode="External"/><Relationship Id="rId7" Type="http://schemas.openxmlformats.org/officeDocument/2006/relationships/hyperlink" Target="https://escobedo.gob.mx/transparencia/doc/HV-ENL/2023042112100696.pdf" TargetMode="External"/><Relationship Id="rId2" Type="http://schemas.openxmlformats.org/officeDocument/2006/relationships/hyperlink" Target="https://escobedo.gob.mx/transparencia/doc/HV-ENL/2023042112120826.pdf" TargetMode="External"/><Relationship Id="rId16" Type="http://schemas.openxmlformats.org/officeDocument/2006/relationships/hyperlink" Target="https://escobedo.gob.mx/transparencia/doc/HV-ENL/2023042112325696.pdf" TargetMode="External"/><Relationship Id="rId20" Type="http://schemas.openxmlformats.org/officeDocument/2006/relationships/hyperlink" Target="https://escobedo.gob.mx/transparencia/doc/HV-ENL/2023042112291331.pdf" TargetMode="External"/><Relationship Id="rId29" Type="http://schemas.openxmlformats.org/officeDocument/2006/relationships/hyperlink" Target="https://escobedo.gob.mx/transparencia/doc/HV-ENL/2023042112400250.pdf" TargetMode="External"/><Relationship Id="rId41" Type="http://schemas.openxmlformats.org/officeDocument/2006/relationships/hyperlink" Target="https://escobedo.gob.mx/transparencia/doc/HV-ENL/2023042112505611.pdf" TargetMode="External"/><Relationship Id="rId1" Type="http://schemas.openxmlformats.org/officeDocument/2006/relationships/hyperlink" Target="https://escobedo.gob.mx/transparencia/doc/HV-ENL/2023042112112963.pdf" TargetMode="External"/><Relationship Id="rId6" Type="http://schemas.openxmlformats.org/officeDocument/2006/relationships/hyperlink" Target="https://escobedo.gob.mx/transparencia/doc/HV-ENL/2023042112154061.pdf" TargetMode="External"/><Relationship Id="rId11" Type="http://schemas.openxmlformats.org/officeDocument/2006/relationships/hyperlink" Target="https://escobedo.gob.mx/transparencia/doc/HV-ENL/2023042112172877.pdf" TargetMode="External"/><Relationship Id="rId24" Type="http://schemas.openxmlformats.org/officeDocument/2006/relationships/hyperlink" Target="https://escobedo.gob.mx/transparencia/doc/HV-ENL/2023042112321932.pdf" TargetMode="External"/><Relationship Id="rId32" Type="http://schemas.openxmlformats.org/officeDocument/2006/relationships/hyperlink" Target="https://escobedo.gob.mx/transparencia/doc/HV-ENL/2023042112422475.pdf" TargetMode="External"/><Relationship Id="rId37" Type="http://schemas.openxmlformats.org/officeDocument/2006/relationships/hyperlink" Target="https://escobedo.gob.mx/transparencia/doc/HV-ENL/2023042112463618.pdf" TargetMode="External"/><Relationship Id="rId40" Type="http://schemas.openxmlformats.org/officeDocument/2006/relationships/hyperlink" Target="https://escobedo.gob.mx/transparencia/doc/HV-ENL/2023042112501568.pdf" TargetMode="External"/><Relationship Id="rId5" Type="http://schemas.openxmlformats.org/officeDocument/2006/relationships/hyperlink" Target="https://escobedo.gob.mx/transparencia/doc/HV-ENL/2023042112145978.pdf" TargetMode="External"/><Relationship Id="rId15" Type="http://schemas.openxmlformats.org/officeDocument/2006/relationships/hyperlink" Target="https://escobedo.gob.mx/transparencia/doc/HV-ENL/2023042112105153.pdf" TargetMode="External"/><Relationship Id="rId23" Type="http://schemas.openxmlformats.org/officeDocument/2006/relationships/hyperlink" Target="https://escobedo.gob.mx/transparencia/doc/HV-ENL/2023042112310741.pdf" TargetMode="External"/><Relationship Id="rId28" Type="http://schemas.openxmlformats.org/officeDocument/2006/relationships/hyperlink" Target="https://escobedo.gob.mx/transparencia/doc/HV-ENL/2023042112385185.pdf" TargetMode="External"/><Relationship Id="rId36" Type="http://schemas.openxmlformats.org/officeDocument/2006/relationships/hyperlink" Target="https://escobedo.gob.mx/transparencia/doc/HV-ENL/2023042112450655.pdf" TargetMode="External"/><Relationship Id="rId10" Type="http://schemas.openxmlformats.org/officeDocument/2006/relationships/hyperlink" Target="https://escobedo.gob.mx/transparencia/doc/HV-ENL/2023042112165296.pdf" TargetMode="External"/><Relationship Id="rId19" Type="http://schemas.openxmlformats.org/officeDocument/2006/relationships/hyperlink" Target="https://escobedo.gob.mx/transparencia/doc/HV-ENL/2023042112274780.pdf" TargetMode="External"/><Relationship Id="rId31" Type="http://schemas.openxmlformats.org/officeDocument/2006/relationships/hyperlink" Target="https://escobedo.gob.mx/transparencia/doc/HV-ENL/2023042112404173.pdf" TargetMode="External"/><Relationship Id="rId44" Type="http://schemas.openxmlformats.org/officeDocument/2006/relationships/hyperlink" Target="https://escobedo.gob.mx/transparencia/doc/HV-ENL/2023042113461115.pdf" TargetMode="External"/><Relationship Id="rId4" Type="http://schemas.openxmlformats.org/officeDocument/2006/relationships/hyperlink" Target="https://escobedo.gob.mx/transparencia/doc/HV-ENL/2023042112132563.pdf" TargetMode="External"/><Relationship Id="rId9" Type="http://schemas.openxmlformats.org/officeDocument/2006/relationships/hyperlink" Target="https://escobedo.gob.mx/transparencia/doc/HV-ENL/202304211216144.pdf" TargetMode="External"/><Relationship Id="rId14" Type="http://schemas.openxmlformats.org/officeDocument/2006/relationships/hyperlink" Target="https://escobedo.gob.mx/transparencia/doc/HV-ENL/2023042112260031.pdf" TargetMode="External"/><Relationship Id="rId22" Type="http://schemas.openxmlformats.org/officeDocument/2006/relationships/hyperlink" Target="https://escobedo.gob.mx/transparencia/doc/HV-ENL/2023042112303186.pdf" TargetMode="External"/><Relationship Id="rId27" Type="http://schemas.openxmlformats.org/officeDocument/2006/relationships/hyperlink" Target="https://escobedo.gob.mx/transparencia/doc/HV-ENL/2023042112344616.pdf" TargetMode="External"/><Relationship Id="rId30" Type="http://schemas.openxmlformats.org/officeDocument/2006/relationships/hyperlink" Target="https://escobedo.gob.mx/transparencia/doc/HV-ENL/2023042112414691.pdf" TargetMode="External"/><Relationship Id="rId35" Type="http://schemas.openxmlformats.org/officeDocument/2006/relationships/hyperlink" Target="https://escobedo.gob.mx/transparencia/doc/HV-ENL/2023042112442822.pdf" TargetMode="External"/><Relationship Id="rId43" Type="http://schemas.openxmlformats.org/officeDocument/2006/relationships/hyperlink" Target="https://escobedo.gob.mx/transparencia/doc/HV-ENL/2023042113453432.pdf" TargetMode="External"/><Relationship Id="rId8" Type="http://schemas.openxmlformats.org/officeDocument/2006/relationships/hyperlink" Target="https://escobedo.gob.mx/transparencia/doc/HV-ENL/2023042112204024.pdf" TargetMode="External"/><Relationship Id="rId3" Type="http://schemas.openxmlformats.org/officeDocument/2006/relationships/hyperlink" Target="https://escobedo.gob.mx/transparencia/doc/HV-ENL/2023042112124873.pdf" TargetMode="External"/><Relationship Id="rId12" Type="http://schemas.openxmlformats.org/officeDocument/2006/relationships/hyperlink" Target="https://escobedo.gob.mx/transparencia/doc/HV-ENL/2023042112211558.pdf" TargetMode="External"/><Relationship Id="rId17" Type="http://schemas.openxmlformats.org/officeDocument/2006/relationships/hyperlink" Target="https://escobedo.gob.mx/transparencia/doc/HV-ENL/2023042112263340.pdf" TargetMode="External"/><Relationship Id="rId25" Type="http://schemas.openxmlformats.org/officeDocument/2006/relationships/hyperlink" Target="https://escobedo.gob.mx/transparencia/doc/HV-ENL/2023042112333628.pdf" TargetMode="External"/><Relationship Id="rId33" Type="http://schemas.openxmlformats.org/officeDocument/2006/relationships/hyperlink" Target="https://escobedo.gob.mx/transparencia/doc/HV-ENL/2023042112430978.pdf" TargetMode="External"/><Relationship Id="rId38" Type="http://schemas.openxmlformats.org/officeDocument/2006/relationships/hyperlink" Target="https://escobedo.gob.mx/transparencia/doc/HV-ENL/20230421124714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44986</v>
      </c>
      <c r="C8" s="6">
        <v>45016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L8">
        <v>2022</v>
      </c>
      <c r="M8" t="s">
        <v>179</v>
      </c>
      <c r="N8" t="s">
        <v>180</v>
      </c>
      <c r="O8" t="s">
        <v>181</v>
      </c>
      <c r="P8">
        <v>8120</v>
      </c>
      <c r="Q8" t="s">
        <v>182</v>
      </c>
      <c r="R8" t="s">
        <v>183</v>
      </c>
      <c r="S8" t="s">
        <v>105</v>
      </c>
      <c r="T8" t="s">
        <v>184</v>
      </c>
      <c r="U8" s="6">
        <v>44593</v>
      </c>
      <c r="V8" s="6">
        <v>44620</v>
      </c>
      <c r="W8" t="s">
        <v>109</v>
      </c>
      <c r="X8" t="s">
        <v>185</v>
      </c>
      <c r="Y8" t="s">
        <v>186</v>
      </c>
      <c r="Z8" t="s">
        <v>186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6">
        <v>45042</v>
      </c>
      <c r="AG8" s="6">
        <v>45016</v>
      </c>
      <c r="AH8" t="s">
        <v>188</v>
      </c>
    </row>
    <row r="9" spans="1:34" x14ac:dyDescent="0.25">
      <c r="A9">
        <v>2023</v>
      </c>
      <c r="B9" s="6">
        <v>44986</v>
      </c>
      <c r="C9" s="6">
        <v>45016</v>
      </c>
      <c r="D9" t="s">
        <v>84</v>
      </c>
      <c r="E9" t="s">
        <v>175</v>
      </c>
      <c r="F9" t="s">
        <v>87</v>
      </c>
      <c r="G9" t="s">
        <v>176</v>
      </c>
      <c r="H9" t="s">
        <v>96</v>
      </c>
      <c r="I9" t="s">
        <v>189</v>
      </c>
      <c r="J9" t="s">
        <v>102</v>
      </c>
      <c r="K9" t="s">
        <v>178</v>
      </c>
      <c r="L9">
        <v>2022</v>
      </c>
      <c r="M9" t="s">
        <v>179</v>
      </c>
      <c r="N9" t="s">
        <v>180</v>
      </c>
      <c r="O9" t="s">
        <v>181</v>
      </c>
      <c r="P9">
        <v>3480</v>
      </c>
      <c r="Q9" t="s">
        <v>182</v>
      </c>
      <c r="R9" t="s">
        <v>183</v>
      </c>
      <c r="S9" t="s">
        <v>105</v>
      </c>
      <c r="T9" t="s">
        <v>184</v>
      </c>
      <c r="U9" s="6">
        <v>44593</v>
      </c>
      <c r="V9" s="6">
        <v>44620</v>
      </c>
      <c r="W9" t="s">
        <v>109</v>
      </c>
      <c r="X9" t="s">
        <v>185</v>
      </c>
      <c r="Y9" t="s">
        <v>186</v>
      </c>
      <c r="Z9" t="s">
        <v>186</v>
      </c>
      <c r="AA9" t="s">
        <v>186</v>
      </c>
      <c r="AB9">
        <v>2</v>
      </c>
      <c r="AC9">
        <v>1</v>
      </c>
      <c r="AD9">
        <v>2</v>
      </c>
      <c r="AE9" t="s">
        <v>187</v>
      </c>
      <c r="AF9" s="6">
        <v>45042</v>
      </c>
      <c r="AG9" s="6">
        <v>45016</v>
      </c>
      <c r="AH9" t="s">
        <v>188</v>
      </c>
    </row>
    <row r="10" spans="1:34" x14ac:dyDescent="0.25">
      <c r="A10">
        <v>2023</v>
      </c>
      <c r="B10" s="6">
        <v>44986</v>
      </c>
      <c r="C10" s="6">
        <v>45016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190</v>
      </c>
      <c r="J10" t="s">
        <v>102</v>
      </c>
      <c r="K10" t="s">
        <v>178</v>
      </c>
      <c r="L10">
        <v>2022</v>
      </c>
      <c r="M10" t="s">
        <v>191</v>
      </c>
      <c r="N10" t="s">
        <v>180</v>
      </c>
      <c r="O10" t="s">
        <v>181</v>
      </c>
      <c r="P10">
        <v>9280</v>
      </c>
      <c r="Q10" t="s">
        <v>182</v>
      </c>
      <c r="R10" t="s">
        <v>183</v>
      </c>
      <c r="S10" t="s">
        <v>105</v>
      </c>
      <c r="T10" t="s">
        <v>184</v>
      </c>
      <c r="U10" s="6">
        <v>44593</v>
      </c>
      <c r="V10" s="6">
        <v>44620</v>
      </c>
      <c r="W10" t="s">
        <v>109</v>
      </c>
      <c r="X10" t="s">
        <v>185</v>
      </c>
      <c r="Y10" t="s">
        <v>186</v>
      </c>
      <c r="Z10" t="s">
        <v>186</v>
      </c>
      <c r="AA10" t="s">
        <v>186</v>
      </c>
      <c r="AB10">
        <v>3</v>
      </c>
      <c r="AC10">
        <v>1</v>
      </c>
      <c r="AD10">
        <v>3</v>
      </c>
      <c r="AE10" t="s">
        <v>187</v>
      </c>
      <c r="AF10" s="6">
        <v>45042</v>
      </c>
      <c r="AG10" s="6">
        <v>45016</v>
      </c>
      <c r="AH10" t="s">
        <v>188</v>
      </c>
    </row>
    <row r="11" spans="1:34" x14ac:dyDescent="0.25">
      <c r="A11">
        <v>2023</v>
      </c>
      <c r="B11" s="6">
        <v>44986</v>
      </c>
      <c r="C11" s="6">
        <v>45016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178</v>
      </c>
      <c r="L11">
        <v>2022</v>
      </c>
      <c r="M11" t="s">
        <v>179</v>
      </c>
      <c r="N11" t="s">
        <v>180</v>
      </c>
      <c r="O11" t="s">
        <v>181</v>
      </c>
      <c r="P11">
        <v>5800</v>
      </c>
      <c r="Q11" t="s">
        <v>182</v>
      </c>
      <c r="R11" t="s">
        <v>183</v>
      </c>
      <c r="S11" t="s">
        <v>105</v>
      </c>
      <c r="T11" t="s">
        <v>184</v>
      </c>
      <c r="U11" s="6">
        <v>44593</v>
      </c>
      <c r="V11" s="6">
        <v>44620</v>
      </c>
      <c r="W11" t="s">
        <v>109</v>
      </c>
      <c r="X11" t="s">
        <v>185</v>
      </c>
      <c r="Y11" t="s">
        <v>186</v>
      </c>
      <c r="Z11" t="s">
        <v>186</v>
      </c>
      <c r="AA11" t="s">
        <v>186</v>
      </c>
      <c r="AB11">
        <v>4</v>
      </c>
      <c r="AC11">
        <v>1</v>
      </c>
      <c r="AD11">
        <v>4</v>
      </c>
      <c r="AE11" t="s">
        <v>187</v>
      </c>
      <c r="AF11" s="6">
        <v>45042</v>
      </c>
      <c r="AG11" s="6">
        <v>45016</v>
      </c>
      <c r="AH11" t="s">
        <v>188</v>
      </c>
    </row>
    <row r="12" spans="1:34" x14ac:dyDescent="0.25">
      <c r="A12">
        <v>2023</v>
      </c>
      <c r="B12" s="6">
        <v>44986</v>
      </c>
      <c r="C12" s="6">
        <v>45016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190</v>
      </c>
      <c r="J12" t="s">
        <v>102</v>
      </c>
      <c r="K12" t="s">
        <v>178</v>
      </c>
      <c r="L12">
        <v>2022</v>
      </c>
      <c r="M12" t="s">
        <v>191</v>
      </c>
      <c r="N12" t="s">
        <v>180</v>
      </c>
      <c r="O12" t="s">
        <v>181</v>
      </c>
      <c r="P12">
        <v>5800</v>
      </c>
      <c r="Q12" t="s">
        <v>182</v>
      </c>
      <c r="R12" t="s">
        <v>183</v>
      </c>
      <c r="S12" t="s">
        <v>105</v>
      </c>
      <c r="T12" t="s">
        <v>184</v>
      </c>
      <c r="U12" s="6">
        <v>44593</v>
      </c>
      <c r="V12" s="6">
        <v>44620</v>
      </c>
      <c r="W12" t="s">
        <v>109</v>
      </c>
      <c r="X12" t="s">
        <v>185</v>
      </c>
      <c r="Y12" t="s">
        <v>186</v>
      </c>
      <c r="Z12" t="s">
        <v>186</v>
      </c>
      <c r="AA12" t="s">
        <v>186</v>
      </c>
      <c r="AB12">
        <v>5</v>
      </c>
      <c r="AC12">
        <v>1</v>
      </c>
      <c r="AD12">
        <v>5</v>
      </c>
      <c r="AE12" t="s">
        <v>187</v>
      </c>
      <c r="AF12" s="6">
        <v>45042</v>
      </c>
      <c r="AG12" s="6">
        <v>45016</v>
      </c>
      <c r="AH12" t="s">
        <v>188</v>
      </c>
    </row>
    <row r="13" spans="1:34" x14ac:dyDescent="0.25">
      <c r="A13">
        <v>2023</v>
      </c>
      <c r="B13" s="6">
        <v>44986</v>
      </c>
      <c r="C13" s="6">
        <v>45016</v>
      </c>
      <c r="D13" t="s">
        <v>84</v>
      </c>
      <c r="E13" t="s">
        <v>175</v>
      </c>
      <c r="F13" t="s">
        <v>87</v>
      </c>
      <c r="G13" t="s">
        <v>176</v>
      </c>
      <c r="H13" t="s">
        <v>95</v>
      </c>
      <c r="I13" t="s">
        <v>190</v>
      </c>
      <c r="J13" t="s">
        <v>102</v>
      </c>
      <c r="K13" t="s">
        <v>178</v>
      </c>
      <c r="L13">
        <v>2022</v>
      </c>
      <c r="M13" t="s">
        <v>191</v>
      </c>
      <c r="N13" t="s">
        <v>180</v>
      </c>
      <c r="O13" t="s">
        <v>181</v>
      </c>
      <c r="P13">
        <v>29000</v>
      </c>
      <c r="Q13" t="s">
        <v>182</v>
      </c>
      <c r="R13" t="s">
        <v>183</v>
      </c>
      <c r="S13" t="s">
        <v>105</v>
      </c>
      <c r="T13" t="s">
        <v>184</v>
      </c>
      <c r="U13" s="6">
        <v>44593</v>
      </c>
      <c r="V13" s="6">
        <v>44620</v>
      </c>
      <c r="W13" t="s">
        <v>109</v>
      </c>
      <c r="X13" t="s">
        <v>185</v>
      </c>
      <c r="Y13" t="s">
        <v>186</v>
      </c>
      <c r="Z13" t="s">
        <v>186</v>
      </c>
      <c r="AA13" t="s">
        <v>186</v>
      </c>
      <c r="AB13">
        <v>6</v>
      </c>
      <c r="AC13">
        <v>1</v>
      </c>
      <c r="AD13">
        <v>6</v>
      </c>
      <c r="AE13" t="s">
        <v>187</v>
      </c>
      <c r="AF13" s="6">
        <v>45042</v>
      </c>
      <c r="AG13" s="6">
        <v>45016</v>
      </c>
      <c r="AH13" t="s">
        <v>188</v>
      </c>
    </row>
    <row r="14" spans="1:34" x14ac:dyDescent="0.25">
      <c r="A14">
        <v>2023</v>
      </c>
      <c r="B14" s="6">
        <v>44986</v>
      </c>
      <c r="C14" s="6">
        <v>45016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178</v>
      </c>
      <c r="L14">
        <v>2022</v>
      </c>
      <c r="M14" t="s">
        <v>179</v>
      </c>
      <c r="N14" t="s">
        <v>180</v>
      </c>
      <c r="O14" t="s">
        <v>181</v>
      </c>
      <c r="P14">
        <v>25520</v>
      </c>
      <c r="Q14" t="s">
        <v>182</v>
      </c>
      <c r="R14" t="s">
        <v>183</v>
      </c>
      <c r="S14" t="s">
        <v>105</v>
      </c>
      <c r="T14" t="s">
        <v>184</v>
      </c>
      <c r="U14" s="6">
        <v>44593</v>
      </c>
      <c r="V14" s="6">
        <v>44620</v>
      </c>
      <c r="W14" t="s">
        <v>109</v>
      </c>
      <c r="X14" t="s">
        <v>185</v>
      </c>
      <c r="Y14" t="s">
        <v>186</v>
      </c>
      <c r="Z14" t="s">
        <v>186</v>
      </c>
      <c r="AA14" t="s">
        <v>186</v>
      </c>
      <c r="AB14">
        <v>7</v>
      </c>
      <c r="AC14">
        <v>1</v>
      </c>
      <c r="AD14">
        <v>7</v>
      </c>
      <c r="AE14" t="s">
        <v>187</v>
      </c>
      <c r="AF14" s="6">
        <v>45042</v>
      </c>
      <c r="AG14" s="6">
        <v>45016</v>
      </c>
      <c r="AH14" t="s">
        <v>188</v>
      </c>
    </row>
    <row r="15" spans="1:34" x14ac:dyDescent="0.25">
      <c r="A15">
        <v>2023</v>
      </c>
      <c r="B15" s="6">
        <v>44986</v>
      </c>
      <c r="C15" s="6">
        <v>45016</v>
      </c>
      <c r="D15" t="s">
        <v>84</v>
      </c>
      <c r="E15" t="s">
        <v>175</v>
      </c>
      <c r="F15" t="s">
        <v>87</v>
      </c>
      <c r="G15" t="s">
        <v>176</v>
      </c>
      <c r="H15" t="s">
        <v>95</v>
      </c>
      <c r="I15" t="s">
        <v>177</v>
      </c>
      <c r="J15" t="s">
        <v>102</v>
      </c>
      <c r="K15" t="s">
        <v>178</v>
      </c>
      <c r="L15">
        <v>2022</v>
      </c>
      <c r="M15" t="s">
        <v>179</v>
      </c>
      <c r="N15" t="s">
        <v>180</v>
      </c>
      <c r="O15" t="s">
        <v>181</v>
      </c>
      <c r="P15">
        <v>5800</v>
      </c>
      <c r="Q15" t="s">
        <v>182</v>
      </c>
      <c r="R15" t="s">
        <v>183</v>
      </c>
      <c r="S15" t="s">
        <v>105</v>
      </c>
      <c r="T15" t="s">
        <v>184</v>
      </c>
      <c r="U15" s="6">
        <v>44593</v>
      </c>
      <c r="V15" s="6">
        <v>44620</v>
      </c>
      <c r="W15" t="s">
        <v>109</v>
      </c>
      <c r="X15" t="s">
        <v>185</v>
      </c>
      <c r="Y15" t="s">
        <v>186</v>
      </c>
      <c r="Z15" t="s">
        <v>186</v>
      </c>
      <c r="AA15" t="s">
        <v>186</v>
      </c>
      <c r="AB15">
        <v>8</v>
      </c>
      <c r="AC15">
        <v>1</v>
      </c>
      <c r="AD15">
        <v>8</v>
      </c>
      <c r="AE15" t="s">
        <v>187</v>
      </c>
      <c r="AF15" s="6">
        <v>45042</v>
      </c>
      <c r="AG15" s="6">
        <v>45016</v>
      </c>
      <c r="AH15" t="s">
        <v>188</v>
      </c>
    </row>
    <row r="16" spans="1:34" x14ac:dyDescent="0.25">
      <c r="A16">
        <v>2023</v>
      </c>
      <c r="B16" s="6">
        <v>44986</v>
      </c>
      <c r="C16" s="6">
        <v>45016</v>
      </c>
      <c r="D16" t="s">
        <v>84</v>
      </c>
      <c r="E16" t="s">
        <v>175</v>
      </c>
      <c r="F16" t="s">
        <v>87</v>
      </c>
      <c r="G16" t="s">
        <v>176</v>
      </c>
      <c r="H16" t="s">
        <v>95</v>
      </c>
      <c r="I16" t="s">
        <v>190</v>
      </c>
      <c r="J16" t="s">
        <v>102</v>
      </c>
      <c r="K16" t="s">
        <v>178</v>
      </c>
      <c r="L16">
        <v>2022</v>
      </c>
      <c r="M16" t="s">
        <v>191</v>
      </c>
      <c r="N16" t="s">
        <v>180</v>
      </c>
      <c r="O16" t="s">
        <v>181</v>
      </c>
      <c r="P16">
        <v>46400</v>
      </c>
      <c r="Q16" t="s">
        <v>182</v>
      </c>
      <c r="R16" t="s">
        <v>183</v>
      </c>
      <c r="S16" t="s">
        <v>105</v>
      </c>
      <c r="T16" t="s">
        <v>184</v>
      </c>
      <c r="U16" s="6">
        <v>44593</v>
      </c>
      <c r="V16" s="6">
        <v>44620</v>
      </c>
      <c r="W16" t="s">
        <v>109</v>
      </c>
      <c r="X16" t="s">
        <v>185</v>
      </c>
      <c r="Y16" t="s">
        <v>186</v>
      </c>
      <c r="Z16" t="s">
        <v>186</v>
      </c>
      <c r="AA16" t="s">
        <v>186</v>
      </c>
      <c r="AB16">
        <v>9</v>
      </c>
      <c r="AC16">
        <v>1</v>
      </c>
      <c r="AD16">
        <v>9</v>
      </c>
      <c r="AE16" t="s">
        <v>187</v>
      </c>
      <c r="AF16" s="6">
        <v>45042</v>
      </c>
      <c r="AG16" s="6">
        <v>45016</v>
      </c>
      <c r="AH16" t="s">
        <v>188</v>
      </c>
    </row>
    <row r="17" spans="1:34" x14ac:dyDescent="0.25">
      <c r="A17">
        <v>2023</v>
      </c>
      <c r="B17" s="6">
        <v>44986</v>
      </c>
      <c r="C17" s="6">
        <v>45016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190</v>
      </c>
      <c r="J17" t="s">
        <v>102</v>
      </c>
      <c r="K17" t="s">
        <v>178</v>
      </c>
      <c r="L17">
        <v>2022</v>
      </c>
      <c r="M17" t="s">
        <v>191</v>
      </c>
      <c r="N17" t="s">
        <v>180</v>
      </c>
      <c r="O17" t="s">
        <v>181</v>
      </c>
      <c r="P17">
        <v>23200</v>
      </c>
      <c r="Q17" t="s">
        <v>182</v>
      </c>
      <c r="R17" t="s">
        <v>183</v>
      </c>
      <c r="S17" t="s">
        <v>105</v>
      </c>
      <c r="T17" t="s">
        <v>184</v>
      </c>
      <c r="U17" s="6">
        <v>44593</v>
      </c>
      <c r="V17" s="6">
        <v>44620</v>
      </c>
      <c r="W17" t="s">
        <v>109</v>
      </c>
      <c r="X17" t="s">
        <v>185</v>
      </c>
      <c r="Y17" t="s">
        <v>186</v>
      </c>
      <c r="Z17" t="s">
        <v>186</v>
      </c>
      <c r="AA17" t="s">
        <v>186</v>
      </c>
      <c r="AB17">
        <v>10</v>
      </c>
      <c r="AC17">
        <v>1</v>
      </c>
      <c r="AD17">
        <v>10</v>
      </c>
      <c r="AE17" t="s">
        <v>187</v>
      </c>
      <c r="AF17" s="6">
        <v>45042</v>
      </c>
      <c r="AG17" s="6">
        <v>45016</v>
      </c>
      <c r="AH17" t="s">
        <v>188</v>
      </c>
    </row>
    <row r="18" spans="1:34" x14ac:dyDescent="0.25">
      <c r="A18">
        <v>2023</v>
      </c>
      <c r="B18" s="6">
        <v>44986</v>
      </c>
      <c r="C18" s="6">
        <v>45016</v>
      </c>
      <c r="D18" t="s">
        <v>84</v>
      </c>
      <c r="E18" t="s">
        <v>175</v>
      </c>
      <c r="F18" t="s">
        <v>87</v>
      </c>
      <c r="G18" t="s">
        <v>176</v>
      </c>
      <c r="H18" t="s">
        <v>95</v>
      </c>
      <c r="I18" t="s">
        <v>190</v>
      </c>
      <c r="J18" t="s">
        <v>102</v>
      </c>
      <c r="K18" t="s">
        <v>178</v>
      </c>
      <c r="L18">
        <v>2022</v>
      </c>
      <c r="M18" t="s">
        <v>191</v>
      </c>
      <c r="N18" t="s">
        <v>180</v>
      </c>
      <c r="O18" t="s">
        <v>181</v>
      </c>
      <c r="P18">
        <v>58000</v>
      </c>
      <c r="Q18" t="s">
        <v>182</v>
      </c>
      <c r="R18" t="s">
        <v>183</v>
      </c>
      <c r="S18" t="s">
        <v>105</v>
      </c>
      <c r="T18" t="s">
        <v>184</v>
      </c>
      <c r="U18" s="6">
        <v>44593</v>
      </c>
      <c r="V18" s="6">
        <v>44620</v>
      </c>
      <c r="W18" t="s">
        <v>109</v>
      </c>
      <c r="X18" t="s">
        <v>185</v>
      </c>
      <c r="Y18" t="s">
        <v>186</v>
      </c>
      <c r="Z18" t="s">
        <v>186</v>
      </c>
      <c r="AA18" t="s">
        <v>186</v>
      </c>
      <c r="AB18">
        <v>11</v>
      </c>
      <c r="AC18">
        <v>1</v>
      </c>
      <c r="AD18">
        <v>11</v>
      </c>
      <c r="AE18" t="s">
        <v>187</v>
      </c>
      <c r="AF18" s="6">
        <v>45042</v>
      </c>
      <c r="AG18" s="6">
        <v>45016</v>
      </c>
      <c r="AH18" t="s">
        <v>188</v>
      </c>
    </row>
    <row r="19" spans="1:34" x14ac:dyDescent="0.25">
      <c r="A19">
        <v>2023</v>
      </c>
      <c r="B19" s="6">
        <v>44986</v>
      </c>
      <c r="C19" s="6">
        <v>45016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190</v>
      </c>
      <c r="J19" t="s">
        <v>102</v>
      </c>
      <c r="K19" t="s">
        <v>178</v>
      </c>
      <c r="L19">
        <v>2022</v>
      </c>
      <c r="M19" t="s">
        <v>191</v>
      </c>
      <c r="N19" t="s">
        <v>180</v>
      </c>
      <c r="O19" t="s">
        <v>181</v>
      </c>
      <c r="P19">
        <v>9280</v>
      </c>
      <c r="Q19" t="s">
        <v>182</v>
      </c>
      <c r="R19" t="s">
        <v>183</v>
      </c>
      <c r="S19" t="s">
        <v>105</v>
      </c>
      <c r="T19" t="s">
        <v>184</v>
      </c>
      <c r="U19" s="6">
        <v>44593</v>
      </c>
      <c r="V19" s="6">
        <v>44620</v>
      </c>
      <c r="W19" t="s">
        <v>109</v>
      </c>
      <c r="X19" t="s">
        <v>185</v>
      </c>
      <c r="Y19" t="s">
        <v>186</v>
      </c>
      <c r="Z19" t="s">
        <v>186</v>
      </c>
      <c r="AA19" t="s">
        <v>186</v>
      </c>
      <c r="AB19">
        <v>12</v>
      </c>
      <c r="AC19">
        <v>1</v>
      </c>
      <c r="AD19">
        <v>12</v>
      </c>
      <c r="AE19" t="s">
        <v>187</v>
      </c>
      <c r="AF19" s="6">
        <v>45042</v>
      </c>
      <c r="AG19" s="6">
        <v>45016</v>
      </c>
      <c r="AH19" t="s">
        <v>188</v>
      </c>
    </row>
    <row r="20" spans="1:34" x14ac:dyDescent="0.25">
      <c r="A20">
        <v>2023</v>
      </c>
      <c r="B20" s="6">
        <v>44986</v>
      </c>
      <c r="C20" s="6">
        <v>45016</v>
      </c>
      <c r="D20" t="s">
        <v>84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102</v>
      </c>
      <c r="K20" t="s">
        <v>178</v>
      </c>
      <c r="L20">
        <v>2022</v>
      </c>
      <c r="M20" t="s">
        <v>179</v>
      </c>
      <c r="N20" t="s">
        <v>180</v>
      </c>
      <c r="O20" t="s">
        <v>181</v>
      </c>
      <c r="P20">
        <v>11600</v>
      </c>
      <c r="Q20" t="s">
        <v>182</v>
      </c>
      <c r="R20" t="s">
        <v>183</v>
      </c>
      <c r="S20" t="s">
        <v>105</v>
      </c>
      <c r="T20" t="s">
        <v>184</v>
      </c>
      <c r="U20" s="6">
        <v>44593</v>
      </c>
      <c r="V20" s="6">
        <v>44620</v>
      </c>
      <c r="W20" t="s">
        <v>109</v>
      </c>
      <c r="X20" t="s">
        <v>185</v>
      </c>
      <c r="Y20" t="s">
        <v>186</v>
      </c>
      <c r="Z20" t="s">
        <v>186</v>
      </c>
      <c r="AA20" t="s">
        <v>186</v>
      </c>
      <c r="AB20">
        <v>13</v>
      </c>
      <c r="AC20">
        <v>1</v>
      </c>
      <c r="AD20">
        <v>13</v>
      </c>
      <c r="AE20" t="s">
        <v>187</v>
      </c>
      <c r="AF20" s="6">
        <v>45042</v>
      </c>
      <c r="AG20" s="6">
        <v>45016</v>
      </c>
      <c r="AH20" t="s">
        <v>188</v>
      </c>
    </row>
    <row r="21" spans="1:34" x14ac:dyDescent="0.25">
      <c r="A21">
        <v>2023</v>
      </c>
      <c r="B21" s="6">
        <v>44986</v>
      </c>
      <c r="C21" s="6">
        <v>45016</v>
      </c>
      <c r="D21" t="s">
        <v>84</v>
      </c>
      <c r="E21" t="s">
        <v>175</v>
      </c>
      <c r="F21" t="s">
        <v>87</v>
      </c>
      <c r="G21" t="s">
        <v>176</v>
      </c>
      <c r="H21" t="s">
        <v>95</v>
      </c>
      <c r="I21" t="s">
        <v>190</v>
      </c>
      <c r="J21" t="s">
        <v>102</v>
      </c>
      <c r="K21" t="s">
        <v>178</v>
      </c>
      <c r="L21">
        <v>2022</v>
      </c>
      <c r="M21" t="s">
        <v>191</v>
      </c>
      <c r="N21" t="s">
        <v>180</v>
      </c>
      <c r="O21" t="s">
        <v>181</v>
      </c>
      <c r="P21">
        <v>75287.62</v>
      </c>
      <c r="Q21" t="s">
        <v>182</v>
      </c>
      <c r="R21" t="s">
        <v>183</v>
      </c>
      <c r="S21" t="s">
        <v>105</v>
      </c>
      <c r="T21" t="s">
        <v>184</v>
      </c>
      <c r="U21" s="6">
        <v>44593</v>
      </c>
      <c r="V21" s="6">
        <v>44620</v>
      </c>
      <c r="W21" t="s">
        <v>109</v>
      </c>
      <c r="X21" t="s">
        <v>185</v>
      </c>
      <c r="Y21" t="s">
        <v>186</v>
      </c>
      <c r="Z21" t="s">
        <v>186</v>
      </c>
      <c r="AA21" t="s">
        <v>186</v>
      </c>
      <c r="AB21">
        <v>14</v>
      </c>
      <c r="AC21">
        <v>1</v>
      </c>
      <c r="AD21">
        <v>14</v>
      </c>
      <c r="AE21" t="s">
        <v>187</v>
      </c>
      <c r="AF21" s="6">
        <v>45042</v>
      </c>
      <c r="AG21" s="6">
        <v>45016</v>
      </c>
      <c r="AH21" t="s">
        <v>188</v>
      </c>
    </row>
    <row r="22" spans="1:34" x14ac:dyDescent="0.25">
      <c r="A22">
        <v>2023</v>
      </c>
      <c r="B22" s="6">
        <v>44986</v>
      </c>
      <c r="C22" s="6">
        <v>45016</v>
      </c>
      <c r="D22" t="s">
        <v>84</v>
      </c>
      <c r="E22" t="s">
        <v>175</v>
      </c>
      <c r="F22" t="s">
        <v>87</v>
      </c>
      <c r="G22" t="s">
        <v>176</v>
      </c>
      <c r="H22" t="s">
        <v>95</v>
      </c>
      <c r="I22" t="s">
        <v>190</v>
      </c>
      <c r="J22" t="s">
        <v>102</v>
      </c>
      <c r="K22" t="s">
        <v>178</v>
      </c>
      <c r="L22">
        <v>2022</v>
      </c>
      <c r="M22" t="s">
        <v>191</v>
      </c>
      <c r="N22" t="s">
        <v>180</v>
      </c>
      <c r="O22" t="s">
        <v>181</v>
      </c>
      <c r="P22">
        <v>5800</v>
      </c>
      <c r="Q22" t="s">
        <v>182</v>
      </c>
      <c r="R22" t="s">
        <v>183</v>
      </c>
      <c r="S22" t="s">
        <v>105</v>
      </c>
      <c r="T22" t="s">
        <v>184</v>
      </c>
      <c r="U22" s="6">
        <v>44593</v>
      </c>
      <c r="V22" s="6">
        <v>44620</v>
      </c>
      <c r="W22" t="s">
        <v>109</v>
      </c>
      <c r="X22" t="s">
        <v>185</v>
      </c>
      <c r="Y22" t="s">
        <v>186</v>
      </c>
      <c r="Z22" t="s">
        <v>186</v>
      </c>
      <c r="AA22" t="s">
        <v>186</v>
      </c>
      <c r="AB22">
        <v>15</v>
      </c>
      <c r="AC22">
        <v>1</v>
      </c>
      <c r="AD22">
        <v>15</v>
      </c>
      <c r="AE22" t="s">
        <v>187</v>
      </c>
      <c r="AF22" s="6">
        <v>45042</v>
      </c>
      <c r="AG22" s="6">
        <v>45016</v>
      </c>
      <c r="AH22" t="s">
        <v>188</v>
      </c>
    </row>
    <row r="23" spans="1:34" x14ac:dyDescent="0.25">
      <c r="A23">
        <v>2023</v>
      </c>
      <c r="B23" s="6">
        <v>44986</v>
      </c>
      <c r="C23" s="6">
        <v>45016</v>
      </c>
      <c r="D23" t="s">
        <v>84</v>
      </c>
      <c r="E23" t="s">
        <v>175</v>
      </c>
      <c r="F23" t="s">
        <v>87</v>
      </c>
      <c r="G23" t="s">
        <v>176</v>
      </c>
      <c r="H23" t="s">
        <v>95</v>
      </c>
      <c r="I23" t="s">
        <v>190</v>
      </c>
      <c r="J23" t="s">
        <v>102</v>
      </c>
      <c r="K23" t="s">
        <v>178</v>
      </c>
      <c r="L23">
        <v>2022</v>
      </c>
      <c r="M23" t="s">
        <v>191</v>
      </c>
      <c r="N23" t="s">
        <v>180</v>
      </c>
      <c r="O23" t="s">
        <v>181</v>
      </c>
      <c r="P23">
        <v>9280</v>
      </c>
      <c r="Q23" t="s">
        <v>182</v>
      </c>
      <c r="R23" t="s">
        <v>183</v>
      </c>
      <c r="S23" t="s">
        <v>105</v>
      </c>
      <c r="T23" t="s">
        <v>184</v>
      </c>
      <c r="U23" s="6">
        <v>44593</v>
      </c>
      <c r="V23" s="6">
        <v>44620</v>
      </c>
      <c r="W23" t="s">
        <v>109</v>
      </c>
      <c r="X23" t="s">
        <v>185</v>
      </c>
      <c r="Y23" t="s">
        <v>186</v>
      </c>
      <c r="Z23" t="s">
        <v>186</v>
      </c>
      <c r="AA23" t="s">
        <v>186</v>
      </c>
      <c r="AB23">
        <v>16</v>
      </c>
      <c r="AC23">
        <v>1</v>
      </c>
      <c r="AD23">
        <v>16</v>
      </c>
      <c r="AE23" t="s">
        <v>187</v>
      </c>
      <c r="AF23" s="6">
        <v>45042</v>
      </c>
      <c r="AG23" s="6">
        <v>45016</v>
      </c>
      <c r="AH23" t="s">
        <v>188</v>
      </c>
    </row>
    <row r="24" spans="1:34" x14ac:dyDescent="0.25">
      <c r="A24">
        <v>2023</v>
      </c>
      <c r="B24" s="6">
        <v>44986</v>
      </c>
      <c r="C24" s="6">
        <v>45016</v>
      </c>
      <c r="D24" t="s">
        <v>84</v>
      </c>
      <c r="E24" t="s">
        <v>175</v>
      </c>
      <c r="F24" t="s">
        <v>87</v>
      </c>
      <c r="G24" t="s">
        <v>176</v>
      </c>
      <c r="H24" t="s">
        <v>95</v>
      </c>
      <c r="I24" t="s">
        <v>190</v>
      </c>
      <c r="J24" t="s">
        <v>102</v>
      </c>
      <c r="K24" t="s">
        <v>178</v>
      </c>
      <c r="L24">
        <v>2022</v>
      </c>
      <c r="M24" t="s">
        <v>191</v>
      </c>
      <c r="N24" t="s">
        <v>180</v>
      </c>
      <c r="O24" t="s">
        <v>181</v>
      </c>
      <c r="P24">
        <v>5800</v>
      </c>
      <c r="Q24" t="s">
        <v>182</v>
      </c>
      <c r="R24" t="s">
        <v>183</v>
      </c>
      <c r="S24" t="s">
        <v>105</v>
      </c>
      <c r="T24" t="s">
        <v>184</v>
      </c>
      <c r="U24" s="6">
        <v>44593</v>
      </c>
      <c r="V24" s="6">
        <v>44620</v>
      </c>
      <c r="W24" t="s">
        <v>109</v>
      </c>
      <c r="X24" t="s">
        <v>185</v>
      </c>
      <c r="Y24" t="s">
        <v>186</v>
      </c>
      <c r="Z24" t="s">
        <v>186</v>
      </c>
      <c r="AA24" t="s">
        <v>186</v>
      </c>
      <c r="AB24">
        <v>17</v>
      </c>
      <c r="AC24">
        <v>1</v>
      </c>
      <c r="AD24">
        <v>17</v>
      </c>
      <c r="AE24" t="s">
        <v>187</v>
      </c>
      <c r="AF24" s="6">
        <v>45042</v>
      </c>
      <c r="AG24" s="6">
        <v>45016</v>
      </c>
      <c r="AH24" t="s">
        <v>188</v>
      </c>
    </row>
    <row r="25" spans="1:34" x14ac:dyDescent="0.25">
      <c r="A25">
        <v>2023</v>
      </c>
      <c r="B25" s="6">
        <v>44986</v>
      </c>
      <c r="C25" s="6">
        <v>45016</v>
      </c>
      <c r="D25" t="s">
        <v>84</v>
      </c>
      <c r="E25" t="s">
        <v>175</v>
      </c>
      <c r="F25" t="s">
        <v>87</v>
      </c>
      <c r="G25" t="s">
        <v>176</v>
      </c>
      <c r="H25" t="s">
        <v>95</v>
      </c>
      <c r="I25" t="s">
        <v>190</v>
      </c>
      <c r="J25" t="s">
        <v>102</v>
      </c>
      <c r="K25" t="s">
        <v>178</v>
      </c>
      <c r="L25">
        <v>2022</v>
      </c>
      <c r="M25" t="s">
        <v>191</v>
      </c>
      <c r="N25" t="s">
        <v>180</v>
      </c>
      <c r="O25" t="s">
        <v>181</v>
      </c>
      <c r="P25">
        <v>11600</v>
      </c>
      <c r="Q25" t="s">
        <v>182</v>
      </c>
      <c r="R25" t="s">
        <v>183</v>
      </c>
      <c r="S25" t="s">
        <v>105</v>
      </c>
      <c r="T25" t="s">
        <v>184</v>
      </c>
      <c r="U25" s="6">
        <v>44593</v>
      </c>
      <c r="V25" s="6">
        <v>44620</v>
      </c>
      <c r="W25" t="s">
        <v>109</v>
      </c>
      <c r="X25" t="s">
        <v>185</v>
      </c>
      <c r="Y25" t="s">
        <v>186</v>
      </c>
      <c r="Z25" t="s">
        <v>186</v>
      </c>
      <c r="AA25" t="s">
        <v>186</v>
      </c>
      <c r="AB25">
        <v>18</v>
      </c>
      <c r="AC25">
        <v>1</v>
      </c>
      <c r="AD25">
        <v>18</v>
      </c>
      <c r="AE25" t="s">
        <v>187</v>
      </c>
      <c r="AF25" s="6">
        <v>45042</v>
      </c>
      <c r="AG25" s="6">
        <v>45016</v>
      </c>
      <c r="AH25" t="s">
        <v>188</v>
      </c>
    </row>
    <row r="26" spans="1:34" x14ac:dyDescent="0.25">
      <c r="A26">
        <v>2023</v>
      </c>
      <c r="B26" s="6">
        <v>44986</v>
      </c>
      <c r="C26" s="6">
        <v>45016</v>
      </c>
      <c r="D26" t="s">
        <v>84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102</v>
      </c>
      <c r="K26" t="s">
        <v>178</v>
      </c>
      <c r="L26">
        <v>2022</v>
      </c>
      <c r="M26" t="s">
        <v>179</v>
      </c>
      <c r="N26" t="s">
        <v>180</v>
      </c>
      <c r="O26" t="s">
        <v>181</v>
      </c>
      <c r="P26">
        <v>17400</v>
      </c>
      <c r="Q26" t="s">
        <v>182</v>
      </c>
      <c r="R26" t="s">
        <v>183</v>
      </c>
      <c r="S26" t="s">
        <v>105</v>
      </c>
      <c r="T26" t="s">
        <v>184</v>
      </c>
      <c r="U26" s="6">
        <v>44593</v>
      </c>
      <c r="V26" s="6">
        <v>44620</v>
      </c>
      <c r="W26" t="s">
        <v>109</v>
      </c>
      <c r="X26" t="s">
        <v>185</v>
      </c>
      <c r="Y26" t="s">
        <v>186</v>
      </c>
      <c r="Z26" t="s">
        <v>186</v>
      </c>
      <c r="AA26" t="s">
        <v>186</v>
      </c>
      <c r="AB26">
        <v>19</v>
      </c>
      <c r="AC26">
        <v>1</v>
      </c>
      <c r="AD26">
        <v>19</v>
      </c>
      <c r="AE26" t="s">
        <v>187</v>
      </c>
      <c r="AF26" s="6">
        <v>45042</v>
      </c>
      <c r="AG26" s="6">
        <v>45016</v>
      </c>
      <c r="AH26" t="s">
        <v>188</v>
      </c>
    </row>
    <row r="27" spans="1:34" x14ac:dyDescent="0.25">
      <c r="A27">
        <v>2023</v>
      </c>
      <c r="B27" s="6">
        <v>44986</v>
      </c>
      <c r="C27" s="6">
        <v>45016</v>
      </c>
      <c r="D27" t="s">
        <v>84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102</v>
      </c>
      <c r="K27" t="s">
        <v>178</v>
      </c>
      <c r="L27">
        <v>2022</v>
      </c>
      <c r="M27" t="s">
        <v>179</v>
      </c>
      <c r="N27" t="s">
        <v>180</v>
      </c>
      <c r="O27" t="s">
        <v>181</v>
      </c>
      <c r="P27">
        <v>23200</v>
      </c>
      <c r="Q27" t="s">
        <v>182</v>
      </c>
      <c r="R27" t="s">
        <v>183</v>
      </c>
      <c r="S27" t="s">
        <v>105</v>
      </c>
      <c r="T27" t="s">
        <v>184</v>
      </c>
      <c r="U27" s="6">
        <v>44593</v>
      </c>
      <c r="V27" s="6">
        <v>44620</v>
      </c>
      <c r="W27" t="s">
        <v>109</v>
      </c>
      <c r="X27" t="s">
        <v>185</v>
      </c>
      <c r="Y27" t="s">
        <v>186</v>
      </c>
      <c r="Z27" t="s">
        <v>186</v>
      </c>
      <c r="AA27" t="s">
        <v>186</v>
      </c>
      <c r="AB27">
        <v>20</v>
      </c>
      <c r="AC27">
        <v>1</v>
      </c>
      <c r="AD27">
        <v>20</v>
      </c>
      <c r="AE27" t="s">
        <v>187</v>
      </c>
      <c r="AF27" s="6">
        <v>45042</v>
      </c>
      <c r="AG27" s="6">
        <v>45016</v>
      </c>
      <c r="AH27" t="s">
        <v>188</v>
      </c>
    </row>
    <row r="28" spans="1:34" x14ac:dyDescent="0.25">
      <c r="A28">
        <v>2023</v>
      </c>
      <c r="B28" s="6">
        <v>44986</v>
      </c>
      <c r="C28" s="6">
        <v>45016</v>
      </c>
      <c r="D28" t="s">
        <v>84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102</v>
      </c>
      <c r="K28" t="s">
        <v>178</v>
      </c>
      <c r="L28">
        <v>2022</v>
      </c>
      <c r="M28" t="s">
        <v>179</v>
      </c>
      <c r="N28" t="s">
        <v>180</v>
      </c>
      <c r="O28" t="s">
        <v>181</v>
      </c>
      <c r="P28">
        <v>17400</v>
      </c>
      <c r="Q28" t="s">
        <v>182</v>
      </c>
      <c r="R28" t="s">
        <v>183</v>
      </c>
      <c r="S28" t="s">
        <v>105</v>
      </c>
      <c r="T28" t="s">
        <v>184</v>
      </c>
      <c r="U28" s="6">
        <v>44593</v>
      </c>
      <c r="V28" s="6">
        <v>44620</v>
      </c>
      <c r="W28" t="s">
        <v>109</v>
      </c>
      <c r="X28" t="s">
        <v>185</v>
      </c>
      <c r="Y28" t="s">
        <v>186</v>
      </c>
      <c r="Z28" t="s">
        <v>186</v>
      </c>
      <c r="AA28" t="s">
        <v>186</v>
      </c>
      <c r="AB28">
        <v>21</v>
      </c>
      <c r="AC28">
        <v>1</v>
      </c>
      <c r="AD28">
        <v>21</v>
      </c>
      <c r="AE28" t="s">
        <v>187</v>
      </c>
      <c r="AF28" s="6">
        <v>45042</v>
      </c>
      <c r="AG28" s="6">
        <v>45016</v>
      </c>
      <c r="AH28" t="s">
        <v>188</v>
      </c>
    </row>
    <row r="29" spans="1:34" x14ac:dyDescent="0.25">
      <c r="A29">
        <v>2023</v>
      </c>
      <c r="B29" s="6">
        <v>44986</v>
      </c>
      <c r="C29" s="6">
        <v>45016</v>
      </c>
      <c r="D29" t="s">
        <v>84</v>
      </c>
      <c r="E29" t="s">
        <v>175</v>
      </c>
      <c r="F29" t="s">
        <v>87</v>
      </c>
      <c r="G29" t="s">
        <v>176</v>
      </c>
      <c r="H29" t="s">
        <v>92</v>
      </c>
      <c r="I29" t="s">
        <v>192</v>
      </c>
      <c r="J29" t="s">
        <v>102</v>
      </c>
      <c r="K29" t="s">
        <v>178</v>
      </c>
      <c r="L29">
        <v>2022</v>
      </c>
      <c r="M29" t="s">
        <v>193</v>
      </c>
      <c r="N29" t="s">
        <v>180</v>
      </c>
      <c r="O29" t="s">
        <v>181</v>
      </c>
      <c r="P29">
        <v>75400</v>
      </c>
      <c r="Q29" t="s">
        <v>182</v>
      </c>
      <c r="R29" t="s">
        <v>183</v>
      </c>
      <c r="S29" t="s">
        <v>105</v>
      </c>
      <c r="T29" t="s">
        <v>184</v>
      </c>
      <c r="U29" s="6">
        <v>44593</v>
      </c>
      <c r="V29" s="6">
        <v>44620</v>
      </c>
      <c r="W29" t="s">
        <v>109</v>
      </c>
      <c r="X29" t="s">
        <v>185</v>
      </c>
      <c r="Y29" t="s">
        <v>186</v>
      </c>
      <c r="Z29" t="s">
        <v>186</v>
      </c>
      <c r="AA29" t="s">
        <v>186</v>
      </c>
      <c r="AB29">
        <v>22</v>
      </c>
      <c r="AC29">
        <v>1</v>
      </c>
      <c r="AD29">
        <v>22</v>
      </c>
      <c r="AE29" t="s">
        <v>187</v>
      </c>
      <c r="AF29" s="6">
        <v>45042</v>
      </c>
      <c r="AG29" s="6">
        <v>45016</v>
      </c>
      <c r="AH29" t="s">
        <v>188</v>
      </c>
    </row>
    <row r="30" spans="1:34" x14ac:dyDescent="0.25">
      <c r="A30">
        <v>2023</v>
      </c>
      <c r="B30" s="6">
        <v>44986</v>
      </c>
      <c r="C30" s="6">
        <v>45016</v>
      </c>
      <c r="D30" t="s">
        <v>84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102</v>
      </c>
      <c r="K30" t="s">
        <v>178</v>
      </c>
      <c r="L30">
        <v>2022</v>
      </c>
      <c r="M30" t="s">
        <v>179</v>
      </c>
      <c r="N30" t="s">
        <v>180</v>
      </c>
      <c r="O30" t="s">
        <v>181</v>
      </c>
      <c r="P30">
        <v>5800</v>
      </c>
      <c r="Q30" t="s">
        <v>182</v>
      </c>
      <c r="R30" t="s">
        <v>183</v>
      </c>
      <c r="S30" t="s">
        <v>105</v>
      </c>
      <c r="T30" t="s">
        <v>184</v>
      </c>
      <c r="U30" s="6">
        <v>44593</v>
      </c>
      <c r="V30" s="6">
        <v>44620</v>
      </c>
      <c r="W30" t="s">
        <v>109</v>
      </c>
      <c r="X30" t="s">
        <v>185</v>
      </c>
      <c r="Y30" t="s">
        <v>186</v>
      </c>
      <c r="Z30" t="s">
        <v>186</v>
      </c>
      <c r="AA30" t="s">
        <v>186</v>
      </c>
      <c r="AB30">
        <v>23</v>
      </c>
      <c r="AC30">
        <v>1</v>
      </c>
      <c r="AD30">
        <v>23</v>
      </c>
      <c r="AE30" t="s">
        <v>187</v>
      </c>
      <c r="AF30" s="6">
        <v>45042</v>
      </c>
      <c r="AG30" s="6">
        <v>45016</v>
      </c>
      <c r="AH30" t="s">
        <v>188</v>
      </c>
    </row>
    <row r="31" spans="1:34" x14ac:dyDescent="0.25">
      <c r="A31">
        <v>2023</v>
      </c>
      <c r="B31" s="6">
        <v>44986</v>
      </c>
      <c r="C31" s="6">
        <v>45016</v>
      </c>
      <c r="D31" t="s">
        <v>84</v>
      </c>
      <c r="E31" t="s">
        <v>175</v>
      </c>
      <c r="F31" t="s">
        <v>87</v>
      </c>
      <c r="G31" t="s">
        <v>176</v>
      </c>
      <c r="H31" t="s">
        <v>95</v>
      </c>
      <c r="I31" t="s">
        <v>190</v>
      </c>
      <c r="J31" t="s">
        <v>102</v>
      </c>
      <c r="K31" t="s">
        <v>178</v>
      </c>
      <c r="L31">
        <v>2022</v>
      </c>
      <c r="M31" t="s">
        <v>191</v>
      </c>
      <c r="N31" t="s">
        <v>180</v>
      </c>
      <c r="O31" t="s">
        <v>181</v>
      </c>
      <c r="P31">
        <v>5800</v>
      </c>
      <c r="Q31" t="s">
        <v>182</v>
      </c>
      <c r="R31" t="s">
        <v>183</v>
      </c>
      <c r="S31" t="s">
        <v>105</v>
      </c>
      <c r="T31" t="s">
        <v>184</v>
      </c>
      <c r="U31" s="6">
        <v>44593</v>
      </c>
      <c r="V31" s="6">
        <v>44620</v>
      </c>
      <c r="W31" t="s">
        <v>109</v>
      </c>
      <c r="X31" t="s">
        <v>185</v>
      </c>
      <c r="Y31" t="s">
        <v>186</v>
      </c>
      <c r="Z31" t="s">
        <v>186</v>
      </c>
      <c r="AA31" t="s">
        <v>186</v>
      </c>
      <c r="AB31">
        <v>24</v>
      </c>
      <c r="AC31">
        <v>1</v>
      </c>
      <c r="AD31">
        <v>24</v>
      </c>
      <c r="AE31" t="s">
        <v>187</v>
      </c>
      <c r="AF31" s="6">
        <v>45042</v>
      </c>
      <c r="AG31" s="6">
        <v>45016</v>
      </c>
      <c r="AH31" t="s">
        <v>188</v>
      </c>
    </row>
    <row r="32" spans="1:34" x14ac:dyDescent="0.25">
      <c r="A32">
        <v>2023</v>
      </c>
      <c r="B32" s="6">
        <v>44986</v>
      </c>
      <c r="C32" s="6">
        <v>45016</v>
      </c>
      <c r="D32" t="s">
        <v>84</v>
      </c>
      <c r="E32" t="s">
        <v>175</v>
      </c>
      <c r="F32" t="s">
        <v>87</v>
      </c>
      <c r="G32" t="s">
        <v>176</v>
      </c>
      <c r="H32" t="s">
        <v>96</v>
      </c>
      <c r="I32" t="s">
        <v>190</v>
      </c>
      <c r="J32" t="s">
        <v>102</v>
      </c>
      <c r="K32" t="s">
        <v>178</v>
      </c>
      <c r="L32">
        <v>2022</v>
      </c>
      <c r="M32" t="s">
        <v>191</v>
      </c>
      <c r="N32" t="s">
        <v>180</v>
      </c>
      <c r="O32" t="s">
        <v>181</v>
      </c>
      <c r="P32">
        <v>5800</v>
      </c>
      <c r="Q32" t="s">
        <v>182</v>
      </c>
      <c r="R32" t="s">
        <v>183</v>
      </c>
      <c r="S32" t="s">
        <v>105</v>
      </c>
      <c r="T32" t="s">
        <v>184</v>
      </c>
      <c r="U32" s="6">
        <v>44593</v>
      </c>
      <c r="V32" s="6">
        <v>44620</v>
      </c>
      <c r="W32" t="s">
        <v>109</v>
      </c>
      <c r="X32" t="s">
        <v>185</v>
      </c>
      <c r="Y32" t="s">
        <v>186</v>
      </c>
      <c r="Z32" t="s">
        <v>186</v>
      </c>
      <c r="AA32" t="s">
        <v>186</v>
      </c>
      <c r="AB32">
        <v>25</v>
      </c>
      <c r="AC32">
        <v>1</v>
      </c>
      <c r="AD32">
        <v>25</v>
      </c>
      <c r="AE32" t="s">
        <v>187</v>
      </c>
      <c r="AF32" s="6">
        <v>45042</v>
      </c>
      <c r="AG32" s="6">
        <v>45016</v>
      </c>
      <c r="AH32" t="s">
        <v>188</v>
      </c>
    </row>
    <row r="33" spans="1:34" x14ac:dyDescent="0.25">
      <c r="A33">
        <v>2023</v>
      </c>
      <c r="B33" s="6">
        <v>44986</v>
      </c>
      <c r="C33" s="6">
        <v>45016</v>
      </c>
      <c r="D33" t="s">
        <v>84</v>
      </c>
      <c r="E33" t="s">
        <v>175</v>
      </c>
      <c r="F33" t="s">
        <v>87</v>
      </c>
      <c r="G33" t="s">
        <v>176</v>
      </c>
      <c r="H33" t="s">
        <v>96</v>
      </c>
      <c r="I33" t="s">
        <v>190</v>
      </c>
      <c r="J33" t="s">
        <v>102</v>
      </c>
      <c r="K33" t="s">
        <v>178</v>
      </c>
      <c r="L33">
        <v>2022</v>
      </c>
      <c r="M33" t="s">
        <v>191</v>
      </c>
      <c r="N33" t="s">
        <v>180</v>
      </c>
      <c r="O33" t="s">
        <v>181</v>
      </c>
      <c r="P33">
        <v>40600</v>
      </c>
      <c r="Q33" t="s">
        <v>182</v>
      </c>
      <c r="R33" t="s">
        <v>183</v>
      </c>
      <c r="S33" t="s">
        <v>105</v>
      </c>
      <c r="T33" t="s">
        <v>184</v>
      </c>
      <c r="U33" s="6">
        <v>44593</v>
      </c>
      <c r="V33" s="6">
        <v>44620</v>
      </c>
      <c r="W33" t="s">
        <v>109</v>
      </c>
      <c r="X33" t="s">
        <v>185</v>
      </c>
      <c r="Y33" t="s">
        <v>186</v>
      </c>
      <c r="Z33" t="s">
        <v>186</v>
      </c>
      <c r="AA33" t="s">
        <v>186</v>
      </c>
      <c r="AB33">
        <v>26</v>
      </c>
      <c r="AC33">
        <v>1</v>
      </c>
      <c r="AD33">
        <v>26</v>
      </c>
      <c r="AE33" t="s">
        <v>187</v>
      </c>
      <c r="AF33" s="6">
        <v>45042</v>
      </c>
      <c r="AG33" s="6">
        <v>45016</v>
      </c>
      <c r="AH33" t="s">
        <v>188</v>
      </c>
    </row>
    <row r="34" spans="1:34" x14ac:dyDescent="0.25">
      <c r="A34">
        <v>2023</v>
      </c>
      <c r="B34" s="6">
        <v>44986</v>
      </c>
      <c r="C34" s="6">
        <v>45016</v>
      </c>
      <c r="D34" t="s">
        <v>84</v>
      </c>
      <c r="E34" t="s">
        <v>175</v>
      </c>
      <c r="F34" t="s">
        <v>87</v>
      </c>
      <c r="G34" t="s">
        <v>176</v>
      </c>
      <c r="H34" t="s">
        <v>96</v>
      </c>
      <c r="I34" t="s">
        <v>190</v>
      </c>
      <c r="J34" t="s">
        <v>102</v>
      </c>
      <c r="K34" t="s">
        <v>178</v>
      </c>
      <c r="L34">
        <v>2022</v>
      </c>
      <c r="M34" t="s">
        <v>194</v>
      </c>
      <c r="N34" t="s">
        <v>180</v>
      </c>
      <c r="O34" t="s">
        <v>181</v>
      </c>
      <c r="P34">
        <v>17400</v>
      </c>
      <c r="Q34" t="s">
        <v>182</v>
      </c>
      <c r="R34" t="s">
        <v>183</v>
      </c>
      <c r="S34" t="s">
        <v>105</v>
      </c>
      <c r="T34" t="s">
        <v>184</v>
      </c>
      <c r="U34" s="6">
        <v>44593</v>
      </c>
      <c r="V34" s="6">
        <v>44620</v>
      </c>
      <c r="W34" t="s">
        <v>109</v>
      </c>
      <c r="X34" t="s">
        <v>185</v>
      </c>
      <c r="Y34" t="s">
        <v>186</v>
      </c>
      <c r="Z34" t="s">
        <v>186</v>
      </c>
      <c r="AA34" t="s">
        <v>186</v>
      </c>
      <c r="AB34">
        <v>27</v>
      </c>
      <c r="AC34">
        <v>1</v>
      </c>
      <c r="AD34">
        <v>27</v>
      </c>
      <c r="AE34" t="s">
        <v>187</v>
      </c>
      <c r="AF34" s="6">
        <v>45042</v>
      </c>
      <c r="AG34" s="6">
        <v>45016</v>
      </c>
      <c r="AH34" t="s">
        <v>188</v>
      </c>
    </row>
    <row r="35" spans="1:34" x14ac:dyDescent="0.25">
      <c r="A35">
        <v>2023</v>
      </c>
      <c r="B35" s="6">
        <v>44986</v>
      </c>
      <c r="C35" s="6">
        <v>45016</v>
      </c>
      <c r="D35" t="s">
        <v>84</v>
      </c>
      <c r="E35" t="s">
        <v>175</v>
      </c>
      <c r="F35" t="s">
        <v>87</v>
      </c>
      <c r="G35" t="s">
        <v>176</v>
      </c>
      <c r="H35" t="s">
        <v>95</v>
      </c>
      <c r="I35" t="s">
        <v>195</v>
      </c>
      <c r="J35" t="s">
        <v>102</v>
      </c>
      <c r="K35" t="s">
        <v>178</v>
      </c>
      <c r="L35">
        <v>2022</v>
      </c>
      <c r="M35" t="s">
        <v>196</v>
      </c>
      <c r="N35" t="s">
        <v>180</v>
      </c>
      <c r="O35" t="s">
        <v>181</v>
      </c>
      <c r="P35">
        <v>5800</v>
      </c>
      <c r="Q35" t="s">
        <v>182</v>
      </c>
      <c r="R35" t="s">
        <v>183</v>
      </c>
      <c r="S35" t="s">
        <v>105</v>
      </c>
      <c r="T35" t="s">
        <v>184</v>
      </c>
      <c r="U35" s="6">
        <v>44593</v>
      </c>
      <c r="V35" s="6">
        <v>44620</v>
      </c>
      <c r="W35" t="s">
        <v>109</v>
      </c>
      <c r="X35" t="s">
        <v>185</v>
      </c>
      <c r="Y35" t="s">
        <v>186</v>
      </c>
      <c r="Z35" t="s">
        <v>186</v>
      </c>
      <c r="AA35" t="s">
        <v>186</v>
      </c>
      <c r="AB35">
        <v>28</v>
      </c>
      <c r="AC35">
        <v>1</v>
      </c>
      <c r="AD35">
        <v>28</v>
      </c>
      <c r="AE35" t="s">
        <v>187</v>
      </c>
      <c r="AF35" s="6">
        <v>45042</v>
      </c>
      <c r="AG35" s="6">
        <v>45016</v>
      </c>
      <c r="AH35" t="s">
        <v>188</v>
      </c>
    </row>
    <row r="36" spans="1:34" x14ac:dyDescent="0.25">
      <c r="A36">
        <v>2023</v>
      </c>
      <c r="B36" s="6">
        <v>44986</v>
      </c>
      <c r="C36" s="6">
        <v>45016</v>
      </c>
      <c r="D36" t="s">
        <v>84</v>
      </c>
      <c r="E36" t="s">
        <v>175</v>
      </c>
      <c r="F36" t="s">
        <v>87</v>
      </c>
      <c r="G36" t="s">
        <v>176</v>
      </c>
      <c r="H36" t="s">
        <v>95</v>
      </c>
      <c r="I36" t="s">
        <v>190</v>
      </c>
      <c r="J36" t="s">
        <v>102</v>
      </c>
      <c r="K36" t="s">
        <v>178</v>
      </c>
      <c r="L36">
        <v>2022</v>
      </c>
      <c r="M36" t="s">
        <v>196</v>
      </c>
      <c r="N36" t="s">
        <v>180</v>
      </c>
      <c r="O36" t="s">
        <v>181</v>
      </c>
      <c r="P36">
        <v>5800</v>
      </c>
      <c r="Q36" t="s">
        <v>182</v>
      </c>
      <c r="R36" t="s">
        <v>183</v>
      </c>
      <c r="S36" t="s">
        <v>105</v>
      </c>
      <c r="T36" t="s">
        <v>184</v>
      </c>
      <c r="U36" s="6">
        <v>44593</v>
      </c>
      <c r="V36" s="6">
        <v>44620</v>
      </c>
      <c r="W36" t="s">
        <v>109</v>
      </c>
      <c r="X36" t="s">
        <v>185</v>
      </c>
      <c r="Y36" t="s">
        <v>186</v>
      </c>
      <c r="Z36" t="s">
        <v>186</v>
      </c>
      <c r="AA36" t="s">
        <v>186</v>
      </c>
      <c r="AB36">
        <v>29</v>
      </c>
      <c r="AC36">
        <v>1</v>
      </c>
      <c r="AD36">
        <v>29</v>
      </c>
      <c r="AE36" t="s">
        <v>187</v>
      </c>
      <c r="AF36" s="6">
        <v>45042</v>
      </c>
      <c r="AG36" s="6">
        <v>45016</v>
      </c>
      <c r="AH36" t="s">
        <v>188</v>
      </c>
    </row>
    <row r="37" spans="1:34" x14ac:dyDescent="0.25">
      <c r="A37">
        <v>2023</v>
      </c>
      <c r="B37" s="6">
        <v>44986</v>
      </c>
      <c r="C37" s="6">
        <v>45016</v>
      </c>
      <c r="D37" t="s">
        <v>84</v>
      </c>
      <c r="E37" t="s">
        <v>175</v>
      </c>
      <c r="F37" t="s">
        <v>87</v>
      </c>
      <c r="G37" t="s">
        <v>176</v>
      </c>
      <c r="H37" t="s">
        <v>96</v>
      </c>
      <c r="I37" t="s">
        <v>177</v>
      </c>
      <c r="J37" t="s">
        <v>102</v>
      </c>
      <c r="K37" t="s">
        <v>178</v>
      </c>
      <c r="L37">
        <v>2022</v>
      </c>
      <c r="M37" t="s">
        <v>179</v>
      </c>
      <c r="N37" t="s">
        <v>180</v>
      </c>
      <c r="O37" t="s">
        <v>181</v>
      </c>
      <c r="P37">
        <v>5800</v>
      </c>
      <c r="Q37" t="s">
        <v>182</v>
      </c>
      <c r="R37" t="s">
        <v>183</v>
      </c>
      <c r="S37" t="s">
        <v>105</v>
      </c>
      <c r="T37" t="s">
        <v>184</v>
      </c>
      <c r="U37" s="6">
        <v>44593</v>
      </c>
      <c r="V37" s="6">
        <v>44620</v>
      </c>
      <c r="W37" t="s">
        <v>109</v>
      </c>
      <c r="X37" t="s">
        <v>185</v>
      </c>
      <c r="Y37" t="s">
        <v>186</v>
      </c>
      <c r="Z37" t="s">
        <v>186</v>
      </c>
      <c r="AA37" t="s">
        <v>186</v>
      </c>
      <c r="AB37">
        <v>30</v>
      </c>
      <c r="AC37">
        <v>1</v>
      </c>
      <c r="AD37">
        <v>30</v>
      </c>
      <c r="AE37" t="s">
        <v>187</v>
      </c>
      <c r="AF37" s="6">
        <v>45042</v>
      </c>
      <c r="AG37" s="6">
        <v>45016</v>
      </c>
      <c r="AH37" t="s">
        <v>188</v>
      </c>
    </row>
    <row r="38" spans="1:34" x14ac:dyDescent="0.25">
      <c r="A38">
        <v>2023</v>
      </c>
      <c r="B38" s="6">
        <v>44986</v>
      </c>
      <c r="C38" s="6">
        <v>45016</v>
      </c>
      <c r="D38" t="s">
        <v>84</v>
      </c>
      <c r="E38" t="s">
        <v>175</v>
      </c>
      <c r="F38" t="s">
        <v>87</v>
      </c>
      <c r="G38" t="s">
        <v>176</v>
      </c>
      <c r="H38" t="s">
        <v>96</v>
      </c>
      <c r="I38" t="s">
        <v>177</v>
      </c>
      <c r="J38" t="s">
        <v>102</v>
      </c>
      <c r="K38" t="s">
        <v>178</v>
      </c>
      <c r="L38">
        <v>2022</v>
      </c>
      <c r="M38" t="s">
        <v>197</v>
      </c>
      <c r="N38" t="s">
        <v>180</v>
      </c>
      <c r="O38" t="s">
        <v>181</v>
      </c>
      <c r="P38">
        <v>9280</v>
      </c>
      <c r="Q38" t="s">
        <v>182</v>
      </c>
      <c r="R38" t="s">
        <v>183</v>
      </c>
      <c r="S38" t="s">
        <v>105</v>
      </c>
      <c r="T38" t="s">
        <v>184</v>
      </c>
      <c r="U38" s="6">
        <v>44593</v>
      </c>
      <c r="V38" s="6">
        <v>44620</v>
      </c>
      <c r="W38" t="s">
        <v>109</v>
      </c>
      <c r="X38" t="s">
        <v>185</v>
      </c>
      <c r="Y38" t="s">
        <v>186</v>
      </c>
      <c r="Z38" t="s">
        <v>186</v>
      </c>
      <c r="AA38" t="s">
        <v>186</v>
      </c>
      <c r="AB38">
        <v>31</v>
      </c>
      <c r="AC38">
        <v>1</v>
      </c>
      <c r="AD38">
        <v>31</v>
      </c>
      <c r="AE38" t="s">
        <v>187</v>
      </c>
      <c r="AF38" s="6">
        <v>45042</v>
      </c>
      <c r="AG38" s="6">
        <v>45016</v>
      </c>
      <c r="AH38" t="s">
        <v>188</v>
      </c>
    </row>
    <row r="39" spans="1:34" x14ac:dyDescent="0.25">
      <c r="A39">
        <v>2023</v>
      </c>
      <c r="B39" s="6">
        <v>44986</v>
      </c>
      <c r="C39" s="6">
        <v>45016</v>
      </c>
      <c r="D39" t="s">
        <v>84</v>
      </c>
      <c r="E39" t="s">
        <v>175</v>
      </c>
      <c r="F39" t="s">
        <v>87</v>
      </c>
      <c r="G39" t="s">
        <v>176</v>
      </c>
      <c r="H39" t="s">
        <v>96</v>
      </c>
      <c r="I39" t="s">
        <v>177</v>
      </c>
      <c r="J39" t="s">
        <v>102</v>
      </c>
      <c r="K39" t="s">
        <v>178</v>
      </c>
      <c r="L39">
        <v>2022</v>
      </c>
      <c r="M39" t="s">
        <v>197</v>
      </c>
      <c r="N39" t="s">
        <v>180</v>
      </c>
      <c r="O39" t="s">
        <v>181</v>
      </c>
      <c r="P39">
        <v>17400</v>
      </c>
      <c r="Q39" t="s">
        <v>182</v>
      </c>
      <c r="R39" t="s">
        <v>183</v>
      </c>
      <c r="S39" t="s">
        <v>105</v>
      </c>
      <c r="T39" t="s">
        <v>184</v>
      </c>
      <c r="U39" s="6">
        <v>44593</v>
      </c>
      <c r="V39" s="6">
        <v>44620</v>
      </c>
      <c r="W39" t="s">
        <v>109</v>
      </c>
      <c r="X39" t="s">
        <v>185</v>
      </c>
      <c r="Y39" t="s">
        <v>186</v>
      </c>
      <c r="Z39" t="s">
        <v>186</v>
      </c>
      <c r="AA39" t="s">
        <v>186</v>
      </c>
      <c r="AB39">
        <v>32</v>
      </c>
      <c r="AC39">
        <v>1</v>
      </c>
      <c r="AD39">
        <v>32</v>
      </c>
      <c r="AE39" t="s">
        <v>187</v>
      </c>
      <c r="AF39" s="6">
        <v>45042</v>
      </c>
      <c r="AG39" s="6">
        <v>45016</v>
      </c>
      <c r="AH39" t="s">
        <v>188</v>
      </c>
    </row>
    <row r="40" spans="1:34" x14ac:dyDescent="0.25">
      <c r="A40">
        <v>2023</v>
      </c>
      <c r="B40" s="6">
        <v>44986</v>
      </c>
      <c r="C40" s="6">
        <v>45016</v>
      </c>
      <c r="D40" t="s">
        <v>84</v>
      </c>
      <c r="E40" t="s">
        <v>175</v>
      </c>
      <c r="F40" t="s">
        <v>87</v>
      </c>
      <c r="G40" t="s">
        <v>176</v>
      </c>
      <c r="H40" t="s">
        <v>95</v>
      </c>
      <c r="I40" t="s">
        <v>190</v>
      </c>
      <c r="J40" t="s">
        <v>102</v>
      </c>
      <c r="K40" t="s">
        <v>178</v>
      </c>
      <c r="L40">
        <v>2022</v>
      </c>
      <c r="M40" t="s">
        <v>191</v>
      </c>
      <c r="N40" t="s">
        <v>180</v>
      </c>
      <c r="O40" t="s">
        <v>181</v>
      </c>
      <c r="P40">
        <v>82290</v>
      </c>
      <c r="Q40" t="s">
        <v>182</v>
      </c>
      <c r="R40" t="s">
        <v>183</v>
      </c>
      <c r="S40" t="s">
        <v>105</v>
      </c>
      <c r="T40" t="s">
        <v>184</v>
      </c>
      <c r="U40" s="6">
        <v>44593</v>
      </c>
      <c r="V40" s="6">
        <v>44620</v>
      </c>
      <c r="W40" t="s">
        <v>109</v>
      </c>
      <c r="X40" t="s">
        <v>185</v>
      </c>
      <c r="Y40" t="s">
        <v>186</v>
      </c>
      <c r="Z40" t="s">
        <v>186</v>
      </c>
      <c r="AA40" t="s">
        <v>186</v>
      </c>
      <c r="AB40">
        <v>33</v>
      </c>
      <c r="AC40">
        <v>1</v>
      </c>
      <c r="AD40">
        <v>33</v>
      </c>
      <c r="AE40" t="s">
        <v>187</v>
      </c>
      <c r="AF40" s="6">
        <v>45042</v>
      </c>
      <c r="AG40" s="6">
        <v>45016</v>
      </c>
      <c r="AH40" t="s">
        <v>188</v>
      </c>
    </row>
    <row r="41" spans="1:34" x14ac:dyDescent="0.25">
      <c r="A41">
        <v>2023</v>
      </c>
      <c r="B41" s="6">
        <v>44986</v>
      </c>
      <c r="C41" s="6">
        <v>45016</v>
      </c>
      <c r="D41" t="s">
        <v>84</v>
      </c>
      <c r="E41" t="s">
        <v>175</v>
      </c>
      <c r="F41" t="s">
        <v>87</v>
      </c>
      <c r="G41" t="s">
        <v>176</v>
      </c>
      <c r="H41" t="s">
        <v>96</v>
      </c>
      <c r="I41" t="s">
        <v>177</v>
      </c>
      <c r="J41" t="s">
        <v>102</v>
      </c>
      <c r="K41" t="s">
        <v>178</v>
      </c>
      <c r="L41">
        <v>2022</v>
      </c>
      <c r="M41" t="s">
        <v>198</v>
      </c>
      <c r="N41" t="s">
        <v>180</v>
      </c>
      <c r="O41" t="s">
        <v>181</v>
      </c>
      <c r="P41">
        <v>12180</v>
      </c>
      <c r="Q41" t="s">
        <v>182</v>
      </c>
      <c r="R41" t="s">
        <v>183</v>
      </c>
      <c r="S41" t="s">
        <v>105</v>
      </c>
      <c r="T41" t="s">
        <v>184</v>
      </c>
      <c r="U41" s="6">
        <v>44593</v>
      </c>
      <c r="V41" s="6">
        <v>44620</v>
      </c>
      <c r="W41" t="s">
        <v>109</v>
      </c>
      <c r="X41" t="s">
        <v>185</v>
      </c>
      <c r="Y41" t="s">
        <v>186</v>
      </c>
      <c r="Z41" t="s">
        <v>186</v>
      </c>
      <c r="AA41" t="s">
        <v>186</v>
      </c>
      <c r="AB41">
        <v>34</v>
      </c>
      <c r="AC41">
        <v>1</v>
      </c>
      <c r="AD41">
        <v>34</v>
      </c>
      <c r="AE41" t="s">
        <v>187</v>
      </c>
      <c r="AF41" s="6">
        <v>45042</v>
      </c>
      <c r="AG41" s="6">
        <v>45016</v>
      </c>
      <c r="AH41" t="s">
        <v>188</v>
      </c>
    </row>
    <row r="42" spans="1:34" x14ac:dyDescent="0.25">
      <c r="A42">
        <v>2023</v>
      </c>
      <c r="B42" s="6">
        <v>44986</v>
      </c>
      <c r="C42" s="6">
        <v>45016</v>
      </c>
      <c r="D42" t="s">
        <v>84</v>
      </c>
      <c r="E42" t="s">
        <v>175</v>
      </c>
      <c r="F42" t="s">
        <v>87</v>
      </c>
      <c r="G42" t="s">
        <v>176</v>
      </c>
      <c r="H42" t="s">
        <v>93</v>
      </c>
      <c r="I42" t="s">
        <v>190</v>
      </c>
      <c r="J42" t="s">
        <v>102</v>
      </c>
      <c r="K42" t="s">
        <v>178</v>
      </c>
      <c r="L42">
        <v>2022</v>
      </c>
      <c r="M42" t="s">
        <v>199</v>
      </c>
      <c r="N42" t="s">
        <v>180</v>
      </c>
      <c r="O42" t="s">
        <v>181</v>
      </c>
      <c r="P42">
        <v>161141.4</v>
      </c>
      <c r="Q42" t="s">
        <v>182</v>
      </c>
      <c r="R42" t="s">
        <v>183</v>
      </c>
      <c r="S42" t="s">
        <v>105</v>
      </c>
      <c r="T42" t="s">
        <v>184</v>
      </c>
      <c r="U42" s="6">
        <v>44593</v>
      </c>
      <c r="V42" s="6">
        <v>44620</v>
      </c>
      <c r="W42" t="s">
        <v>109</v>
      </c>
      <c r="X42" t="s">
        <v>185</v>
      </c>
      <c r="Y42" t="s">
        <v>186</v>
      </c>
      <c r="Z42" t="s">
        <v>186</v>
      </c>
      <c r="AA42" t="s">
        <v>186</v>
      </c>
      <c r="AB42">
        <v>35</v>
      </c>
      <c r="AC42">
        <v>1</v>
      </c>
      <c r="AD42">
        <v>35</v>
      </c>
      <c r="AE42" t="s">
        <v>187</v>
      </c>
      <c r="AF42" s="6">
        <v>45042</v>
      </c>
      <c r="AG42" s="6">
        <v>45016</v>
      </c>
      <c r="AH42" t="s">
        <v>188</v>
      </c>
    </row>
    <row r="43" spans="1:34" x14ac:dyDescent="0.25">
      <c r="A43">
        <v>2023</v>
      </c>
      <c r="B43" s="6">
        <v>44986</v>
      </c>
      <c r="C43" s="6">
        <v>45016</v>
      </c>
      <c r="D43" t="s">
        <v>84</v>
      </c>
      <c r="E43" t="s">
        <v>175</v>
      </c>
      <c r="F43" t="s">
        <v>87</v>
      </c>
      <c r="G43" t="s">
        <v>176</v>
      </c>
      <c r="H43" t="s">
        <v>92</v>
      </c>
      <c r="I43" t="s">
        <v>200</v>
      </c>
      <c r="J43" t="s">
        <v>102</v>
      </c>
      <c r="K43" t="s">
        <v>178</v>
      </c>
      <c r="L43">
        <v>2022</v>
      </c>
      <c r="M43" t="s">
        <v>193</v>
      </c>
      <c r="N43" t="s">
        <v>180</v>
      </c>
      <c r="O43" t="s">
        <v>181</v>
      </c>
      <c r="P43">
        <v>81200</v>
      </c>
      <c r="Q43" t="s">
        <v>182</v>
      </c>
      <c r="R43" t="s">
        <v>183</v>
      </c>
      <c r="S43" t="s">
        <v>105</v>
      </c>
      <c r="T43" t="s">
        <v>184</v>
      </c>
      <c r="U43" s="6">
        <v>44593</v>
      </c>
      <c r="V43" s="6">
        <v>44620</v>
      </c>
      <c r="W43" t="s">
        <v>109</v>
      </c>
      <c r="X43" t="s">
        <v>185</v>
      </c>
      <c r="Y43" t="s">
        <v>186</v>
      </c>
      <c r="Z43" t="s">
        <v>186</v>
      </c>
      <c r="AA43" t="s">
        <v>186</v>
      </c>
      <c r="AB43">
        <v>36</v>
      </c>
      <c r="AC43">
        <v>1</v>
      </c>
      <c r="AD43">
        <v>36</v>
      </c>
      <c r="AE43" t="s">
        <v>187</v>
      </c>
      <c r="AF43" s="6">
        <v>45042</v>
      </c>
      <c r="AG43" s="6">
        <v>45016</v>
      </c>
      <c r="AH43" t="s">
        <v>188</v>
      </c>
    </row>
    <row r="44" spans="1:34" x14ac:dyDescent="0.25">
      <c r="A44">
        <v>2023</v>
      </c>
      <c r="B44" s="6">
        <v>44986</v>
      </c>
      <c r="C44" s="6">
        <v>45016</v>
      </c>
      <c r="D44" t="s">
        <v>84</v>
      </c>
      <c r="E44" t="s">
        <v>175</v>
      </c>
      <c r="F44" t="s">
        <v>87</v>
      </c>
      <c r="H44" t="s">
        <v>92</v>
      </c>
      <c r="I44" t="s">
        <v>200</v>
      </c>
      <c r="J44" t="s">
        <v>102</v>
      </c>
      <c r="K44" t="s">
        <v>178</v>
      </c>
      <c r="L44">
        <v>2022</v>
      </c>
      <c r="M44" t="s">
        <v>201</v>
      </c>
      <c r="N44" t="s">
        <v>180</v>
      </c>
      <c r="O44" t="s">
        <v>181</v>
      </c>
      <c r="P44">
        <v>58000</v>
      </c>
      <c r="Q44" t="s">
        <v>182</v>
      </c>
      <c r="R44" t="s">
        <v>183</v>
      </c>
      <c r="S44" t="s">
        <v>105</v>
      </c>
      <c r="T44" t="s">
        <v>184</v>
      </c>
      <c r="U44" s="6">
        <v>44593</v>
      </c>
      <c r="V44" s="6">
        <v>44620</v>
      </c>
      <c r="W44" t="s">
        <v>109</v>
      </c>
      <c r="X44" t="s">
        <v>185</v>
      </c>
      <c r="Y44" t="s">
        <v>186</v>
      </c>
      <c r="Z44" t="s">
        <v>186</v>
      </c>
      <c r="AA44" t="s">
        <v>186</v>
      </c>
      <c r="AB44">
        <v>37</v>
      </c>
      <c r="AC44">
        <v>1</v>
      </c>
      <c r="AD44">
        <v>37</v>
      </c>
      <c r="AE44" t="s">
        <v>187</v>
      </c>
      <c r="AF44" s="6">
        <v>45042</v>
      </c>
      <c r="AG44" s="6">
        <v>45016</v>
      </c>
      <c r="AH44" t="s">
        <v>188</v>
      </c>
    </row>
    <row r="45" spans="1:34" x14ac:dyDescent="0.25">
      <c r="A45">
        <v>2023</v>
      </c>
      <c r="B45" s="6">
        <v>44986</v>
      </c>
      <c r="C45" s="6">
        <v>45016</v>
      </c>
      <c r="D45" t="s">
        <v>84</v>
      </c>
      <c r="E45" t="s">
        <v>175</v>
      </c>
      <c r="F45" t="s">
        <v>87</v>
      </c>
      <c r="H45" t="s">
        <v>96</v>
      </c>
      <c r="I45" t="s">
        <v>177</v>
      </c>
      <c r="J45" t="s">
        <v>102</v>
      </c>
      <c r="K45" t="s">
        <v>178</v>
      </c>
      <c r="L45">
        <v>2022</v>
      </c>
      <c r="M45" t="s">
        <v>194</v>
      </c>
      <c r="N45" t="s">
        <v>180</v>
      </c>
      <c r="O45" t="s">
        <v>181</v>
      </c>
      <c r="P45">
        <v>8700</v>
      </c>
      <c r="Q45" t="s">
        <v>182</v>
      </c>
      <c r="R45" t="s">
        <v>183</v>
      </c>
      <c r="S45" t="s">
        <v>105</v>
      </c>
      <c r="T45" t="s">
        <v>184</v>
      </c>
      <c r="U45" s="6">
        <v>44593</v>
      </c>
      <c r="V45" s="6">
        <v>44620</v>
      </c>
      <c r="W45" t="s">
        <v>109</v>
      </c>
      <c r="X45" t="s">
        <v>185</v>
      </c>
      <c r="Y45" t="s">
        <v>186</v>
      </c>
      <c r="Z45" t="s">
        <v>186</v>
      </c>
      <c r="AA45" t="s">
        <v>186</v>
      </c>
      <c r="AB45">
        <v>38</v>
      </c>
      <c r="AC45">
        <v>1</v>
      </c>
      <c r="AD45">
        <v>38</v>
      </c>
      <c r="AE45" t="s">
        <v>187</v>
      </c>
      <c r="AF45" s="6">
        <v>45042</v>
      </c>
      <c r="AG45" s="6">
        <v>45016</v>
      </c>
      <c r="AH45" t="s">
        <v>188</v>
      </c>
    </row>
    <row r="46" spans="1:34" x14ac:dyDescent="0.25">
      <c r="A46">
        <v>2023</v>
      </c>
      <c r="B46" s="6">
        <v>44986</v>
      </c>
      <c r="C46" s="6">
        <v>45016</v>
      </c>
      <c r="D46" t="s">
        <v>84</v>
      </c>
      <c r="E46" t="s">
        <v>175</v>
      </c>
      <c r="F46" t="s">
        <v>87</v>
      </c>
      <c r="H46" t="s">
        <v>96</v>
      </c>
      <c r="I46" t="s">
        <v>177</v>
      </c>
      <c r="J46" t="s">
        <v>102</v>
      </c>
      <c r="K46" t="s">
        <v>178</v>
      </c>
      <c r="L46">
        <v>2022</v>
      </c>
      <c r="M46" t="s">
        <v>194</v>
      </c>
      <c r="N46" t="s">
        <v>180</v>
      </c>
      <c r="O46" t="s">
        <v>181</v>
      </c>
      <c r="P46">
        <v>6960</v>
      </c>
      <c r="Q46" t="s">
        <v>182</v>
      </c>
      <c r="R46" t="s">
        <v>183</v>
      </c>
      <c r="S46" t="s">
        <v>105</v>
      </c>
      <c r="T46" t="s">
        <v>184</v>
      </c>
      <c r="U46" s="6">
        <v>44593</v>
      </c>
      <c r="V46" s="6">
        <v>44620</v>
      </c>
      <c r="W46" t="s">
        <v>109</v>
      </c>
      <c r="X46" t="s">
        <v>185</v>
      </c>
      <c r="Y46" t="s">
        <v>186</v>
      </c>
      <c r="Z46" t="s">
        <v>186</v>
      </c>
      <c r="AA46" t="s">
        <v>186</v>
      </c>
      <c r="AB46">
        <v>39</v>
      </c>
      <c r="AC46">
        <v>1</v>
      </c>
      <c r="AD46">
        <v>39</v>
      </c>
      <c r="AE46" t="s">
        <v>187</v>
      </c>
      <c r="AF46" s="6">
        <v>45042</v>
      </c>
      <c r="AG46" s="6">
        <v>45016</v>
      </c>
      <c r="AH46" t="s">
        <v>188</v>
      </c>
    </row>
    <row r="47" spans="1:34" x14ac:dyDescent="0.25">
      <c r="A47">
        <v>2023</v>
      </c>
      <c r="B47" s="6">
        <v>44986</v>
      </c>
      <c r="C47" s="6">
        <v>45016</v>
      </c>
      <c r="D47" t="s">
        <v>84</v>
      </c>
      <c r="E47" t="s">
        <v>175</v>
      </c>
      <c r="F47" t="s">
        <v>87</v>
      </c>
      <c r="H47" t="s">
        <v>97</v>
      </c>
      <c r="I47" t="s">
        <v>176</v>
      </c>
      <c r="J47" t="s">
        <v>102</v>
      </c>
      <c r="K47" t="s">
        <v>178</v>
      </c>
      <c r="L47">
        <v>2022</v>
      </c>
      <c r="M47" t="s">
        <v>202</v>
      </c>
      <c r="N47" t="s">
        <v>180</v>
      </c>
      <c r="O47" t="s">
        <v>181</v>
      </c>
      <c r="P47">
        <v>46400</v>
      </c>
      <c r="Q47" t="s">
        <v>182</v>
      </c>
      <c r="R47" t="s">
        <v>183</v>
      </c>
      <c r="S47" t="s">
        <v>105</v>
      </c>
      <c r="T47" t="s">
        <v>184</v>
      </c>
      <c r="U47" s="6">
        <v>44593</v>
      </c>
      <c r="V47" s="6">
        <v>44620</v>
      </c>
      <c r="W47" t="s">
        <v>109</v>
      </c>
      <c r="X47" t="s">
        <v>185</v>
      </c>
      <c r="Y47" t="s">
        <v>186</v>
      </c>
      <c r="Z47" t="s">
        <v>186</v>
      </c>
      <c r="AA47" t="s">
        <v>186</v>
      </c>
      <c r="AB47">
        <v>40</v>
      </c>
      <c r="AC47">
        <v>1</v>
      </c>
      <c r="AD47">
        <v>40</v>
      </c>
      <c r="AE47" t="s">
        <v>187</v>
      </c>
      <c r="AF47" s="6">
        <v>45042</v>
      </c>
      <c r="AG47" s="6">
        <v>45016</v>
      </c>
      <c r="AH47" t="s">
        <v>188</v>
      </c>
    </row>
    <row r="48" spans="1:34" x14ac:dyDescent="0.25">
      <c r="A48">
        <v>2023</v>
      </c>
      <c r="B48" s="6">
        <v>44986</v>
      </c>
      <c r="C48" s="6">
        <v>45016</v>
      </c>
      <c r="D48" t="s">
        <v>84</v>
      </c>
      <c r="E48" t="s">
        <v>175</v>
      </c>
      <c r="F48" t="s">
        <v>87</v>
      </c>
      <c r="H48" t="s">
        <v>93</v>
      </c>
      <c r="I48" t="s">
        <v>200</v>
      </c>
      <c r="J48" t="s">
        <v>102</v>
      </c>
      <c r="K48" t="s">
        <v>178</v>
      </c>
      <c r="L48">
        <v>2022</v>
      </c>
      <c r="M48" t="s">
        <v>203</v>
      </c>
      <c r="N48" t="s">
        <v>180</v>
      </c>
      <c r="O48" t="s">
        <v>181</v>
      </c>
      <c r="P48">
        <v>144023.5</v>
      </c>
      <c r="Q48" t="s">
        <v>182</v>
      </c>
      <c r="R48" t="s">
        <v>183</v>
      </c>
      <c r="S48" t="s">
        <v>105</v>
      </c>
      <c r="T48" t="s">
        <v>184</v>
      </c>
      <c r="U48" s="6">
        <v>44593</v>
      </c>
      <c r="V48" s="6">
        <v>44620</v>
      </c>
      <c r="W48" t="s">
        <v>109</v>
      </c>
      <c r="X48" t="s">
        <v>185</v>
      </c>
      <c r="Y48" t="s">
        <v>186</v>
      </c>
      <c r="Z48" t="s">
        <v>186</v>
      </c>
      <c r="AA48" t="s">
        <v>186</v>
      </c>
      <c r="AB48">
        <v>41</v>
      </c>
      <c r="AC48">
        <v>1</v>
      </c>
      <c r="AD48">
        <v>41</v>
      </c>
      <c r="AE48" t="s">
        <v>187</v>
      </c>
      <c r="AF48" s="6">
        <v>45042</v>
      </c>
      <c r="AG48" s="6">
        <v>45016</v>
      </c>
      <c r="AH48" t="s">
        <v>188</v>
      </c>
    </row>
    <row r="49" spans="1:34" x14ac:dyDescent="0.25">
      <c r="A49">
        <v>2023</v>
      </c>
      <c r="B49" s="6">
        <v>44986</v>
      </c>
      <c r="C49" s="6">
        <v>45016</v>
      </c>
      <c r="D49" t="s">
        <v>84</v>
      </c>
      <c r="E49" t="s">
        <v>175</v>
      </c>
      <c r="F49" t="s">
        <v>87</v>
      </c>
      <c r="H49" t="s">
        <v>92</v>
      </c>
      <c r="I49" t="s">
        <v>200</v>
      </c>
      <c r="J49" t="s">
        <v>102</v>
      </c>
      <c r="K49" t="s">
        <v>178</v>
      </c>
      <c r="L49">
        <v>2022</v>
      </c>
      <c r="M49" t="s">
        <v>204</v>
      </c>
      <c r="N49" t="s">
        <v>180</v>
      </c>
      <c r="O49" t="s">
        <v>181</v>
      </c>
      <c r="P49">
        <v>87000</v>
      </c>
      <c r="Q49" t="s">
        <v>182</v>
      </c>
      <c r="R49" t="s">
        <v>183</v>
      </c>
      <c r="S49" t="s">
        <v>105</v>
      </c>
      <c r="T49" t="s">
        <v>184</v>
      </c>
      <c r="U49" s="6">
        <v>44593</v>
      </c>
      <c r="V49" s="6">
        <v>44620</v>
      </c>
      <c r="W49" t="s">
        <v>109</v>
      </c>
      <c r="X49" t="s">
        <v>185</v>
      </c>
      <c r="Y49" t="s">
        <v>186</v>
      </c>
      <c r="Z49" t="s">
        <v>186</v>
      </c>
      <c r="AA49" t="s">
        <v>186</v>
      </c>
      <c r="AB49">
        <v>42</v>
      </c>
      <c r="AC49">
        <v>1</v>
      </c>
      <c r="AD49">
        <v>42</v>
      </c>
      <c r="AE49" t="s">
        <v>187</v>
      </c>
      <c r="AF49" s="6">
        <v>45042</v>
      </c>
      <c r="AG49" s="6">
        <v>45016</v>
      </c>
      <c r="AH49" t="s">
        <v>188</v>
      </c>
    </row>
    <row r="50" spans="1:34" x14ac:dyDescent="0.25">
      <c r="A50">
        <v>2023</v>
      </c>
      <c r="B50" s="6">
        <v>44986</v>
      </c>
      <c r="C50" s="6">
        <v>45016</v>
      </c>
      <c r="D50" t="s">
        <v>84</v>
      </c>
      <c r="E50" t="s">
        <v>175</v>
      </c>
      <c r="F50" t="s">
        <v>87</v>
      </c>
      <c r="H50" t="s">
        <v>96</v>
      </c>
      <c r="I50" t="s">
        <v>177</v>
      </c>
      <c r="J50" t="s">
        <v>102</v>
      </c>
      <c r="K50" t="s">
        <v>178</v>
      </c>
      <c r="L50">
        <v>2022</v>
      </c>
      <c r="M50" t="s">
        <v>177</v>
      </c>
      <c r="N50" t="s">
        <v>180</v>
      </c>
      <c r="O50" t="s">
        <v>181</v>
      </c>
      <c r="P50">
        <v>8700</v>
      </c>
      <c r="Q50" t="s">
        <v>182</v>
      </c>
      <c r="R50" t="s">
        <v>183</v>
      </c>
      <c r="S50" t="s">
        <v>105</v>
      </c>
      <c r="T50" t="s">
        <v>184</v>
      </c>
      <c r="U50" s="6">
        <v>44593</v>
      </c>
      <c r="V50" s="6">
        <v>44620</v>
      </c>
      <c r="W50" t="s">
        <v>109</v>
      </c>
      <c r="X50" t="s">
        <v>185</v>
      </c>
      <c r="Y50" t="s">
        <v>186</v>
      </c>
      <c r="Z50" t="s">
        <v>186</v>
      </c>
      <c r="AA50" t="s">
        <v>186</v>
      </c>
      <c r="AB50">
        <v>43</v>
      </c>
      <c r="AC50">
        <v>1</v>
      </c>
      <c r="AD50">
        <v>43</v>
      </c>
      <c r="AE50" t="s">
        <v>187</v>
      </c>
      <c r="AF50" s="6">
        <v>45042</v>
      </c>
      <c r="AG50" s="6">
        <v>45016</v>
      </c>
      <c r="AH50" t="s">
        <v>188</v>
      </c>
    </row>
    <row r="51" spans="1:34" x14ac:dyDescent="0.25">
      <c r="A51">
        <v>2023</v>
      </c>
      <c r="B51" s="6">
        <v>44986</v>
      </c>
      <c r="C51" s="6">
        <v>45016</v>
      </c>
      <c r="D51" t="s">
        <v>84</v>
      </c>
      <c r="E51" t="s">
        <v>175</v>
      </c>
      <c r="F51" t="s">
        <v>87</v>
      </c>
      <c r="H51" t="s">
        <v>95</v>
      </c>
      <c r="I51" t="s">
        <v>177</v>
      </c>
      <c r="J51" t="s">
        <v>102</v>
      </c>
      <c r="K51" t="s">
        <v>178</v>
      </c>
      <c r="L51">
        <v>2022</v>
      </c>
      <c r="M51" t="s">
        <v>205</v>
      </c>
      <c r="N51" t="s">
        <v>180</v>
      </c>
      <c r="O51" t="s">
        <v>181</v>
      </c>
      <c r="P51">
        <v>17400</v>
      </c>
      <c r="Q51" t="s">
        <v>182</v>
      </c>
      <c r="R51" t="s">
        <v>183</v>
      </c>
      <c r="S51" t="s">
        <v>105</v>
      </c>
      <c r="T51" t="s">
        <v>184</v>
      </c>
      <c r="U51" s="6">
        <v>44593</v>
      </c>
      <c r="V51" s="6">
        <v>44620</v>
      </c>
      <c r="W51" t="s">
        <v>109</v>
      </c>
      <c r="X51" t="s">
        <v>185</v>
      </c>
      <c r="Y51" t="s">
        <v>186</v>
      </c>
      <c r="Z51" t="s">
        <v>186</v>
      </c>
      <c r="AA51" t="s">
        <v>186</v>
      </c>
      <c r="AB51">
        <v>44</v>
      </c>
      <c r="AC51">
        <v>1</v>
      </c>
      <c r="AD51">
        <v>44</v>
      </c>
      <c r="AE51" t="s">
        <v>187</v>
      </c>
      <c r="AF51" s="6">
        <v>45042</v>
      </c>
      <c r="AG51" s="6">
        <v>45016</v>
      </c>
      <c r="AH51" t="s">
        <v>188</v>
      </c>
    </row>
    <row r="52" spans="1:34" x14ac:dyDescent="0.25">
      <c r="A52">
        <v>2023</v>
      </c>
      <c r="B52" s="6">
        <v>44986</v>
      </c>
      <c r="C52" s="6">
        <v>45016</v>
      </c>
      <c r="D52" t="s">
        <v>84</v>
      </c>
      <c r="E52" t="s">
        <v>175</v>
      </c>
      <c r="F52" t="s">
        <v>87</v>
      </c>
      <c r="H52" t="s">
        <v>96</v>
      </c>
      <c r="I52" t="s">
        <v>177</v>
      </c>
      <c r="J52" t="s">
        <v>102</v>
      </c>
      <c r="K52" t="s">
        <v>178</v>
      </c>
      <c r="L52">
        <v>2022</v>
      </c>
      <c r="M52" t="s">
        <v>177</v>
      </c>
      <c r="N52" t="s">
        <v>180</v>
      </c>
      <c r="O52" t="s">
        <v>181</v>
      </c>
      <c r="P52">
        <v>6960</v>
      </c>
      <c r="Q52" t="s">
        <v>182</v>
      </c>
      <c r="R52" t="s">
        <v>183</v>
      </c>
      <c r="S52" t="s">
        <v>105</v>
      </c>
      <c r="T52" t="s">
        <v>184</v>
      </c>
      <c r="U52" s="6">
        <v>44593</v>
      </c>
      <c r="V52" s="6">
        <v>44620</v>
      </c>
      <c r="W52" t="s">
        <v>109</v>
      </c>
      <c r="X52" t="s">
        <v>185</v>
      </c>
      <c r="Y52" t="s">
        <v>186</v>
      </c>
      <c r="Z52" t="s">
        <v>186</v>
      </c>
      <c r="AA52" t="s">
        <v>186</v>
      </c>
      <c r="AB52">
        <v>45</v>
      </c>
      <c r="AC52">
        <v>1</v>
      </c>
      <c r="AD52">
        <v>45</v>
      </c>
      <c r="AE52" t="s">
        <v>187</v>
      </c>
      <c r="AF52" s="6">
        <v>45042</v>
      </c>
      <c r="AG52" s="6">
        <v>45016</v>
      </c>
      <c r="AH52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349</v>
      </c>
      <c r="E4">
        <v>19950000</v>
      </c>
      <c r="F4">
        <v>19950000</v>
      </c>
      <c r="G4">
        <v>1325207.52</v>
      </c>
      <c r="H4" t="s">
        <v>350</v>
      </c>
      <c r="I4">
        <v>19950000</v>
      </c>
      <c r="J4">
        <v>19950000</v>
      </c>
      <c r="K4">
        <v>1325207.52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/>
      <c r="D4" t="s">
        <v>351</v>
      </c>
      <c r="E4" s="9"/>
      <c r="G4">
        <f>8120*12</f>
        <v>97440</v>
      </c>
      <c r="H4">
        <v>8120</v>
      </c>
      <c r="I4" s="6">
        <v>44564</v>
      </c>
      <c r="J4" s="6">
        <v>44926</v>
      </c>
      <c r="K4" s="10" t="s">
        <v>352</v>
      </c>
      <c r="L4" s="9" t="s">
        <v>353</v>
      </c>
    </row>
    <row r="5" spans="1:12" x14ac:dyDescent="0.25">
      <c r="A5">
        <v>2</v>
      </c>
      <c r="B5" s="6"/>
      <c r="D5" t="s">
        <v>351</v>
      </c>
      <c r="E5" s="9"/>
      <c r="G5">
        <f>3480*12</f>
        <v>41760</v>
      </c>
      <c r="H5">
        <v>3480</v>
      </c>
      <c r="I5" s="6">
        <v>44564</v>
      </c>
      <c r="J5" s="6">
        <v>44926</v>
      </c>
      <c r="K5" s="10">
        <v>313</v>
      </c>
      <c r="L5" s="9" t="s">
        <v>354</v>
      </c>
    </row>
    <row r="6" spans="1:12" x14ac:dyDescent="0.25">
      <c r="A6">
        <v>3</v>
      </c>
      <c r="B6" s="6"/>
      <c r="D6" t="s">
        <v>351</v>
      </c>
      <c r="E6" s="9"/>
      <c r="F6" s="9"/>
      <c r="G6">
        <f>9280*12</f>
        <v>111360</v>
      </c>
      <c r="H6">
        <v>9280</v>
      </c>
      <c r="I6" s="6">
        <v>44564</v>
      </c>
      <c r="J6" s="6">
        <v>44926</v>
      </c>
      <c r="K6" s="10">
        <v>403</v>
      </c>
      <c r="L6" s="9" t="s">
        <v>355</v>
      </c>
    </row>
    <row r="7" spans="1:12" x14ac:dyDescent="0.25">
      <c r="A7">
        <v>4</v>
      </c>
      <c r="B7" s="6"/>
      <c r="D7" t="s">
        <v>351</v>
      </c>
      <c r="E7" s="9"/>
      <c r="G7">
        <f>5800*12</f>
        <v>69600</v>
      </c>
      <c r="H7">
        <v>5800</v>
      </c>
      <c r="I7" s="6">
        <v>44564</v>
      </c>
      <c r="J7" s="6">
        <v>44926</v>
      </c>
      <c r="K7" s="10">
        <v>515</v>
      </c>
      <c r="L7" s="9" t="s">
        <v>356</v>
      </c>
    </row>
    <row r="8" spans="1:12" x14ac:dyDescent="0.25">
      <c r="A8">
        <v>5</v>
      </c>
      <c r="B8" s="6"/>
      <c r="D8" t="s">
        <v>351</v>
      </c>
      <c r="E8" s="9"/>
      <c r="G8">
        <f>5800*12</f>
        <v>69600</v>
      </c>
      <c r="H8">
        <v>5800</v>
      </c>
      <c r="I8" s="6">
        <v>44564</v>
      </c>
      <c r="J8" s="6">
        <v>44926</v>
      </c>
      <c r="K8" s="10">
        <v>76</v>
      </c>
      <c r="L8" s="11" t="s">
        <v>357</v>
      </c>
    </row>
    <row r="9" spans="1:12" x14ac:dyDescent="0.25">
      <c r="A9">
        <v>6</v>
      </c>
      <c r="B9" s="6"/>
      <c r="D9" t="s">
        <v>351</v>
      </c>
      <c r="E9" s="9"/>
      <c r="G9">
        <f>29000*12</f>
        <v>348000</v>
      </c>
      <c r="H9">
        <v>29000</v>
      </c>
      <c r="I9" s="6">
        <v>44564</v>
      </c>
      <c r="J9" s="6">
        <v>44926</v>
      </c>
      <c r="K9" s="10">
        <v>900</v>
      </c>
      <c r="L9" s="9" t="s">
        <v>358</v>
      </c>
    </row>
    <row r="10" spans="1:12" x14ac:dyDescent="0.25">
      <c r="A10">
        <v>7</v>
      </c>
      <c r="B10" s="6"/>
      <c r="D10" t="s">
        <v>351</v>
      </c>
      <c r="E10" s="9"/>
      <c r="G10">
        <f>25520*12</f>
        <v>306240</v>
      </c>
      <c r="H10">
        <v>25520</v>
      </c>
      <c r="I10" s="6">
        <v>44564</v>
      </c>
      <c r="J10" s="6">
        <v>44926</v>
      </c>
      <c r="K10" s="10">
        <v>43</v>
      </c>
      <c r="L10" s="9" t="s">
        <v>359</v>
      </c>
    </row>
    <row r="11" spans="1:12" x14ac:dyDescent="0.25">
      <c r="A11">
        <v>8</v>
      </c>
      <c r="B11" s="6"/>
      <c r="D11" t="s">
        <v>351</v>
      </c>
      <c r="E11" s="9"/>
      <c r="G11">
        <f>5800*12</f>
        <v>69600</v>
      </c>
      <c r="H11">
        <v>5800</v>
      </c>
      <c r="I11" s="6">
        <v>44564</v>
      </c>
      <c r="J11" s="6">
        <v>44926</v>
      </c>
      <c r="K11" s="10">
        <v>560</v>
      </c>
      <c r="L11" s="9" t="s">
        <v>360</v>
      </c>
    </row>
    <row r="12" spans="1:12" x14ac:dyDescent="0.25">
      <c r="A12">
        <v>9</v>
      </c>
      <c r="B12" s="6"/>
      <c r="D12" t="s">
        <v>351</v>
      </c>
      <c r="E12" s="9"/>
      <c r="F12" s="9"/>
      <c r="G12">
        <f>46400*12</f>
        <v>556800</v>
      </c>
      <c r="H12">
        <v>46400</v>
      </c>
      <c r="I12" s="6">
        <v>44564</v>
      </c>
      <c r="J12" s="6">
        <v>44926</v>
      </c>
      <c r="K12" s="10">
        <v>21852</v>
      </c>
      <c r="L12" s="9" t="s">
        <v>361</v>
      </c>
    </row>
    <row r="13" spans="1:12" x14ac:dyDescent="0.25">
      <c r="A13">
        <v>10</v>
      </c>
      <c r="B13" s="6"/>
      <c r="D13" t="s">
        <v>351</v>
      </c>
      <c r="E13" s="9"/>
      <c r="G13">
        <f>23200*12</f>
        <v>278400</v>
      </c>
      <c r="H13">
        <v>23200</v>
      </c>
      <c r="I13" s="6">
        <v>44564</v>
      </c>
      <c r="J13" s="6">
        <v>44926</v>
      </c>
      <c r="K13" s="10">
        <v>898</v>
      </c>
      <c r="L13" s="9" t="s">
        <v>362</v>
      </c>
    </row>
    <row r="14" spans="1:12" x14ac:dyDescent="0.25">
      <c r="A14">
        <v>11</v>
      </c>
      <c r="B14" s="6"/>
      <c r="D14" t="s">
        <v>351</v>
      </c>
      <c r="E14" s="9"/>
      <c r="G14">
        <f>58000*12</f>
        <v>696000</v>
      </c>
      <c r="H14">
        <v>58000</v>
      </c>
      <c r="I14" s="6">
        <v>44564</v>
      </c>
      <c r="J14" s="6">
        <v>44926</v>
      </c>
      <c r="K14" s="10">
        <v>92418</v>
      </c>
      <c r="L14" s="9" t="s">
        <v>363</v>
      </c>
    </row>
    <row r="15" spans="1:12" x14ac:dyDescent="0.25">
      <c r="A15">
        <v>12</v>
      </c>
      <c r="B15" s="6"/>
      <c r="D15" t="s">
        <v>351</v>
      </c>
      <c r="E15" s="9"/>
      <c r="G15">
        <f>9280*12</f>
        <v>111360</v>
      </c>
      <c r="H15">
        <v>9280</v>
      </c>
      <c r="I15" s="6">
        <v>44564</v>
      </c>
      <c r="J15" s="6">
        <v>44926</v>
      </c>
      <c r="K15" s="10">
        <v>829</v>
      </c>
      <c r="L15" s="9" t="s">
        <v>364</v>
      </c>
    </row>
    <row r="16" spans="1:12" x14ac:dyDescent="0.25">
      <c r="A16">
        <v>13</v>
      </c>
      <c r="B16" s="6"/>
      <c r="D16" t="s">
        <v>351</v>
      </c>
      <c r="E16" s="9"/>
      <c r="G16">
        <f>11600*12</f>
        <v>139200</v>
      </c>
      <c r="H16">
        <v>11600</v>
      </c>
      <c r="I16" s="6">
        <v>44564</v>
      </c>
      <c r="J16" s="6">
        <v>44926</v>
      </c>
      <c r="K16" s="10">
        <v>856</v>
      </c>
      <c r="L16" s="9" t="s">
        <v>365</v>
      </c>
    </row>
    <row r="17" spans="1:12" x14ac:dyDescent="0.25">
      <c r="A17">
        <v>14</v>
      </c>
      <c r="D17" t="s">
        <v>351</v>
      </c>
      <c r="G17">
        <f>75287.62*12</f>
        <v>903451.44</v>
      </c>
      <c r="H17">
        <v>75287.62</v>
      </c>
      <c r="I17" s="6">
        <v>44564</v>
      </c>
      <c r="J17" s="6">
        <v>44926</v>
      </c>
      <c r="K17" s="10">
        <v>1941</v>
      </c>
      <c r="L17" s="9" t="s">
        <v>366</v>
      </c>
    </row>
    <row r="18" spans="1:12" x14ac:dyDescent="0.25">
      <c r="A18">
        <v>15</v>
      </c>
      <c r="D18" t="s">
        <v>351</v>
      </c>
      <c r="G18">
        <f>5800*12</f>
        <v>69600</v>
      </c>
      <c r="H18">
        <v>5800</v>
      </c>
      <c r="I18" s="6">
        <v>44564</v>
      </c>
      <c r="J18" s="6">
        <v>44926</v>
      </c>
      <c r="K18" s="10">
        <v>921</v>
      </c>
      <c r="L18" s="9" t="s">
        <v>367</v>
      </c>
    </row>
    <row r="19" spans="1:12" x14ac:dyDescent="0.25">
      <c r="A19">
        <v>16</v>
      </c>
      <c r="D19" t="s">
        <v>351</v>
      </c>
      <c r="G19">
        <f>9280*12</f>
        <v>111360</v>
      </c>
      <c r="H19">
        <v>9280</v>
      </c>
      <c r="I19" s="6">
        <v>44564</v>
      </c>
      <c r="J19" s="6">
        <v>44926</v>
      </c>
      <c r="K19" s="10">
        <v>330</v>
      </c>
      <c r="L19" s="9" t="s">
        <v>368</v>
      </c>
    </row>
    <row r="20" spans="1:12" x14ac:dyDescent="0.25">
      <c r="A20">
        <v>17</v>
      </c>
      <c r="D20" t="s">
        <v>351</v>
      </c>
      <c r="G20">
        <f>8120*12</f>
        <v>97440</v>
      </c>
      <c r="H20">
        <v>8120</v>
      </c>
      <c r="I20" s="6">
        <v>44564</v>
      </c>
      <c r="J20" s="6">
        <v>44926</v>
      </c>
      <c r="K20" s="10">
        <v>411</v>
      </c>
      <c r="L20" s="9" t="s">
        <v>369</v>
      </c>
    </row>
    <row r="21" spans="1:12" x14ac:dyDescent="0.25">
      <c r="A21">
        <v>18</v>
      </c>
      <c r="D21" t="s">
        <v>351</v>
      </c>
      <c r="G21">
        <f>11600*12</f>
        <v>139200</v>
      </c>
      <c r="H21">
        <v>11600</v>
      </c>
      <c r="I21" s="6">
        <v>44564</v>
      </c>
      <c r="J21" s="6">
        <v>44926</v>
      </c>
      <c r="K21" s="10">
        <v>1586</v>
      </c>
      <c r="L21" s="9" t="s">
        <v>370</v>
      </c>
    </row>
    <row r="22" spans="1:12" x14ac:dyDescent="0.25">
      <c r="A22">
        <v>19</v>
      </c>
      <c r="D22" t="s">
        <v>351</v>
      </c>
      <c r="G22">
        <f>17400*12</f>
        <v>208800</v>
      </c>
      <c r="H22">
        <v>17400</v>
      </c>
      <c r="I22" s="6">
        <v>44564</v>
      </c>
      <c r="J22" s="6">
        <v>44926</v>
      </c>
      <c r="K22" s="10" t="s">
        <v>371</v>
      </c>
      <c r="L22" s="9" t="s">
        <v>372</v>
      </c>
    </row>
    <row r="23" spans="1:12" x14ac:dyDescent="0.25">
      <c r="A23">
        <v>20</v>
      </c>
      <c r="D23" t="s">
        <v>351</v>
      </c>
      <c r="G23">
        <f>23200*12</f>
        <v>278400</v>
      </c>
      <c r="H23">
        <v>23200</v>
      </c>
      <c r="I23" s="6">
        <v>44564</v>
      </c>
      <c r="J23" s="6">
        <v>44926</v>
      </c>
      <c r="K23" s="10">
        <v>7</v>
      </c>
      <c r="L23" s="12" t="s">
        <v>373</v>
      </c>
    </row>
    <row r="24" spans="1:12" x14ac:dyDescent="0.25">
      <c r="A24">
        <v>21</v>
      </c>
      <c r="D24" t="s">
        <v>351</v>
      </c>
      <c r="E24" s="9"/>
      <c r="G24">
        <f>17400*12</f>
        <v>208800</v>
      </c>
      <c r="H24">
        <v>17400</v>
      </c>
      <c r="I24" s="6">
        <v>44564</v>
      </c>
      <c r="J24" s="6">
        <v>44926</v>
      </c>
      <c r="K24" s="10">
        <v>1080</v>
      </c>
      <c r="L24" s="9" t="s">
        <v>374</v>
      </c>
    </row>
    <row r="25" spans="1:12" x14ac:dyDescent="0.25">
      <c r="A25">
        <v>22</v>
      </c>
      <c r="D25" t="s">
        <v>351</v>
      </c>
      <c r="G25">
        <f>75400*12</f>
        <v>904800</v>
      </c>
      <c r="H25">
        <v>75400</v>
      </c>
      <c r="I25" s="6">
        <v>44564</v>
      </c>
      <c r="J25" s="6">
        <v>44926</v>
      </c>
      <c r="K25" s="10">
        <v>7481</v>
      </c>
      <c r="L25" s="9" t="s">
        <v>375</v>
      </c>
    </row>
    <row r="26" spans="1:12" x14ac:dyDescent="0.25">
      <c r="A26">
        <v>23</v>
      </c>
      <c r="D26" t="s">
        <v>351</v>
      </c>
      <c r="G26">
        <f>5800*12</f>
        <v>69600</v>
      </c>
      <c r="H26">
        <v>5800</v>
      </c>
      <c r="I26" s="6">
        <v>44564</v>
      </c>
      <c r="J26" s="6">
        <v>44926</v>
      </c>
      <c r="K26" s="10">
        <v>133</v>
      </c>
      <c r="L26" s="9" t="s">
        <v>376</v>
      </c>
    </row>
    <row r="27" spans="1:12" x14ac:dyDescent="0.25">
      <c r="A27">
        <v>24</v>
      </c>
      <c r="D27" t="s">
        <v>351</v>
      </c>
      <c r="G27">
        <f>5800*12</f>
        <v>69600</v>
      </c>
      <c r="H27">
        <v>5800</v>
      </c>
      <c r="I27" s="6">
        <v>44564</v>
      </c>
      <c r="J27" s="6">
        <v>44926</v>
      </c>
      <c r="K27" s="10">
        <v>546</v>
      </c>
      <c r="L27" s="9" t="s">
        <v>377</v>
      </c>
    </row>
    <row r="28" spans="1:12" x14ac:dyDescent="0.25">
      <c r="A28">
        <v>25</v>
      </c>
      <c r="D28" t="s">
        <v>351</v>
      </c>
      <c r="G28">
        <f>5800*12</f>
        <v>69600</v>
      </c>
      <c r="H28">
        <v>5800</v>
      </c>
      <c r="I28" s="6">
        <v>44564</v>
      </c>
      <c r="J28" s="6">
        <v>44926</v>
      </c>
      <c r="K28" s="10" t="s">
        <v>378</v>
      </c>
      <c r="L28" s="9" t="s">
        <v>379</v>
      </c>
    </row>
    <row r="29" spans="1:12" x14ac:dyDescent="0.25">
      <c r="A29">
        <v>26</v>
      </c>
      <c r="D29" t="s">
        <v>351</v>
      </c>
      <c r="G29">
        <f>4066*12</f>
        <v>48792</v>
      </c>
      <c r="H29">
        <v>40600</v>
      </c>
      <c r="I29" s="6">
        <v>44564</v>
      </c>
      <c r="J29" s="6">
        <v>44926</v>
      </c>
      <c r="K29" s="10">
        <v>494</v>
      </c>
      <c r="L29" s="9" t="s">
        <v>380</v>
      </c>
    </row>
    <row r="30" spans="1:12" x14ac:dyDescent="0.25">
      <c r="A30">
        <v>27</v>
      </c>
      <c r="D30" t="s">
        <v>351</v>
      </c>
      <c r="G30">
        <f>17400*12</f>
        <v>208800</v>
      </c>
      <c r="H30">
        <v>17400</v>
      </c>
      <c r="I30" s="6">
        <v>44564</v>
      </c>
      <c r="J30" s="6">
        <v>44926</v>
      </c>
      <c r="K30" s="10">
        <v>912</v>
      </c>
      <c r="L30" s="12" t="s">
        <v>381</v>
      </c>
    </row>
    <row r="31" spans="1:12" x14ac:dyDescent="0.25">
      <c r="A31">
        <v>28</v>
      </c>
      <c r="D31" t="s">
        <v>351</v>
      </c>
      <c r="G31">
        <f>5800*12</f>
        <v>69600</v>
      </c>
      <c r="H31">
        <v>5800</v>
      </c>
      <c r="I31" s="6">
        <v>44564</v>
      </c>
      <c r="J31" s="6">
        <v>44926</v>
      </c>
      <c r="K31" s="10">
        <v>551</v>
      </c>
      <c r="L31" s="9" t="s">
        <v>382</v>
      </c>
    </row>
    <row r="32" spans="1:12" x14ac:dyDescent="0.25">
      <c r="A32">
        <v>29</v>
      </c>
      <c r="D32" t="s">
        <v>351</v>
      </c>
      <c r="G32">
        <f>5800*12</f>
        <v>69600</v>
      </c>
      <c r="H32">
        <v>5800</v>
      </c>
      <c r="I32" s="6">
        <v>44564</v>
      </c>
      <c r="J32" s="6">
        <v>44926</v>
      </c>
      <c r="K32" s="10">
        <v>302</v>
      </c>
      <c r="L32" s="9" t="s">
        <v>383</v>
      </c>
    </row>
    <row r="33" spans="1:12" x14ac:dyDescent="0.25">
      <c r="A33">
        <v>30</v>
      </c>
      <c r="D33" t="s">
        <v>351</v>
      </c>
      <c r="G33">
        <v>69600</v>
      </c>
      <c r="H33">
        <v>5800</v>
      </c>
      <c r="I33" s="6">
        <v>44564</v>
      </c>
      <c r="J33" s="6">
        <v>44926</v>
      </c>
      <c r="K33" s="10">
        <v>194</v>
      </c>
      <c r="L33" s="9" t="s">
        <v>384</v>
      </c>
    </row>
    <row r="34" spans="1:12" x14ac:dyDescent="0.25">
      <c r="A34">
        <v>31</v>
      </c>
      <c r="D34" t="s">
        <v>351</v>
      </c>
      <c r="G34">
        <f>9280*12</f>
        <v>111360</v>
      </c>
      <c r="H34">
        <v>9280</v>
      </c>
      <c r="I34" s="6">
        <v>44564</v>
      </c>
      <c r="J34" s="6">
        <v>44926</v>
      </c>
      <c r="K34" s="10">
        <v>22</v>
      </c>
      <c r="L34" s="9" t="s">
        <v>385</v>
      </c>
    </row>
    <row r="35" spans="1:12" x14ac:dyDescent="0.25">
      <c r="A35">
        <v>32</v>
      </c>
      <c r="D35" t="s">
        <v>351</v>
      </c>
      <c r="G35">
        <f>17400*12</f>
        <v>208800</v>
      </c>
      <c r="H35">
        <v>17400</v>
      </c>
      <c r="I35" s="6">
        <v>44564</v>
      </c>
      <c r="J35" s="6">
        <v>44926</v>
      </c>
      <c r="K35" s="10">
        <v>518</v>
      </c>
      <c r="L35" s="9" t="s">
        <v>386</v>
      </c>
    </row>
    <row r="36" spans="1:12" x14ac:dyDescent="0.25">
      <c r="A36">
        <v>33</v>
      </c>
      <c r="D36" t="s">
        <v>351</v>
      </c>
      <c r="G36">
        <f>82290*12</f>
        <v>987480</v>
      </c>
      <c r="H36">
        <v>82290</v>
      </c>
      <c r="I36" s="6">
        <v>44564</v>
      </c>
      <c r="J36" s="6">
        <v>44926</v>
      </c>
      <c r="K36" s="10">
        <v>267300</v>
      </c>
      <c r="L36" s="9" t="s">
        <v>387</v>
      </c>
    </row>
    <row r="37" spans="1:12" x14ac:dyDescent="0.25">
      <c r="A37">
        <v>34</v>
      </c>
      <c r="D37" t="s">
        <v>351</v>
      </c>
      <c r="G37">
        <f>12180*12</f>
        <v>146160</v>
      </c>
      <c r="H37">
        <v>12180</v>
      </c>
      <c r="I37" s="6">
        <v>44564</v>
      </c>
      <c r="J37" s="6">
        <v>44926</v>
      </c>
      <c r="K37" s="10">
        <v>192</v>
      </c>
      <c r="L37" s="9" t="s">
        <v>388</v>
      </c>
    </row>
    <row r="38" spans="1:12" x14ac:dyDescent="0.25">
      <c r="A38">
        <v>35</v>
      </c>
      <c r="D38" t="s">
        <v>351</v>
      </c>
      <c r="G38">
        <f>161141.4*12</f>
        <v>1933696.7999999998</v>
      </c>
      <c r="H38">
        <v>161141.4</v>
      </c>
      <c r="I38" s="6">
        <v>44564</v>
      </c>
      <c r="J38" s="6">
        <v>44926</v>
      </c>
      <c r="K38" s="10">
        <v>100901</v>
      </c>
      <c r="L38" s="9" t="s">
        <v>389</v>
      </c>
    </row>
    <row r="39" spans="1:12" x14ac:dyDescent="0.25">
      <c r="A39">
        <v>36</v>
      </c>
      <c r="D39" t="s">
        <v>351</v>
      </c>
      <c r="G39">
        <f>81200*12</f>
        <v>974400</v>
      </c>
      <c r="H39">
        <v>81200</v>
      </c>
      <c r="I39" s="6">
        <v>44564</v>
      </c>
      <c r="J39" s="6">
        <v>44926</v>
      </c>
      <c r="K39" s="10">
        <v>2261</v>
      </c>
      <c r="L39" s="9" t="s">
        <v>390</v>
      </c>
    </row>
    <row r="40" spans="1:12" x14ac:dyDescent="0.25">
      <c r="A40">
        <v>37</v>
      </c>
      <c r="D40" t="s">
        <v>351</v>
      </c>
      <c r="G40">
        <f>58000*12</f>
        <v>696000</v>
      </c>
      <c r="H40">
        <v>58000</v>
      </c>
      <c r="I40" s="6">
        <v>44564</v>
      </c>
      <c r="J40" s="6">
        <v>44926</v>
      </c>
      <c r="K40" s="10">
        <v>21487</v>
      </c>
      <c r="L40" s="9" t="s">
        <v>391</v>
      </c>
    </row>
    <row r="41" spans="1:12" x14ac:dyDescent="0.25">
      <c r="A41">
        <v>38</v>
      </c>
      <c r="D41" t="s">
        <v>351</v>
      </c>
      <c r="G41">
        <f>8700*12</f>
        <v>104400</v>
      </c>
      <c r="H41">
        <v>8700</v>
      </c>
      <c r="I41" s="6">
        <v>44564</v>
      </c>
      <c r="J41" s="6">
        <v>44926</v>
      </c>
      <c r="K41" s="10">
        <v>585</v>
      </c>
      <c r="L41" s="9" t="s">
        <v>392</v>
      </c>
    </row>
    <row r="42" spans="1:12" x14ac:dyDescent="0.25">
      <c r="A42">
        <v>39</v>
      </c>
      <c r="D42" t="s">
        <v>351</v>
      </c>
      <c r="G42">
        <f>6960*12</f>
        <v>83520</v>
      </c>
      <c r="H42">
        <v>6960</v>
      </c>
      <c r="I42" s="6">
        <v>44564</v>
      </c>
      <c r="J42" s="6">
        <v>44926</v>
      </c>
      <c r="K42" s="10">
        <v>246</v>
      </c>
      <c r="L42" s="9" t="s">
        <v>393</v>
      </c>
    </row>
    <row r="43" spans="1:12" x14ac:dyDescent="0.25">
      <c r="A43">
        <v>40</v>
      </c>
      <c r="D43" t="s">
        <v>351</v>
      </c>
      <c r="G43">
        <f>46400*12</f>
        <v>556800</v>
      </c>
      <c r="H43">
        <v>46400</v>
      </c>
      <c r="I43" s="6">
        <v>44564</v>
      </c>
      <c r="J43" s="6">
        <v>44926</v>
      </c>
      <c r="K43" s="10">
        <v>1370</v>
      </c>
      <c r="L43" s="9" t="s">
        <v>394</v>
      </c>
    </row>
    <row r="44" spans="1:12" x14ac:dyDescent="0.25">
      <c r="A44">
        <v>41</v>
      </c>
      <c r="D44" t="s">
        <v>351</v>
      </c>
      <c r="G44">
        <f>144028.5*12</f>
        <v>1728342</v>
      </c>
      <c r="H44">
        <v>144028.5</v>
      </c>
      <c r="I44" s="6">
        <v>44564</v>
      </c>
      <c r="J44" s="6">
        <v>44926</v>
      </c>
      <c r="K44" s="10">
        <v>31800</v>
      </c>
      <c r="L44" s="9" t="s">
        <v>395</v>
      </c>
    </row>
    <row r="45" spans="1:12" x14ac:dyDescent="0.25">
      <c r="A45">
        <v>42</v>
      </c>
      <c r="D45" t="s">
        <v>351</v>
      </c>
      <c r="G45">
        <f>87000*12</f>
        <v>1044000</v>
      </c>
      <c r="H45">
        <v>87000</v>
      </c>
      <c r="I45" s="6">
        <v>44564</v>
      </c>
      <c r="J45" s="6">
        <v>44926</v>
      </c>
      <c r="K45" s="10">
        <v>71</v>
      </c>
      <c r="L45" s="9" t="s">
        <v>396</v>
      </c>
    </row>
    <row r="46" spans="1:12" x14ac:dyDescent="0.25">
      <c r="A46">
        <v>43</v>
      </c>
      <c r="D46" t="s">
        <v>351</v>
      </c>
      <c r="G46">
        <f>8700*12</f>
        <v>104400</v>
      </c>
      <c r="H46">
        <v>8700</v>
      </c>
      <c r="I46" s="6">
        <v>44564</v>
      </c>
      <c r="J46" s="6">
        <v>44926</v>
      </c>
      <c r="K46" s="10">
        <v>19</v>
      </c>
      <c r="L46" s="9" t="s">
        <v>397</v>
      </c>
    </row>
    <row r="47" spans="1:12" x14ac:dyDescent="0.25">
      <c r="A47">
        <v>44</v>
      </c>
      <c r="D47" t="s">
        <v>351</v>
      </c>
      <c r="G47">
        <f>17400*12</f>
        <v>208800</v>
      </c>
      <c r="H47">
        <v>17400</v>
      </c>
      <c r="I47" s="6">
        <v>44564</v>
      </c>
      <c r="J47" s="6">
        <v>44926</v>
      </c>
      <c r="K47" s="10">
        <v>950</v>
      </c>
      <c r="L47" s="9" t="s">
        <v>398</v>
      </c>
    </row>
    <row r="48" spans="1:12" x14ac:dyDescent="0.25">
      <c r="A48">
        <v>45</v>
      </c>
      <c r="D48" t="s">
        <v>351</v>
      </c>
      <c r="G48">
        <f>6960*12</f>
        <v>83520</v>
      </c>
      <c r="H48">
        <v>6960</v>
      </c>
      <c r="I48" s="6">
        <v>44564</v>
      </c>
      <c r="J48" s="6">
        <v>44926</v>
      </c>
      <c r="K48" s="10">
        <v>101</v>
      </c>
      <c r="L48" s="9" t="s">
        <v>399</v>
      </c>
    </row>
  </sheetData>
  <hyperlinks>
    <hyperlink ref="L4" r:id="rId1" xr:uid="{DD4C6E06-0D6C-4E9B-B4FE-551563F8C6F5}"/>
    <hyperlink ref="L5" r:id="rId2" xr:uid="{135F581D-2399-47CB-86FF-F0DA60DE660D}"/>
    <hyperlink ref="L6" r:id="rId3" xr:uid="{B52238F9-0F14-4312-9E5A-BA81C12A777D}"/>
    <hyperlink ref="L7" r:id="rId4" xr:uid="{8FB3C5A2-FF47-4B6F-B28E-C4274E638715}"/>
    <hyperlink ref="L9" r:id="rId5" xr:uid="{C4CE9DA0-DFB5-4A0B-A1F3-0ADDD4ECDC36}"/>
    <hyperlink ref="L10" r:id="rId6" xr:uid="{FE696A6A-DC85-43CA-9460-F3CCCE8E0876}"/>
    <hyperlink ref="L11" r:id="rId7" xr:uid="{74ABDA26-B545-4926-8BB2-19BD5CAF0636}"/>
    <hyperlink ref="L12" r:id="rId8" xr:uid="{9E3AC7A2-BB7F-46A9-B5C9-2EB144C64ACF}"/>
    <hyperlink ref="L13" r:id="rId9" xr:uid="{B784B858-CE40-4990-955B-2BB6B67E7747}"/>
    <hyperlink ref="L14" r:id="rId10" xr:uid="{727212B8-2DAC-45E6-8A2A-257E1700B41D}"/>
    <hyperlink ref="L15" r:id="rId11" xr:uid="{E7EDEA5C-D8F9-4723-A4D0-03D129BD0553}"/>
    <hyperlink ref="L16" r:id="rId12" xr:uid="{57253EDB-92F6-42CC-AC29-C3EFFAE23FCB}"/>
    <hyperlink ref="L17" r:id="rId13" xr:uid="{3A923309-8254-48CC-9516-CF7F61946433}"/>
    <hyperlink ref="L18" r:id="rId14" xr:uid="{D263B0D6-8876-4496-AE1E-84C5F67C76BD}"/>
    <hyperlink ref="L19" r:id="rId15" xr:uid="{16416251-3AFC-4CDB-AC2E-3EB9FFE9A8E2}"/>
    <hyperlink ref="L20" r:id="rId16" xr:uid="{D6FA4106-A57D-420E-B6EE-3C4246E53C69}"/>
    <hyperlink ref="L21" r:id="rId17" xr:uid="{BD883385-A841-467D-A591-6BB95A88E275}"/>
    <hyperlink ref="L22" r:id="rId18" xr:uid="{B26BAF5B-8706-4F37-B38E-96BDC913C8E0}"/>
    <hyperlink ref="L23" r:id="rId19" xr:uid="{9ABCDC25-F269-4697-89A1-9079F7ACFAB2}"/>
    <hyperlink ref="L24" r:id="rId20" xr:uid="{8789DEE5-137C-4226-8381-E08F29B12630}"/>
    <hyperlink ref="L25" r:id="rId21" xr:uid="{ECE4BB27-8A37-4231-9277-324568BAD4F6}"/>
    <hyperlink ref="L26" r:id="rId22" xr:uid="{13BDA0E1-9716-426D-9D24-AA44235E55F0}"/>
    <hyperlink ref="L27" r:id="rId23" xr:uid="{CC46D697-38A5-499B-9E5B-B64E1A69F61F}"/>
    <hyperlink ref="L28" r:id="rId24" xr:uid="{CBE0CB91-DD61-47D2-94EC-D7A61278320C}"/>
    <hyperlink ref="L29" r:id="rId25" xr:uid="{E31A52A1-83B0-4C97-B2ED-12EE53B142E5}"/>
    <hyperlink ref="L30" r:id="rId26" xr:uid="{BC20CBA4-D47D-4C5D-BC9D-004DB29C990E}"/>
    <hyperlink ref="L31" r:id="rId27" xr:uid="{B1D5F4E9-982E-487E-A156-C8F66CB87C31}"/>
    <hyperlink ref="L32" r:id="rId28" xr:uid="{8C862043-322D-456E-8294-96297B25CEDA}"/>
    <hyperlink ref="L33" r:id="rId29" xr:uid="{54D2CEE5-8ABB-4DA3-92DD-28692C06C4B7}"/>
    <hyperlink ref="L34" r:id="rId30" xr:uid="{37CFF53F-A214-48DC-9BB2-DB3927798C12}"/>
    <hyperlink ref="L35" r:id="rId31" xr:uid="{64D87062-6B08-45D8-821F-89D5DF57F929}"/>
    <hyperlink ref="L36" r:id="rId32" xr:uid="{2197B81F-063D-4E49-9803-0B4DA988D0CE}"/>
    <hyperlink ref="L37" r:id="rId33" xr:uid="{FFCA4C93-711A-4C2C-99E9-18001D94E044}"/>
    <hyperlink ref="L38" r:id="rId34" xr:uid="{A229F232-87CC-4A94-990E-CA5218D2715A}"/>
    <hyperlink ref="L39" r:id="rId35" xr:uid="{A22ABE4B-5DFE-42E5-BC43-17C8D9F98CAD}"/>
    <hyperlink ref="L40" r:id="rId36" xr:uid="{9DC2D326-60A4-45A0-8F6A-3F540D44148A}"/>
    <hyperlink ref="L41" r:id="rId37" xr:uid="{38E070EC-3C34-4F0D-AFA2-4FA9C153C6F2}"/>
    <hyperlink ref="L42" r:id="rId38" xr:uid="{154D8F60-A7A7-44A1-958D-063A8F296964}"/>
    <hyperlink ref="L43" r:id="rId39" xr:uid="{13087E4A-AD1C-41A4-AD95-E07595B555C5}"/>
    <hyperlink ref="L44" r:id="rId40" xr:uid="{2CC2123A-2CED-4E09-A73C-79FD7922F151}"/>
    <hyperlink ref="L45" r:id="rId41" xr:uid="{DCFFEC0B-104A-406C-99BA-64BD53ACA062}"/>
    <hyperlink ref="L46" r:id="rId42" xr:uid="{DF1280DE-AF0D-4D40-9DFB-4D641CC24D38}"/>
    <hyperlink ref="L47" r:id="rId43" xr:uid="{B84FD02E-ABA3-44A9-B134-9D42B702779B}"/>
    <hyperlink ref="L48" r:id="rId44" xr:uid="{CFC2D01A-1EE1-42EB-98A6-E12747A20A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206</v>
      </c>
      <c r="D4" t="s">
        <v>207</v>
      </c>
      <c r="E4" t="s">
        <v>208</v>
      </c>
      <c r="F4" s="7" t="s">
        <v>209</v>
      </c>
      <c r="G4" s="7"/>
      <c r="H4" t="s">
        <v>130</v>
      </c>
      <c r="I4" t="s">
        <v>210</v>
      </c>
      <c r="J4" s="8" t="s">
        <v>211</v>
      </c>
    </row>
    <row r="5" spans="1:10" x14ac:dyDescent="0.25">
      <c r="A5">
        <v>2</v>
      </c>
      <c r="C5" t="s">
        <v>212</v>
      </c>
      <c r="D5" t="s">
        <v>213</v>
      </c>
      <c r="E5" t="s">
        <v>214</v>
      </c>
      <c r="F5" t="s">
        <v>215</v>
      </c>
      <c r="G5" s="7"/>
      <c r="H5" t="s">
        <v>130</v>
      </c>
      <c r="I5" t="s">
        <v>210</v>
      </c>
      <c r="J5" s="8" t="s">
        <v>211</v>
      </c>
    </row>
    <row r="6" spans="1:10" x14ac:dyDescent="0.25">
      <c r="A6">
        <v>3</v>
      </c>
      <c r="C6" t="s">
        <v>216</v>
      </c>
      <c r="D6" t="s">
        <v>217</v>
      </c>
      <c r="E6" t="s">
        <v>218</v>
      </c>
      <c r="F6" t="s">
        <v>219</v>
      </c>
      <c r="G6" s="7"/>
      <c r="H6" t="s">
        <v>130</v>
      </c>
      <c r="I6" t="s">
        <v>210</v>
      </c>
      <c r="J6" s="8" t="s">
        <v>211</v>
      </c>
    </row>
    <row r="7" spans="1:10" x14ac:dyDescent="0.25">
      <c r="A7">
        <v>4</v>
      </c>
      <c r="C7" t="s">
        <v>220</v>
      </c>
      <c r="D7" t="s">
        <v>221</v>
      </c>
      <c r="E7" t="s">
        <v>222</v>
      </c>
      <c r="F7" t="s">
        <v>223</v>
      </c>
      <c r="G7" s="7"/>
      <c r="H7" t="s">
        <v>130</v>
      </c>
      <c r="I7" t="s">
        <v>210</v>
      </c>
      <c r="J7" s="8" t="s">
        <v>211</v>
      </c>
    </row>
    <row r="8" spans="1:10" x14ac:dyDescent="0.25">
      <c r="A8">
        <v>5</v>
      </c>
      <c r="C8" t="s">
        <v>224</v>
      </c>
      <c r="D8" t="s">
        <v>225</v>
      </c>
      <c r="E8" t="s">
        <v>218</v>
      </c>
      <c r="F8" t="s">
        <v>226</v>
      </c>
      <c r="G8" s="7"/>
      <c r="H8" t="s">
        <v>130</v>
      </c>
      <c r="I8" t="s">
        <v>210</v>
      </c>
      <c r="J8" s="8" t="s">
        <v>211</v>
      </c>
    </row>
    <row r="9" spans="1:10" x14ac:dyDescent="0.25">
      <c r="A9">
        <v>6</v>
      </c>
      <c r="C9" t="s">
        <v>227</v>
      </c>
      <c r="D9" t="s">
        <v>228</v>
      </c>
      <c r="E9" t="s">
        <v>229</v>
      </c>
      <c r="F9" t="s">
        <v>230</v>
      </c>
      <c r="G9" s="7"/>
      <c r="H9" t="s">
        <v>130</v>
      </c>
      <c r="I9" t="s">
        <v>210</v>
      </c>
      <c r="J9" s="8" t="s">
        <v>211</v>
      </c>
    </row>
    <row r="10" spans="1:10" x14ac:dyDescent="0.25">
      <c r="A10">
        <v>7</v>
      </c>
      <c r="B10" t="s">
        <v>231</v>
      </c>
      <c r="F10" t="s">
        <v>232</v>
      </c>
      <c r="G10" s="7" t="s">
        <v>233</v>
      </c>
      <c r="H10" t="s">
        <v>130</v>
      </c>
      <c r="I10" t="s">
        <v>210</v>
      </c>
      <c r="J10" s="8" t="s">
        <v>211</v>
      </c>
    </row>
    <row r="11" spans="1:10" x14ac:dyDescent="0.25">
      <c r="A11">
        <v>8</v>
      </c>
      <c r="C11" t="s">
        <v>234</v>
      </c>
      <c r="D11" t="s">
        <v>235</v>
      </c>
      <c r="E11" t="s">
        <v>236</v>
      </c>
      <c r="F11" t="s">
        <v>237</v>
      </c>
      <c r="G11" s="7"/>
      <c r="H11" t="s">
        <v>130</v>
      </c>
      <c r="I11" t="s">
        <v>210</v>
      </c>
      <c r="J11" s="8" t="s">
        <v>211</v>
      </c>
    </row>
    <row r="12" spans="1:10" x14ac:dyDescent="0.25">
      <c r="A12">
        <v>9</v>
      </c>
      <c r="B12" t="s">
        <v>238</v>
      </c>
      <c r="G12" s="7" t="s">
        <v>239</v>
      </c>
      <c r="H12" t="s">
        <v>130</v>
      </c>
      <c r="I12" t="s">
        <v>210</v>
      </c>
      <c r="J12" s="8" t="s">
        <v>211</v>
      </c>
    </row>
    <row r="13" spans="1:10" x14ac:dyDescent="0.25">
      <c r="A13">
        <v>10</v>
      </c>
      <c r="B13" t="s">
        <v>240</v>
      </c>
      <c r="G13" s="7" t="s">
        <v>241</v>
      </c>
      <c r="H13" t="s">
        <v>130</v>
      </c>
      <c r="I13" t="s">
        <v>210</v>
      </c>
      <c r="J13" s="8" t="s">
        <v>211</v>
      </c>
    </row>
    <row r="14" spans="1:10" x14ac:dyDescent="0.25">
      <c r="A14">
        <v>11</v>
      </c>
      <c r="B14" t="s">
        <v>242</v>
      </c>
      <c r="G14" s="7" t="s">
        <v>243</v>
      </c>
      <c r="H14" t="s">
        <v>130</v>
      </c>
      <c r="I14" t="s">
        <v>210</v>
      </c>
      <c r="J14" s="8" t="s">
        <v>211</v>
      </c>
    </row>
    <row r="15" spans="1:10" x14ac:dyDescent="0.25">
      <c r="A15">
        <v>12</v>
      </c>
      <c r="B15" t="s">
        <v>244</v>
      </c>
      <c r="G15" s="7" t="s">
        <v>245</v>
      </c>
      <c r="H15" t="s">
        <v>130</v>
      </c>
      <c r="I15" t="s">
        <v>210</v>
      </c>
      <c r="J15" s="8" t="s">
        <v>211</v>
      </c>
    </row>
    <row r="16" spans="1:10" x14ac:dyDescent="0.25">
      <c r="A16">
        <v>13</v>
      </c>
      <c r="B16" t="s">
        <v>246</v>
      </c>
      <c r="G16" s="7" t="s">
        <v>247</v>
      </c>
      <c r="H16" t="s">
        <v>130</v>
      </c>
      <c r="I16" t="s">
        <v>210</v>
      </c>
      <c r="J16" s="8" t="s">
        <v>211</v>
      </c>
    </row>
    <row r="17" spans="1:10" x14ac:dyDescent="0.25">
      <c r="A17">
        <v>14</v>
      </c>
      <c r="B17" t="s">
        <v>248</v>
      </c>
      <c r="G17" s="7" t="s">
        <v>249</v>
      </c>
      <c r="H17" t="s">
        <v>130</v>
      </c>
      <c r="I17" t="s">
        <v>210</v>
      </c>
      <c r="J17" s="8" t="s">
        <v>211</v>
      </c>
    </row>
    <row r="18" spans="1:10" x14ac:dyDescent="0.25">
      <c r="A18">
        <v>15</v>
      </c>
      <c r="C18" t="s">
        <v>250</v>
      </c>
      <c r="D18" t="s">
        <v>251</v>
      </c>
      <c r="E18" t="s">
        <v>218</v>
      </c>
      <c r="F18" t="s">
        <v>252</v>
      </c>
      <c r="H18" t="s">
        <v>130</v>
      </c>
      <c r="I18" t="s">
        <v>210</v>
      </c>
      <c r="J18" s="8" t="s">
        <v>211</v>
      </c>
    </row>
    <row r="19" spans="1:10" x14ac:dyDescent="0.25">
      <c r="A19">
        <v>16</v>
      </c>
      <c r="C19" t="s">
        <v>253</v>
      </c>
      <c r="D19" t="s">
        <v>254</v>
      </c>
      <c r="E19" t="s">
        <v>255</v>
      </c>
      <c r="F19" t="s">
        <v>256</v>
      </c>
      <c r="G19" s="7"/>
      <c r="H19" t="s">
        <v>130</v>
      </c>
      <c r="I19" t="s">
        <v>210</v>
      </c>
      <c r="J19" s="8" t="s">
        <v>211</v>
      </c>
    </row>
    <row r="20" spans="1:10" x14ac:dyDescent="0.25">
      <c r="A20">
        <v>17</v>
      </c>
      <c r="C20" t="s">
        <v>257</v>
      </c>
      <c r="D20" t="s">
        <v>218</v>
      </c>
      <c r="E20" t="s">
        <v>258</v>
      </c>
      <c r="F20" t="s">
        <v>259</v>
      </c>
      <c r="H20" t="s">
        <v>130</v>
      </c>
      <c r="I20" t="s">
        <v>210</v>
      </c>
      <c r="J20" s="8" t="s">
        <v>211</v>
      </c>
    </row>
    <row r="21" spans="1:10" x14ac:dyDescent="0.25">
      <c r="A21">
        <v>18</v>
      </c>
      <c r="C21" t="s">
        <v>260</v>
      </c>
      <c r="D21" t="s">
        <v>218</v>
      </c>
      <c r="E21" t="s">
        <v>261</v>
      </c>
      <c r="F21" t="s">
        <v>262</v>
      </c>
      <c r="H21" t="s">
        <v>130</v>
      </c>
      <c r="I21" t="s">
        <v>210</v>
      </c>
      <c r="J21" s="8" t="s">
        <v>211</v>
      </c>
    </row>
    <row r="22" spans="1:10" x14ac:dyDescent="0.25">
      <c r="A22">
        <v>19</v>
      </c>
      <c r="C22" t="s">
        <v>263</v>
      </c>
      <c r="D22" t="s">
        <v>264</v>
      </c>
      <c r="E22" t="s">
        <v>265</v>
      </c>
      <c r="F22" t="s">
        <v>266</v>
      </c>
      <c r="H22" t="s">
        <v>130</v>
      </c>
      <c r="I22" t="s">
        <v>210</v>
      </c>
      <c r="J22" s="8" t="s">
        <v>211</v>
      </c>
    </row>
    <row r="23" spans="1:10" x14ac:dyDescent="0.25">
      <c r="A23">
        <v>20</v>
      </c>
      <c r="B23" t="s">
        <v>267</v>
      </c>
      <c r="G23" t="s">
        <v>268</v>
      </c>
      <c r="H23" t="s">
        <v>130</v>
      </c>
      <c r="I23" t="s">
        <v>210</v>
      </c>
      <c r="J23" s="8" t="s">
        <v>211</v>
      </c>
    </row>
    <row r="24" spans="1:10" x14ac:dyDescent="0.25">
      <c r="A24">
        <v>21</v>
      </c>
      <c r="B24" t="s">
        <v>269</v>
      </c>
      <c r="G24" t="s">
        <v>270</v>
      </c>
      <c r="H24" t="s">
        <v>130</v>
      </c>
      <c r="I24" t="s">
        <v>210</v>
      </c>
      <c r="J24" s="8" t="s">
        <v>211</v>
      </c>
    </row>
    <row r="25" spans="1:10" x14ac:dyDescent="0.25">
      <c r="A25">
        <v>22</v>
      </c>
      <c r="B25" t="s">
        <v>271</v>
      </c>
      <c r="G25" t="s">
        <v>272</v>
      </c>
      <c r="H25" t="s">
        <v>130</v>
      </c>
      <c r="I25" t="s">
        <v>210</v>
      </c>
      <c r="J25" s="8" t="s">
        <v>211</v>
      </c>
    </row>
    <row r="26" spans="1:10" x14ac:dyDescent="0.25">
      <c r="A26">
        <v>23</v>
      </c>
      <c r="C26" t="s">
        <v>273</v>
      </c>
      <c r="D26" t="s">
        <v>218</v>
      </c>
      <c r="E26" t="s">
        <v>218</v>
      </c>
      <c r="F26" t="s">
        <v>274</v>
      </c>
      <c r="H26" t="s">
        <v>130</v>
      </c>
      <c r="I26" t="s">
        <v>210</v>
      </c>
      <c r="J26" s="8" t="s">
        <v>211</v>
      </c>
    </row>
    <row r="27" spans="1:10" x14ac:dyDescent="0.25">
      <c r="A27">
        <v>24</v>
      </c>
      <c r="C27" t="s">
        <v>275</v>
      </c>
      <c r="D27" t="s">
        <v>276</v>
      </c>
      <c r="E27" t="s">
        <v>277</v>
      </c>
      <c r="F27" t="s">
        <v>278</v>
      </c>
      <c r="H27" t="s">
        <v>130</v>
      </c>
      <c r="I27" t="s">
        <v>210</v>
      </c>
      <c r="J27" s="8" t="s">
        <v>211</v>
      </c>
    </row>
    <row r="28" spans="1:10" x14ac:dyDescent="0.25">
      <c r="A28">
        <v>25</v>
      </c>
      <c r="C28" t="s">
        <v>279</v>
      </c>
      <c r="D28" t="s">
        <v>280</v>
      </c>
      <c r="E28" t="s">
        <v>281</v>
      </c>
      <c r="F28" t="s">
        <v>282</v>
      </c>
      <c r="H28" t="s">
        <v>130</v>
      </c>
      <c r="I28" t="s">
        <v>210</v>
      </c>
      <c r="J28" s="8" t="s">
        <v>211</v>
      </c>
    </row>
    <row r="29" spans="1:10" x14ac:dyDescent="0.25">
      <c r="A29">
        <v>26</v>
      </c>
      <c r="B29" t="s">
        <v>283</v>
      </c>
      <c r="F29" t="s">
        <v>284</v>
      </c>
      <c r="G29" s="7" t="s">
        <v>285</v>
      </c>
      <c r="H29" t="s">
        <v>130</v>
      </c>
      <c r="I29" t="s">
        <v>210</v>
      </c>
      <c r="J29" s="8" t="s">
        <v>211</v>
      </c>
    </row>
    <row r="30" spans="1:10" x14ac:dyDescent="0.25">
      <c r="A30">
        <v>27</v>
      </c>
      <c r="B30" t="s">
        <v>286</v>
      </c>
      <c r="F30" t="s">
        <v>287</v>
      </c>
      <c r="G30" s="7" t="s">
        <v>288</v>
      </c>
      <c r="H30" t="s">
        <v>130</v>
      </c>
      <c r="I30" t="s">
        <v>210</v>
      </c>
      <c r="J30" s="8" t="s">
        <v>211</v>
      </c>
    </row>
    <row r="31" spans="1:10" x14ac:dyDescent="0.25">
      <c r="A31">
        <v>28</v>
      </c>
      <c r="C31" t="s">
        <v>289</v>
      </c>
      <c r="D31" t="s">
        <v>290</v>
      </c>
      <c r="E31" t="s">
        <v>218</v>
      </c>
      <c r="F31" t="s">
        <v>291</v>
      </c>
      <c r="H31" t="s">
        <v>130</v>
      </c>
      <c r="I31" t="s">
        <v>210</v>
      </c>
      <c r="J31" s="8" t="s">
        <v>211</v>
      </c>
    </row>
    <row r="32" spans="1:10" x14ac:dyDescent="0.25">
      <c r="A32">
        <v>29</v>
      </c>
      <c r="C32" t="s">
        <v>292</v>
      </c>
      <c r="D32" t="s">
        <v>293</v>
      </c>
      <c r="E32" t="s">
        <v>294</v>
      </c>
      <c r="F32" t="s">
        <v>295</v>
      </c>
      <c r="H32" t="s">
        <v>130</v>
      </c>
      <c r="I32" t="s">
        <v>210</v>
      </c>
      <c r="J32" s="8" t="s">
        <v>211</v>
      </c>
    </row>
    <row r="33" spans="1:10" x14ac:dyDescent="0.25">
      <c r="A33">
        <v>30</v>
      </c>
      <c r="C33" t="s">
        <v>296</v>
      </c>
      <c r="D33" t="s">
        <v>297</v>
      </c>
      <c r="E33" t="s">
        <v>298</v>
      </c>
      <c r="F33" t="s">
        <v>299</v>
      </c>
      <c r="H33" t="s">
        <v>130</v>
      </c>
      <c r="I33" t="s">
        <v>210</v>
      </c>
      <c r="J33" s="8" t="s">
        <v>211</v>
      </c>
    </row>
    <row r="34" spans="1:10" x14ac:dyDescent="0.25">
      <c r="A34">
        <v>31</v>
      </c>
      <c r="B34" t="s">
        <v>300</v>
      </c>
      <c r="F34" t="s">
        <v>301</v>
      </c>
      <c r="G34" s="7" t="s">
        <v>302</v>
      </c>
      <c r="H34" t="s">
        <v>130</v>
      </c>
      <c r="I34" t="s">
        <v>210</v>
      </c>
      <c r="J34" s="8" t="s">
        <v>211</v>
      </c>
    </row>
    <row r="35" spans="1:10" x14ac:dyDescent="0.25">
      <c r="A35">
        <v>32</v>
      </c>
      <c r="C35" t="s">
        <v>303</v>
      </c>
      <c r="D35" t="s">
        <v>304</v>
      </c>
      <c r="E35" t="s">
        <v>305</v>
      </c>
      <c r="F35" t="s">
        <v>306</v>
      </c>
      <c r="H35" t="s">
        <v>130</v>
      </c>
      <c r="I35" t="s">
        <v>210</v>
      </c>
      <c r="J35" s="8" t="s">
        <v>211</v>
      </c>
    </row>
    <row r="36" spans="1:10" x14ac:dyDescent="0.25">
      <c r="A36">
        <v>33</v>
      </c>
      <c r="B36" t="s">
        <v>307</v>
      </c>
      <c r="F36" t="s">
        <v>308</v>
      </c>
      <c r="G36" s="7" t="s">
        <v>309</v>
      </c>
      <c r="H36" t="s">
        <v>130</v>
      </c>
      <c r="I36" t="s">
        <v>210</v>
      </c>
      <c r="J36" s="8" t="s">
        <v>211</v>
      </c>
    </row>
    <row r="37" spans="1:10" x14ac:dyDescent="0.25">
      <c r="A37">
        <v>34</v>
      </c>
      <c r="B37" t="s">
        <v>310</v>
      </c>
      <c r="F37" t="s">
        <v>311</v>
      </c>
      <c r="G37" s="7" t="s">
        <v>312</v>
      </c>
      <c r="H37" t="s">
        <v>130</v>
      </c>
      <c r="I37" t="s">
        <v>210</v>
      </c>
      <c r="J37" s="8" t="s">
        <v>211</v>
      </c>
    </row>
    <row r="38" spans="1:10" x14ac:dyDescent="0.25">
      <c r="A38">
        <v>35</v>
      </c>
      <c r="B38" t="s">
        <v>313</v>
      </c>
      <c r="F38" t="s">
        <v>314</v>
      </c>
      <c r="G38" s="7" t="s">
        <v>315</v>
      </c>
      <c r="H38" t="s">
        <v>130</v>
      </c>
      <c r="I38" t="s">
        <v>210</v>
      </c>
      <c r="J38" s="8" t="s">
        <v>211</v>
      </c>
    </row>
    <row r="39" spans="1:10" x14ac:dyDescent="0.25">
      <c r="A39">
        <v>36</v>
      </c>
      <c r="B39" t="s">
        <v>316</v>
      </c>
      <c r="F39" t="s">
        <v>317</v>
      </c>
      <c r="G39" s="7" t="s">
        <v>318</v>
      </c>
      <c r="H39" t="s">
        <v>130</v>
      </c>
      <c r="I39" t="s">
        <v>210</v>
      </c>
      <c r="J39" s="8" t="s">
        <v>211</v>
      </c>
    </row>
    <row r="40" spans="1:10" x14ac:dyDescent="0.25">
      <c r="A40">
        <v>37</v>
      </c>
      <c r="B40" t="s">
        <v>319</v>
      </c>
      <c r="F40" t="s">
        <v>320</v>
      </c>
      <c r="G40" s="7" t="s">
        <v>321</v>
      </c>
      <c r="H40" t="s">
        <v>130</v>
      </c>
      <c r="I40" t="s">
        <v>210</v>
      </c>
      <c r="J40" s="8" t="s">
        <v>211</v>
      </c>
    </row>
    <row r="41" spans="1:10" x14ac:dyDescent="0.25">
      <c r="A41">
        <v>38</v>
      </c>
      <c r="C41" t="s">
        <v>322</v>
      </c>
      <c r="D41" t="s">
        <v>323</v>
      </c>
      <c r="E41" t="s">
        <v>280</v>
      </c>
      <c r="F41" t="s">
        <v>324</v>
      </c>
      <c r="H41" t="s">
        <v>130</v>
      </c>
      <c r="I41" t="s">
        <v>210</v>
      </c>
      <c r="J41" s="8" t="s">
        <v>211</v>
      </c>
    </row>
    <row r="42" spans="1:10" x14ac:dyDescent="0.25">
      <c r="A42">
        <v>39</v>
      </c>
      <c r="C42" t="s">
        <v>325</v>
      </c>
      <c r="D42" t="s">
        <v>326</v>
      </c>
      <c r="E42" t="s">
        <v>327</v>
      </c>
      <c r="F42" t="s">
        <v>328</v>
      </c>
      <c r="H42" t="s">
        <v>130</v>
      </c>
      <c r="I42" t="s">
        <v>210</v>
      </c>
      <c r="J42" s="8" t="s">
        <v>211</v>
      </c>
    </row>
    <row r="43" spans="1:10" x14ac:dyDescent="0.25">
      <c r="A43">
        <v>40</v>
      </c>
      <c r="B43" t="s">
        <v>329</v>
      </c>
      <c r="F43" t="s">
        <v>330</v>
      </c>
      <c r="G43" s="7" t="s">
        <v>331</v>
      </c>
      <c r="H43" t="s">
        <v>130</v>
      </c>
      <c r="I43" t="s">
        <v>210</v>
      </c>
      <c r="J43" s="8" t="s">
        <v>211</v>
      </c>
    </row>
    <row r="44" spans="1:10" x14ac:dyDescent="0.25">
      <c r="A44">
        <v>41</v>
      </c>
      <c r="B44" t="s">
        <v>332</v>
      </c>
      <c r="F44" t="s">
        <v>333</v>
      </c>
      <c r="G44" s="7" t="s">
        <v>334</v>
      </c>
      <c r="H44" t="s">
        <v>130</v>
      </c>
      <c r="I44" t="s">
        <v>210</v>
      </c>
      <c r="J44" s="8" t="s">
        <v>211</v>
      </c>
    </row>
    <row r="45" spans="1:10" x14ac:dyDescent="0.25">
      <c r="A45">
        <v>42</v>
      </c>
      <c r="B45" t="s">
        <v>335</v>
      </c>
      <c r="F45" t="s">
        <v>336</v>
      </c>
      <c r="G45" s="7" t="s">
        <v>337</v>
      </c>
      <c r="H45" t="s">
        <v>130</v>
      </c>
      <c r="I45" t="s">
        <v>210</v>
      </c>
      <c r="J45" s="8" t="s">
        <v>211</v>
      </c>
    </row>
    <row r="46" spans="1:10" x14ac:dyDescent="0.25">
      <c r="A46">
        <v>43</v>
      </c>
      <c r="C46" t="s">
        <v>338</v>
      </c>
      <c r="D46" t="s">
        <v>339</v>
      </c>
      <c r="E46" t="s">
        <v>340</v>
      </c>
      <c r="F46" t="s">
        <v>341</v>
      </c>
      <c r="H46" t="s">
        <v>130</v>
      </c>
      <c r="I46" t="s">
        <v>210</v>
      </c>
      <c r="J46" s="8" t="s">
        <v>211</v>
      </c>
    </row>
    <row r="47" spans="1:10" x14ac:dyDescent="0.25">
      <c r="A47">
        <v>44</v>
      </c>
      <c r="C47" t="s">
        <v>342</v>
      </c>
      <c r="D47" t="s">
        <v>343</v>
      </c>
      <c r="E47" t="s">
        <v>344</v>
      </c>
      <c r="F47" t="s">
        <v>345</v>
      </c>
      <c r="H47" t="s">
        <v>130</v>
      </c>
      <c r="I47" t="s">
        <v>210</v>
      </c>
      <c r="J47" s="8" t="s">
        <v>211</v>
      </c>
    </row>
    <row r="48" spans="1:10" x14ac:dyDescent="0.25">
      <c r="A48">
        <v>45</v>
      </c>
      <c r="C48" t="s">
        <v>346</v>
      </c>
      <c r="D48" t="s">
        <v>347</v>
      </c>
      <c r="E48" t="s">
        <v>229</v>
      </c>
      <c r="F48" t="s">
        <v>348</v>
      </c>
      <c r="H48" t="s">
        <v>130</v>
      </c>
      <c r="I48" t="s">
        <v>210</v>
      </c>
      <c r="J48" s="8" t="s">
        <v>211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2023-04-27T18:39:09Z</dcterms:created>
  <dcterms:modified xsi:type="dcterms:W3CDTF">2023-04-27T18:40:35Z</dcterms:modified>
</cp:coreProperties>
</file>