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5D7B2A25-B831-48BF-A4CD-50B54E005A4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6691" sheetId="9" r:id="rId9"/>
    <sheet name="Hidden_1_Tabla_406691" sheetId="10" r:id="rId10"/>
    <sheet name="Hidden_2_Tabla_406691" sheetId="11" r:id="rId11"/>
    <sheet name="Tabla_406692" sheetId="12" r:id="rId12"/>
    <sheet name="Tabla_406693" sheetId="13" r:id="rId13"/>
  </sheets>
  <externalReferences>
    <externalReference r:id="rId14"/>
  </externalReferences>
  <definedNames>
    <definedName name="Hidden_1_Tabla_4066916">Hidden_1_Tabla_406691!$A$1:$A$2</definedName>
    <definedName name="Hidden_1_Tabla_4066917">[1]Hidden_1_Tabla_406691!$A$1:$A$3</definedName>
    <definedName name="Hidden_13">Hidden_1!$A$1:$A$3</definedName>
    <definedName name="Hidden_2_Tabla_4066918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3" l="1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</calcChain>
</file>

<file path=xl/sharedStrings.xml><?xml version="1.0" encoding="utf-8"?>
<sst xmlns="http://schemas.openxmlformats.org/spreadsheetml/2006/main" count="2231" uniqueCount="563">
  <si>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</si>
  <si>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</si>
  <si>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</si>
  <si>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</si>
  <si>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</si>
  <si>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</si>
  <si>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</si>
  <si>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</si>
  <si>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</si>
  <si>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</si>
  <si>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</si>
  <si>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</si>
  <si>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</si>
  <si>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</si>
  <si>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</si>
  <si>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</si>
  <si>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</si>
  <si>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</si>
  <si>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</si>
  <si>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</si>
  <si>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</si>
  <si>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</si>
  <si>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</si>
  <si>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</si>
  <si>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</si>
  <si>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</si>
  <si>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</si>
  <si>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</si>
  <si>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</si>
  <si>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</si>
  <si>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</si>
  <si>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</si>
  <si>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</si>
  <si>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</si>
  <si>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</si>
  <si>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</si>
  <si>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</si>
  <si>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</si>
  <si>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</si>
  <si>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</si>
  <si>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</si>
  <si>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</si>
  <si>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</si>
  <si>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</si>
  <si>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</si>
  <si>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</si>
  <si>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</si>
  <si>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</si>
  <si>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</si>
  <si>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</si>
  <si>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</si>
  <si>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</si>
  <si>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</si>
  <si>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</si>
  <si>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</si>
  <si>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</si>
  <si>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</si>
  <si>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</si>
  <si>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</si>
  <si>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</si>
  <si>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</si>
  <si>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</si>
  <si>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</si>
  <si>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</si>
  <si>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</si>
  <si>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</si>
  <si>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</si>
  <si>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</si>
  <si>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</si>
  <si>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</si>
  <si>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</si>
  <si>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</si>
  <si>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</si>
  <si>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</si>
  <si>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</si>
  <si>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</si>
  <si>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</si>
  <si>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</si>
  <si>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</si>
  <si>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</si>
  <si>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</si>
  <si>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</si>
  <si>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</si>
  <si>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</si>
  <si>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</si>
  <si>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</si>
  <si>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</si>
  <si>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</si>
  <si>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</si>
  <si>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</si>
  <si>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</si>
  <si>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</si>
  <si>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</si>
  <si>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</si>
  <si>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</si>
  <si>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</si>
  <si>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</si>
  <si>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</si>
  <si>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</si>
  <si>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</si>
  <si>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</si>
  <si>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</si>
  <si>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</si>
  <si>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</si>
  <si>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</si>
  <si>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</si>
  <si>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</si>
  <si>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</si>
  <si>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</si>
  <si>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</si>
  <si>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</si>
  <si>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</si>
  <si>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</si>
  <si>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</si>
  <si>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</si>
  <si>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52775</t>
  </si>
  <si>
    <t>52776</t>
  </si>
  <si>
    <t>52777</t>
  </si>
  <si>
    <t>52778</t>
  </si>
  <si>
    <t>52783</t>
  </si>
  <si>
    <t>77425</t>
  </si>
  <si>
    <t>52779</t>
  </si>
  <si>
    <t>52780</t>
  </si>
  <si>
    <t>52781</t>
  </si>
  <si>
    <t>52782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</si>
  <si>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</si>
  <si>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</si>
  <si>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</si>
  <si>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</si>
  <si>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</si>
  <si>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01/07/2023 -&gt;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</si>
  <si>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</si>
  <si>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</si>
  <si>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</si>
  <si>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</si>
  <si>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</si>
  <si>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</si>
  <si>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</si>
  <si>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</si>
  <si>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</si>
  <si>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</si>
  <si>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</si>
  <si>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</si>
  <si>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</si>
  <si>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</si>
  <si>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</si>
  <si>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</si>
  <si>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</si>
  <si>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</si>
  <si>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</si>
  <si>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</si>
  <si>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</si>
  <si>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</si>
  <si>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</si>
  <si>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</si>
  <si>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</si>
  <si>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</si>
  <si>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</si>
  <si>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</si>
  <si>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</si>
  <si>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</si>
  <si>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</si>
  <si>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</si>
  <si>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</si>
  <si>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</si>
  <si>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</si>
  <si>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</si>
  <si>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</si>
  <si>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</si>
  <si>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</si>
  <si>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</si>
  <si>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</si>
  <si>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</si>
  <si>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</si>
  <si>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</si>
  <si>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</si>
  <si>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</si>
  <si>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</si>
  <si>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</si>
  <si>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</si>
  <si>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</si>
  <si>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</si>
  <si>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</si>
  <si>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publicidad en portal</t>
  </si>
  <si>
    <t>Municipio de General Escobedo</t>
  </si>
  <si>
    <t>publicidad en banner</t>
  </si>
  <si>
    <t>informar</t>
  </si>
  <si>
    <t>difundir</t>
  </si>
  <si>
    <t>Municipio General Escobedo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</si>
  <si>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</si>
  <si>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</si>
  <si>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</si>
  <si>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</si>
  <si>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</si>
  <si>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numero de referencia de identificacion del contrato, hipervinculo al contrato firmado, hipervinculo al convenio modificado en su caso ya que los contratos se encuentran en proceso de firmas; y RFC se testa por ser dato fiscal personal fundamento legal art 3, 136 y 141 de la Ley de Transparencia y acceso a la informacion publica del Estado de Nuevo Leon.</t>
  </si>
  <si>
    <t>publicidad en web</t>
  </si>
  <si>
    <t>servicio publicitario</t>
  </si>
  <si>
    <t>comunicados y notas</t>
  </si>
  <si>
    <t>publicidad en revista</t>
  </si>
  <si>
    <t>difusion en radio</t>
  </si>
  <si>
    <t>difusion institucional</t>
  </si>
  <si>
    <t>comunicados y banner</t>
  </si>
  <si>
    <t>publicidad revista</t>
  </si>
  <si>
    <t>publicidad y comunicados</t>
  </si>
  <si>
    <t>publicidad en banner y comunicados</t>
  </si>
  <si>
    <t>banner y comunicados</t>
  </si>
  <si>
    <t>notas publicitarias</t>
  </si>
  <si>
    <t>transmision de servicio</t>
  </si>
  <si>
    <t>trasmision en radio</t>
  </si>
  <si>
    <t>publicidad institucional</t>
  </si>
  <si>
    <t>trasmision en tv</t>
  </si>
  <si>
    <t>transmision en radio</t>
  </si>
  <si>
    <t>servicios de publicidad revista</t>
  </si>
  <si>
    <t>publicidad en portal banner y notas</t>
  </si>
  <si>
    <t xml:space="preserve">publicidad </t>
  </si>
  <si>
    <t>publicidad banner y notas</t>
  </si>
  <si>
    <t xml:space="preserve">transmision de servicio </t>
  </si>
  <si>
    <t>notas y comunicados</t>
  </si>
  <si>
    <t>notas, banner y comunicados</t>
  </si>
  <si>
    <t>notas y banner</t>
  </si>
  <si>
    <t>publicida en portal</t>
  </si>
  <si>
    <t>analisis de redes</t>
  </si>
  <si>
    <t>servicio de analisis de redes</t>
  </si>
  <si>
    <t>analizar</t>
  </si>
  <si>
    <t>creacion de contenido</t>
  </si>
  <si>
    <t>servicio de creacion de contenido</t>
  </si>
  <si>
    <t>No se cuenta con numero de referencia de identificacion del contrato, hipervinculo al contrato firmado, hipervinculo al convenio modificado en su caso ya que los contratos se encuentran en proceso de firmas; y RFC se testa por ser dato fiscal personal fun</t>
  </si>
  <si>
    <t>BLANCA ELIZABETH</t>
  </si>
  <si>
    <t>LUGO</t>
  </si>
  <si>
    <t>PERALES</t>
  </si>
  <si>
    <t>BLANCA ELIZABETH LUGO PERALES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</si>
  <si>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</si>
  <si>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</si>
  <si>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CARLOS ALBERTO</t>
  </si>
  <si>
    <t>GARCIA</t>
  </si>
  <si>
    <t>VARGAS</t>
  </si>
  <si>
    <t>CARLOS ALBERTO GARCIA VARGAS</t>
  </si>
  <si>
    <t xml:space="preserve">CARLOS  </t>
  </si>
  <si>
    <t xml:space="preserve">HERNANDEZ </t>
  </si>
  <si>
    <t>HERNANDEZ</t>
  </si>
  <si>
    <t>CARLOS HERNANDEZ HERNANDEZ</t>
  </si>
  <si>
    <t>CLAUDIA</t>
  </si>
  <si>
    <t>LEON</t>
  </si>
  <si>
    <t>TOVAR</t>
  </si>
  <si>
    <t>CLAUDIA LEON TOVAR</t>
  </si>
  <si>
    <t>ALAN ANDRE</t>
  </si>
  <si>
    <t>CANDELARIA</t>
  </si>
  <si>
    <t>ALAN ANDRE CANDELARIA HERNANDEZ</t>
  </si>
  <si>
    <t>CONCEPCION</t>
  </si>
  <si>
    <t>CARRIZALES</t>
  </si>
  <si>
    <t>GONZALEZ</t>
  </si>
  <si>
    <t>CONCEPCION CARRIZALES GONZALEZ</t>
  </si>
  <si>
    <t>EDITORA DIA SIETE S DE RL MI</t>
  </si>
  <si>
    <t>JUAN JOSE</t>
  </si>
  <si>
    <t>COELLO</t>
  </si>
  <si>
    <t>MARRUFO</t>
  </si>
  <si>
    <t>JUAN JOSE COELLO MARRUFO</t>
  </si>
  <si>
    <t>EDS060905M9A</t>
  </si>
  <si>
    <t>BEATRIZ JANETH</t>
  </si>
  <si>
    <t>MEXQUITIC</t>
  </si>
  <si>
    <t>CORONADO</t>
  </si>
  <si>
    <t>BEATRIZ JANETH MEXQUITIC CORONADO</t>
  </si>
  <si>
    <t>EDITORIAL MONTERREY SA DE CV</t>
  </si>
  <si>
    <t>EDUARDO</t>
  </si>
  <si>
    <t>GARZA</t>
  </si>
  <si>
    <t>HINOJOSA</t>
  </si>
  <si>
    <t>EDUARDO GARA HINOJOSA</t>
  </si>
  <si>
    <t>EMO0801210AS6</t>
  </si>
  <si>
    <t>EDITORIAL CORPORATIVO GRAFICO DE NL SA DE CV</t>
  </si>
  <si>
    <t>RAUL</t>
  </si>
  <si>
    <t>VALERO</t>
  </si>
  <si>
    <t>RAUL CARRIZALES VALERO</t>
  </si>
  <si>
    <t>ECG120829FA8</t>
  </si>
  <si>
    <t>EDITORIAL EL PORVENIR SA DE CV</t>
  </si>
  <si>
    <t xml:space="preserve">GERARDO </t>
  </si>
  <si>
    <t>CANTU</t>
  </si>
  <si>
    <t>ESCALANTE</t>
  </si>
  <si>
    <t>GERARDO CANTU ESCALANTE</t>
  </si>
  <si>
    <t>EPO8312301W2</t>
  </si>
  <si>
    <t>EDITORIAL MAGA SA DE CV</t>
  </si>
  <si>
    <t>MANUELA</t>
  </si>
  <si>
    <t>VEGA</t>
  </si>
  <si>
    <t>MANUELA GARCIA VEGA</t>
  </si>
  <si>
    <t>EMA050927PA0</t>
  </si>
  <si>
    <t>EITMEDIA GLOBAL SA DE CV</t>
  </si>
  <si>
    <t>RENE GERARDO</t>
  </si>
  <si>
    <t>LEDEZMA</t>
  </si>
  <si>
    <t>DIAZ</t>
  </si>
  <si>
    <t>RENE GERARDO LEDEZMA DIAZ</t>
  </si>
  <si>
    <t>EIT1409245B4</t>
  </si>
  <si>
    <t>EL HORIZONTE MULTIMEDIA SA CV</t>
  </si>
  <si>
    <t>VICENTE</t>
  </si>
  <si>
    <t>CHARLES</t>
  </si>
  <si>
    <t>VICENTE DIAZ CHARLES</t>
  </si>
  <si>
    <t>HMU120801K26</t>
  </si>
  <si>
    <t>ERICK ADRIAN</t>
  </si>
  <si>
    <t>LOPEZ</t>
  </si>
  <si>
    <t>ERICK ADRIAN LOPEZ HERNANDEZ</t>
  </si>
  <si>
    <t>BERNABE</t>
  </si>
  <si>
    <t>CONTRERAS</t>
  </si>
  <si>
    <t>SALAS</t>
  </si>
  <si>
    <t>BERNABE CONTRERAS SALAS</t>
  </si>
  <si>
    <t>GANDHY SOL ANTONIO</t>
  </si>
  <si>
    <t>VALLADARES</t>
  </si>
  <si>
    <t>GANDHY SOL ANTONIO HERNANDEZ VALLADARES</t>
  </si>
  <si>
    <t>GERADO HERNANDEZ LEDEZMA</t>
  </si>
  <si>
    <t>VERBO LIBRE EDITORES SA DE CV</t>
  </si>
  <si>
    <t>CLAUDIA GEORGINA</t>
  </si>
  <si>
    <t>DEANDAR</t>
  </si>
  <si>
    <t>ROBINSON</t>
  </si>
  <si>
    <t>GEROGINA DEANDAR ROBINSON</t>
  </si>
  <si>
    <t>VLE05022877A</t>
  </si>
  <si>
    <t>GRUPO BRUTAL COMUNICACIONES SAPI DE CV</t>
  </si>
  <si>
    <t>JORGE IVAN</t>
  </si>
  <si>
    <t>CASTAÑEDA</t>
  </si>
  <si>
    <t>MACAZAGA</t>
  </si>
  <si>
    <t>JORGE IVAN CASTAÑEDA MACAZAGA</t>
  </si>
  <si>
    <t>GBC2007245P0</t>
  </si>
  <si>
    <t>GRUPO EDITORIAL CRUCERO SA DE CV</t>
  </si>
  <si>
    <t>OMAR</t>
  </si>
  <si>
    <t>ELI</t>
  </si>
  <si>
    <t>ROBLES</t>
  </si>
  <si>
    <t>OMAR ELI ROBLES</t>
  </si>
  <si>
    <t>GEC0612141K0</t>
  </si>
  <si>
    <t>GRUPO MASS COMUNICACIONES SA DE CV</t>
  </si>
  <si>
    <t>MARIO ENRIQUE</t>
  </si>
  <si>
    <t>GAMEZ</t>
  </si>
  <si>
    <t>FONSECA</t>
  </si>
  <si>
    <t>MARIO ENRIQUE GAMEZ FONSECA</t>
  </si>
  <si>
    <t>GMC9905201XA</t>
  </si>
  <si>
    <t>JESUS</t>
  </si>
  <si>
    <t>JESUS HERNANDEZ HERNANDEZ</t>
  </si>
  <si>
    <t>JORGE VICTOR</t>
  </si>
  <si>
    <t>DRAGUSTINOVIS</t>
  </si>
  <si>
    <t>SOSA</t>
  </si>
  <si>
    <t>JORGE VICTOR DRAGUSTINOVIS SOSA</t>
  </si>
  <si>
    <t>JOSE JUAN</t>
  </si>
  <si>
    <t>DELGADO</t>
  </si>
  <si>
    <t>TENIENTE</t>
  </si>
  <si>
    <t>JOSE JUAN DELGADO TENIENTE</t>
  </si>
  <si>
    <t>KLAVE MEDIA SAPI DE CV</t>
  </si>
  <si>
    <t xml:space="preserve">NALLELY SARAHI </t>
  </si>
  <si>
    <t>JULIAN</t>
  </si>
  <si>
    <t>PEREZ</t>
  </si>
  <si>
    <t>NALLELY SARAHI JULIAN PEREZ</t>
  </si>
  <si>
    <t>KME1409186B1</t>
  </si>
  <si>
    <t>ANDRE ULYSSES</t>
  </si>
  <si>
    <t>RUIZ</t>
  </si>
  <si>
    <t>CAVAZOS</t>
  </si>
  <si>
    <t>ANDRE ULYSSES RUIZ CAVAZOS</t>
  </si>
  <si>
    <t>LINDA GUADALUPE</t>
  </si>
  <si>
    <t>AVILA</t>
  </si>
  <si>
    <t>LINDA GUADALUPE AVILA HERNANDEZ</t>
  </si>
  <si>
    <t>MARIA DE LOS ANGELES</t>
  </si>
  <si>
    <t>MARTINEZ</t>
  </si>
  <si>
    <t>HERRERA</t>
  </si>
  <si>
    <t>MARIA DE LOS ANGELES MARTINEZ HERRERA</t>
  </si>
  <si>
    <t>MARILU</t>
  </si>
  <si>
    <t>OVIEDO</t>
  </si>
  <si>
    <t>RODRIGUEZ</t>
  </si>
  <si>
    <t>MARILU OVIEDO RODRIGUEZ</t>
  </si>
  <si>
    <t>ANDRES ISAAC</t>
  </si>
  <si>
    <t>BENAVIDES</t>
  </si>
  <si>
    <t>GOMEZ</t>
  </si>
  <si>
    <t>ANDRES ISAAC BEANVIDES GOMEZ</t>
  </si>
  <si>
    <t>MARIO ALBERTO</t>
  </si>
  <si>
    <t>ORTIZ</t>
  </si>
  <si>
    <t>MORALES</t>
  </si>
  <si>
    <t>MARIO ALBERTO ORTIZ MORALES</t>
  </si>
  <si>
    <t>MILENIO DIARIO SA DE CV</t>
  </si>
  <si>
    <t>MARCO ANTONIO</t>
  </si>
  <si>
    <t>ZAMORA</t>
  </si>
  <si>
    <t>MORENO</t>
  </si>
  <si>
    <t>MARCO ANTONIO ZAMORA MORENO</t>
  </si>
  <si>
    <t>MDI991214A74</t>
  </si>
  <si>
    <t>MOBILNEWS SA DE CV</t>
  </si>
  <si>
    <t>JESUS ALEJANDRO</t>
  </si>
  <si>
    <t>VILLARREAL</t>
  </si>
  <si>
    <t>ALEJANDRO</t>
  </si>
  <si>
    <t>JESUS ALEJANDRO VILLARREAL ALEJANDRO</t>
  </si>
  <si>
    <t>MOB180424PX9</t>
  </si>
  <si>
    <t>MULTIMEDIOS SA DE CV</t>
  </si>
  <si>
    <t>SERGIO</t>
  </si>
  <si>
    <t>WEINGEND</t>
  </si>
  <si>
    <t>SERGIO WEINGEND GOMEZ</t>
  </si>
  <si>
    <t>MUL071147NA</t>
  </si>
  <si>
    <t>NOTIGRAMEX SA DE CV</t>
  </si>
  <si>
    <t>GONZALO ISRAEL</t>
  </si>
  <si>
    <t>ESTRDAD</t>
  </si>
  <si>
    <t>SAENZ</t>
  </si>
  <si>
    <t>GONZALO ISRAEL ESTRADA SAENZ</t>
  </si>
  <si>
    <t>NOT801210BG3</t>
  </si>
  <si>
    <t>NUCLEO RADIO MONTERREY SA DE CV</t>
  </si>
  <si>
    <t>POLICARPO</t>
  </si>
  <si>
    <t>POLICARPO GARZA RODRIGUEZ</t>
  </si>
  <si>
    <t>NRM900201UMA</t>
  </si>
  <si>
    <t>PEDRO ANTONIO</t>
  </si>
  <si>
    <t>ESCOBAR</t>
  </si>
  <si>
    <t>PEDRO ANTONIO ESCOBAR DELGADO</t>
  </si>
  <si>
    <t>PERLA GUADALUPE</t>
  </si>
  <si>
    <t>MELCHOR</t>
  </si>
  <si>
    <t>GUERRERO</t>
  </si>
  <si>
    <t>PERLA GUADALUPE MELCHOR GUERRERO</t>
  </si>
  <si>
    <t>POSTER PUBLICIDAD SA DE CV</t>
  </si>
  <si>
    <t>GÁMEZ</t>
  </si>
  <si>
    <t>PPU050909FT4</t>
  </si>
  <si>
    <t>PUBLIMAX SA DE CV</t>
  </si>
  <si>
    <t>RUBEN</t>
  </si>
  <si>
    <t>JORDAN</t>
  </si>
  <si>
    <t>RUBEN JORDAN GARCIA</t>
  </si>
  <si>
    <t>PUB9404255F7</t>
  </si>
  <si>
    <t>RADIO PUBLICIDAD XHMEXICO SA DE CV</t>
  </si>
  <si>
    <t xml:space="preserve">ARTURO </t>
  </si>
  <si>
    <t>YAÑEZ</t>
  </si>
  <si>
    <t>FLORES</t>
  </si>
  <si>
    <t>ARTURO YAÑEZ FLORES</t>
  </si>
  <si>
    <t>RPX200812C8A</t>
  </si>
  <si>
    <t>RENE IVAN</t>
  </si>
  <si>
    <t>AVILES</t>
  </si>
  <si>
    <t>RENE IVAN AVILES GARZA</t>
  </si>
  <si>
    <t>REYNALDO RAMON</t>
  </si>
  <si>
    <t>LOZANO</t>
  </si>
  <si>
    <t>REYNALDO RAMON LOZANO CAVAZOS</t>
  </si>
  <si>
    <t>RODOLFO JAIR</t>
  </si>
  <si>
    <t>IBARRA</t>
  </si>
  <si>
    <t>RODOLFO JAIR IBARRA GONZALEZ</t>
  </si>
  <si>
    <t>EDITORA REGIO SA DE CV</t>
  </si>
  <si>
    <t>LEOPOLDO</t>
  </si>
  <si>
    <t>ESPINOSA</t>
  </si>
  <si>
    <t>LEOPOLDO ESPINOSA BENAVIDES</t>
  </si>
  <si>
    <t>ERE9807038I8</t>
  </si>
  <si>
    <t>INFORMACION INTEGRAL 247 SAPI SA CV</t>
  </si>
  <si>
    <t xml:space="preserve">YOLANDA </t>
  </si>
  <si>
    <t>RAMIREZ</t>
  </si>
  <si>
    <t>YOLANDA RAMIREZ ORTIZ</t>
  </si>
  <si>
    <t>IIN1110125F3</t>
  </si>
  <si>
    <t>JUAN ERNESTO</t>
  </si>
  <si>
    <t>MURILLO</t>
  </si>
  <si>
    <t>JUAN ERNESTO CANTU MURILLO</t>
  </si>
  <si>
    <t>SALOME</t>
  </si>
  <si>
    <t>GUADALUPE</t>
  </si>
  <si>
    <t>SALOME MARTINEZ GUADALUPE</t>
  </si>
  <si>
    <t>SOCORRO GUADALUPE</t>
  </si>
  <si>
    <t>QUINTERO</t>
  </si>
  <si>
    <t>SOCORRO GUADALUPE QUINTERO PEREZ</t>
  </si>
  <si>
    <t>STEREOREY MEXICO SA CV</t>
  </si>
  <si>
    <t>ALBERTO</t>
  </si>
  <si>
    <t>AYALA</t>
  </si>
  <si>
    <t>ALBERTO AYALA GARZA</t>
  </si>
  <si>
    <t>SME741219F83</t>
  </si>
  <si>
    <t>ANTONIO</t>
  </si>
  <si>
    <t>LOMAS</t>
  </si>
  <si>
    <t>ANTONIO LOMAS MORENO</t>
  </si>
  <si>
    <t>TRANSMISON REGIONAL RADIO FORMULA SA CV</t>
  </si>
  <si>
    <t>GUSTAVO</t>
  </si>
  <si>
    <t>GALINDO</t>
  </si>
  <si>
    <t>BERBER</t>
  </si>
  <si>
    <t>GUSTAVO GALINDO BERBER</t>
  </si>
  <si>
    <t>TRR940601L80</t>
  </si>
  <si>
    <t>CLAUDIA LILIANA</t>
  </si>
  <si>
    <t>CAMERO</t>
  </si>
  <si>
    <t>HURTADO</t>
  </si>
  <si>
    <t>CLAUDIA LILIANA CAMERO HURTADO</t>
  </si>
  <si>
    <t>GA RADIOCOMUNICACIONES SA DE CV</t>
  </si>
  <si>
    <t>ADRIAN</t>
  </si>
  <si>
    <t>LARIS</t>
  </si>
  <si>
    <t>CASAS</t>
  </si>
  <si>
    <t>ADRIAN LARIS CASAS</t>
  </si>
  <si>
    <t>GAR190612P5A</t>
  </si>
  <si>
    <t>JORGE ALBERTO</t>
  </si>
  <si>
    <t>BALLADARES</t>
  </si>
  <si>
    <t>JORGE ALBERTO HERNANDEZ BALLADARES</t>
  </si>
  <si>
    <t>JOSE LUIS</t>
  </si>
  <si>
    <t>JOSE LUIS GARZA RODRIGUEZ</t>
  </si>
  <si>
    <t>LA POLITICA ONLINE DE MEXICO SA DE CV</t>
  </si>
  <si>
    <t>ANDRES FEDERICO</t>
  </si>
  <si>
    <t>WAISNTEIN</t>
  </si>
  <si>
    <t>W</t>
  </si>
  <si>
    <t>ANDRES FEDERICO WAINSTEIN W</t>
  </si>
  <si>
    <t>POM1408286W4</t>
  </si>
  <si>
    <t>MEDIOS COBALTO SAS</t>
  </si>
  <si>
    <t>PADILLA</t>
  </si>
  <si>
    <t>JESUS PADILLA GONZALEZ</t>
  </si>
  <si>
    <t>MCO1912101H7</t>
  </si>
  <si>
    <t>POCHTLAN PUBLICIDAD SA DE CV</t>
  </si>
  <si>
    <t>JUANA ELEIZABETH</t>
  </si>
  <si>
    <t>JUANA ELIZABETH GARCIA MARTINEZ</t>
  </si>
  <si>
    <t>PPU161028UFA</t>
  </si>
  <si>
    <t>BOGUS INFORMATICO SA DE CV</t>
  </si>
  <si>
    <t>DAVID</t>
  </si>
  <si>
    <t>LUNA</t>
  </si>
  <si>
    <t>DAVID LUNA GARCIA</t>
  </si>
  <si>
    <t>BIN1609288W3</t>
  </si>
  <si>
    <t>promocion y difusion</t>
  </si>
  <si>
    <t>promocion ydifusion</t>
  </si>
  <si>
    <t>PUBLICIDAD</t>
  </si>
  <si>
    <t>9041dbf9</t>
  </si>
  <si>
    <t>https://escobedo.gob.mx/transparencia/doc/HV-ENL/2023060715230574.pdf</t>
  </si>
  <si>
    <t>https://escobedo.gob.mx/transparencia/doc/HV-ENL/2023060715245259.pdf</t>
  </si>
  <si>
    <t>https://escobedo.gob.mx/transparencia/doc/HV-ENL/202306071525364.pdf</t>
  </si>
  <si>
    <t>https://escobedo.gob.mx/transparencia/doc/HV-ENL/2023060715274834.pdf</t>
  </si>
  <si>
    <t>https://escobedo.gob.mx/transparencia/doc/HV-ENL/202306071513484.pdf</t>
  </si>
  <si>
    <t>https://escobedo.gob.mx/transparencia/doc/HV-ENL/2023060715282813.pdf</t>
  </si>
  <si>
    <t>https://escobedo.gob.mx/transparencia/doc/HV-ENL/2023060715291078.pdf</t>
  </si>
  <si>
    <t>https://escobedo.gob.mx/transparencia/doc/HV-ENL/202306071521422.pdf</t>
  </si>
  <si>
    <t>https://escobedo.gob.mx/transparencia/doc/HV-ENL/2023060715335431.pdf</t>
  </si>
  <si>
    <t>https://escobedo.gob.mx/transparencia/doc/HV-ENL/2023060715314817.pdf</t>
  </si>
  <si>
    <t>https://escobedo.gob.mx/transparencia/doc/HV-ENL/2023060715323815.pdf</t>
  </si>
  <si>
    <t>https://escobedo.gob.mx/transparencia/doc/HV-ENL/2023060715331754.pdf</t>
  </si>
  <si>
    <t>https://escobedo.gob.mx/transparencia/doc/HV-ENL/2023060715343295.pdf</t>
  </si>
  <si>
    <t>https://escobedo.gob.mx/transparencia/doc/HV-ENL/202306071535095.pdf</t>
  </si>
  <si>
    <t>https://escobedo.gob.mx/transparencia/doc/HV-ENL/2023060716415268.pdf</t>
  </si>
  <si>
    <t>https://escobedo.gob.mx/transparencia/doc/HV-ENL/202306071522279.pdf</t>
  </si>
  <si>
    <t>https://escobedo.gob.mx/transparencia/doc/HV-ENL/2023060716431237.pdf</t>
  </si>
  <si>
    <t>https://escobedo.gob.mx/transparencia/doc/HV-ENL/202306071644483.pdf</t>
  </si>
  <si>
    <t>https://escobedo.gob.mx/transparencia/doc/HV-ENL/2023060717270856.pdf</t>
  </si>
  <si>
    <t>https://escobedo.gob.mx/transparencia/doc/HV-ENL/2023060716452861.pdf</t>
  </si>
  <si>
    <t>https://escobedo.gob.mx/transparencia/doc/HV-ENL/2023060716460855.pdf</t>
  </si>
  <si>
    <t>https://escobedo.gob.mx/transparencia/doc/HV-ENL/202306071646516.pdf</t>
  </si>
  <si>
    <t>https://escobedo.gob.mx/transparencia/doc/HV-ENL/2023060716494112.pdf</t>
  </si>
  <si>
    <t>https://escobedo.gob.mx/transparencia/doc/HV-ENL/2023060716514643.pdf</t>
  </si>
  <si>
    <t>938c9987</t>
  </si>
  <si>
    <t>https://escobedo.gob.mx/transparencia/doc/HV-ENL/2023060716524966.pdf</t>
  </si>
  <si>
    <t>https://escobedo.gob.mx/transparencia/doc/HV-ENL/202306071655283.pdf</t>
  </si>
  <si>
    <t>1dd5e5IC</t>
  </si>
  <si>
    <t>https://escobedo.gob.mx/transparencia/doc/HV-ENL/2023060715185087.pdf</t>
  </si>
  <si>
    <t>https://escobedo.gob.mx/transparencia/doc/HV-ENL/2023060716574729.pdf</t>
  </si>
  <si>
    <t>https://escobedo.gob.mx/transparencia/doc/HV-ENL/2023060716582873.pdf</t>
  </si>
  <si>
    <t>https://escobedo.gob.mx/transparencia/doc/HV-ENL/2023060716591824.pdf</t>
  </si>
  <si>
    <t>https://escobedo.gob.mx/transparencia/doc/HV-ENL/2023060715193822.pdf</t>
  </si>
  <si>
    <t>https://escobedo.gob.mx/transparencia/doc/HV-ENL/2023060717000274.pdf</t>
  </si>
  <si>
    <t>https://escobedo.gob.mx/transparencia/doc/HV-ENL/202306071708261.pdf</t>
  </si>
  <si>
    <t>https://escobedo.gob.mx/transparencia/doc/HV-ENL/2023060717103165.pdf</t>
  </si>
  <si>
    <t>https://escobedo.gob.mx/transparencia/doc/HV-ENL/2023060717111230.pdf</t>
  </si>
  <si>
    <t>https://escobedo.gob.mx/transparencia/doc/HV-ENL/2023060717115725.pdf</t>
  </si>
  <si>
    <t>https://escobedo.gob.mx/transparencia/doc/HV-ENL/2023060717123950.pdf</t>
  </si>
  <si>
    <t>https://escobedo.gob.mx/transparencia/doc/HV-ENL/2023060717132383.pdf</t>
  </si>
  <si>
    <t>https://escobedo.gob.mx/transparencia/doc/HV-ENL/2023060717145019.pdf</t>
  </si>
  <si>
    <t>https://escobedo.gob.mx/transparencia/doc/HV-ENL/2023060717210194.pdf</t>
  </si>
  <si>
    <t>https://escobedo.gob.mx/transparencia/doc/HV-ENL/202306071721356.pdf</t>
  </si>
  <si>
    <t>https://escobedo.gob.mx/transparencia/doc/HV-ENL/2023060717221228.pdf</t>
  </si>
  <si>
    <t>https://escobedo.gob.mx/transparencia/doc/HV-ENL/2023060717224931.pdf</t>
  </si>
  <si>
    <t>https://escobedo.gob.mx/transparencia/doc/HV-ENL/2023060717233215.pdf</t>
  </si>
  <si>
    <t>https://escobedo.gob.mx/transparencia/doc/HV-ENL/2023060715304717.pdf</t>
  </si>
  <si>
    <t>https://escobedo.gob.mx/transparencia/doc/HV-ENL/2023060716472710.pdf</t>
  </si>
  <si>
    <t>https://escobedo.gob.mx/transparencia/doc/HV-ENL/2023060716542528.pdf</t>
  </si>
  <si>
    <t>https://escobedo.gob.mx/transparencia/doc/HV-ENL/2023060717242998.pdf</t>
  </si>
  <si>
    <t>https://escobedo.gob.mx/transparencia/doc/HV-ENL/202306071725114.pdf</t>
  </si>
  <si>
    <t>https://escobedo.gob.mx/transparencia/doc/HV-ENL/2023060717255017.pdf</t>
  </si>
  <si>
    <t>https://escobedo.gob.mx/transparencia/doc/HV-ENL/2023061212081894.pdf</t>
  </si>
  <si>
    <t>https://escobedo.gob.mx/transparencia/doc/HV-ENL/2023060717263318.pdf</t>
  </si>
  <si>
    <t>https://escobedo.gob.mx/transparencia/doc/HV-ENL/2023060715202793.pdf</t>
  </si>
  <si>
    <t>https://escobedo.gob.mx/transparencia/doc/HV-ENL/2023061212100263.pdf</t>
  </si>
  <si>
    <t>https://escobedo.gob.mx/transparencia/doc/HV-ENL/2023060716422929.pdf</t>
  </si>
  <si>
    <t>A751</t>
  </si>
  <si>
    <t>https://escobedo.gob.mx/transparencia/doc/HV-ENL/2023060716503410.pdf</t>
  </si>
  <si>
    <t>https://escobedo.gob.mx/transparencia/doc/HV-ENL/2023060716533591.pdf</t>
  </si>
  <si>
    <t>https://escobedo.gob.mx/transparencia/doc/HV-ENL/2023060716561431.pdf</t>
  </si>
  <si>
    <t>https://escobedo.gob.mx/transparencia/doc/HV-ENL/2023060717074658.pdf</t>
  </si>
  <si>
    <t>https://escobedo.gob.mx/transparencia/doc/HV-ENL/2022042211215989.pdf</t>
  </si>
  <si>
    <t>https://escobedo.gob.mx/transparencia/doc/HV-ENL/2023060717141085.pdf</t>
  </si>
  <si>
    <t>https://escobedo.gob.mx/transparencia/doc/HV-ENL/2022042211213236.pdf</t>
  </si>
  <si>
    <t>https://escobedo.gob.mx/transparencia/doc/HV-ENL/2023060715234576.pdf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</si>
</sst>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/>
    <xf numFmtId="0" fontId="6" fillId="3" borderId="0" xfId="1" applyFill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4735/Desktop/ABRIL/NLA95FXXIVB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06691"/>
      <sheetName val="Hidden_1_Tabla_406691"/>
      <sheetName val="Tabla_406692"/>
      <sheetName val="Tabla_40669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escobedo.gob.mx/transparencia/doc/HV-ENL/2022042211213236.pdf" TargetMode="External"/><Relationship Id="rId1" Type="http://schemas.openxmlformats.org/officeDocument/2006/relationships/hyperlink" Target="https://escobedo.gob.mx/transparencia/doc/HV-ENL/20220422112159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31" width="46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5">
      <c r="A8">
        <v>2023</v>
      </c>
      <c r="B8" s="6">
        <v>45047</v>
      </c>
      <c r="C8" s="6">
        <v>45077</v>
      </c>
      <c r="D8" t="s">
        <v>86</v>
      </c>
      <c r="E8" t="s">
        <v>181</v>
      </c>
      <c r="F8" t="s">
        <v>89</v>
      </c>
      <c r="G8" t="s">
        <v>182</v>
      </c>
      <c r="H8" t="s">
        <v>98</v>
      </c>
      <c r="I8" t="s">
        <v>183</v>
      </c>
      <c r="J8" t="s">
        <v>104</v>
      </c>
      <c r="K8" t="s">
        <v>184</v>
      </c>
      <c r="L8">
        <v>2022</v>
      </c>
      <c r="M8" t="s">
        <v>185</v>
      </c>
      <c r="N8" t="s">
        <v>186</v>
      </c>
      <c r="O8" t="s">
        <v>187</v>
      </c>
      <c r="P8">
        <v>8120</v>
      </c>
      <c r="Q8" t="s">
        <v>188</v>
      </c>
      <c r="R8" t="s">
        <v>189</v>
      </c>
      <c r="S8" t="s">
        <v>107</v>
      </c>
      <c r="T8" t="s">
        <v>190</v>
      </c>
      <c r="U8" s="6">
        <v>44652</v>
      </c>
      <c r="V8" s="6">
        <v>44681</v>
      </c>
      <c r="W8" t="s">
        <v>111</v>
      </c>
      <c r="Y8" t="s">
        <v>191</v>
      </c>
      <c r="Z8" t="s">
        <v>192</v>
      </c>
      <c r="AA8" t="s">
        <v>192</v>
      </c>
      <c r="AB8" t="s">
        <v>192</v>
      </c>
      <c r="AC8">
        <v>1</v>
      </c>
      <c r="AD8">
        <v>1</v>
      </c>
      <c r="AE8">
        <v>1</v>
      </c>
      <c r="AF8" t="s">
        <v>193</v>
      </c>
      <c r="AG8" s="6">
        <v>45090</v>
      </c>
      <c r="AH8" s="6">
        <v>45077</v>
      </c>
      <c r="AI8" t="s">
        <v>194</v>
      </c>
    </row>
    <row r="9" spans="1:35" x14ac:dyDescent="0.25">
      <c r="A9">
        <v>2023</v>
      </c>
      <c r="B9" s="6">
        <v>45047</v>
      </c>
      <c r="C9" s="6">
        <v>45077</v>
      </c>
      <c r="D9" t="s">
        <v>86</v>
      </c>
      <c r="E9" t="s">
        <v>181</v>
      </c>
      <c r="F9" t="s">
        <v>89</v>
      </c>
      <c r="G9" t="s">
        <v>182</v>
      </c>
      <c r="H9" t="s">
        <v>98</v>
      </c>
      <c r="I9" t="s">
        <v>195</v>
      </c>
      <c r="J9" t="s">
        <v>104</v>
      </c>
      <c r="K9" t="s">
        <v>184</v>
      </c>
      <c r="L9">
        <v>2022</v>
      </c>
      <c r="M9" t="s">
        <v>185</v>
      </c>
      <c r="N9" t="s">
        <v>186</v>
      </c>
      <c r="O9" t="s">
        <v>187</v>
      </c>
      <c r="P9">
        <v>3480</v>
      </c>
      <c r="Q9" t="s">
        <v>188</v>
      </c>
      <c r="R9" t="s">
        <v>189</v>
      </c>
      <c r="S9" t="s">
        <v>107</v>
      </c>
      <c r="T9" t="s">
        <v>190</v>
      </c>
      <c r="U9" s="6">
        <v>44652</v>
      </c>
      <c r="V9" s="6">
        <v>44681</v>
      </c>
      <c r="W9" t="s">
        <v>111</v>
      </c>
      <c r="Y9" t="s">
        <v>191</v>
      </c>
      <c r="Z9" t="s">
        <v>192</v>
      </c>
      <c r="AA9" t="s">
        <v>192</v>
      </c>
      <c r="AB9" t="s">
        <v>192</v>
      </c>
      <c r="AC9">
        <v>1</v>
      </c>
      <c r="AD9">
        <v>1</v>
      </c>
      <c r="AE9">
        <v>1</v>
      </c>
      <c r="AF9" t="s">
        <v>193</v>
      </c>
      <c r="AG9" s="6">
        <v>45090</v>
      </c>
      <c r="AH9" s="6">
        <v>45077</v>
      </c>
      <c r="AI9" t="s">
        <v>194</v>
      </c>
    </row>
    <row r="10" spans="1:35" x14ac:dyDescent="0.25">
      <c r="A10">
        <v>2023</v>
      </c>
      <c r="B10" s="6">
        <v>45047</v>
      </c>
      <c r="C10" s="6">
        <v>45077</v>
      </c>
      <c r="D10" t="s">
        <v>86</v>
      </c>
      <c r="E10" t="s">
        <v>181</v>
      </c>
      <c r="F10" t="s">
        <v>89</v>
      </c>
      <c r="G10" t="s">
        <v>182</v>
      </c>
      <c r="H10" t="s">
        <v>97</v>
      </c>
      <c r="I10" t="s">
        <v>196</v>
      </c>
      <c r="J10" t="s">
        <v>104</v>
      </c>
      <c r="K10" t="s">
        <v>184</v>
      </c>
      <c r="L10">
        <v>2022</v>
      </c>
      <c r="M10" t="s">
        <v>197</v>
      </c>
      <c r="N10" t="s">
        <v>186</v>
      </c>
      <c r="O10" t="s">
        <v>187</v>
      </c>
      <c r="P10">
        <v>9280</v>
      </c>
      <c r="Q10" t="s">
        <v>188</v>
      </c>
      <c r="R10" t="s">
        <v>189</v>
      </c>
      <c r="S10" t="s">
        <v>107</v>
      </c>
      <c r="T10" t="s">
        <v>190</v>
      </c>
      <c r="U10" s="6">
        <v>44652</v>
      </c>
      <c r="V10" s="6">
        <v>44681</v>
      </c>
      <c r="W10" t="s">
        <v>111</v>
      </c>
      <c r="Y10" t="s">
        <v>191</v>
      </c>
      <c r="Z10" t="s">
        <v>192</v>
      </c>
      <c r="AA10" t="s">
        <v>192</v>
      </c>
      <c r="AB10" t="s">
        <v>192</v>
      </c>
      <c r="AC10">
        <v>1</v>
      </c>
      <c r="AD10">
        <v>1</v>
      </c>
      <c r="AE10">
        <v>1</v>
      </c>
      <c r="AF10" t="s">
        <v>193</v>
      </c>
      <c r="AG10" s="6">
        <v>45090</v>
      </c>
      <c r="AH10" s="6">
        <v>45077</v>
      </c>
      <c r="AI10" t="s">
        <v>194</v>
      </c>
    </row>
    <row r="11" spans="1:35" x14ac:dyDescent="0.25">
      <c r="A11">
        <v>2023</v>
      </c>
      <c r="B11" s="6">
        <v>45047</v>
      </c>
      <c r="C11" s="6">
        <v>45077</v>
      </c>
      <c r="D11" t="s">
        <v>86</v>
      </c>
      <c r="E11" t="s">
        <v>181</v>
      </c>
      <c r="F11" t="s">
        <v>89</v>
      </c>
      <c r="G11" t="s">
        <v>182</v>
      </c>
      <c r="H11" t="s">
        <v>98</v>
      </c>
      <c r="I11" t="s">
        <v>183</v>
      </c>
      <c r="J11" t="s">
        <v>104</v>
      </c>
      <c r="K11" t="s">
        <v>184</v>
      </c>
      <c r="L11">
        <v>2022</v>
      </c>
      <c r="M11" t="s">
        <v>185</v>
      </c>
      <c r="N11" t="s">
        <v>186</v>
      </c>
      <c r="O11" t="s">
        <v>187</v>
      </c>
      <c r="P11">
        <v>5800</v>
      </c>
      <c r="Q11" t="s">
        <v>188</v>
      </c>
      <c r="R11" t="s">
        <v>189</v>
      </c>
      <c r="S11" t="s">
        <v>107</v>
      </c>
      <c r="T11" t="s">
        <v>190</v>
      </c>
      <c r="U11" s="6">
        <v>44652</v>
      </c>
      <c r="V11" s="6">
        <v>44681</v>
      </c>
      <c r="W11" t="s">
        <v>111</v>
      </c>
      <c r="Y11" t="s">
        <v>191</v>
      </c>
      <c r="Z11" t="s">
        <v>192</v>
      </c>
      <c r="AA11" t="s">
        <v>192</v>
      </c>
      <c r="AB11" t="s">
        <v>192</v>
      </c>
      <c r="AC11">
        <v>1</v>
      </c>
      <c r="AD11">
        <v>1</v>
      </c>
      <c r="AE11">
        <v>1</v>
      </c>
      <c r="AF11" t="s">
        <v>193</v>
      </c>
      <c r="AG11" s="6">
        <v>45090</v>
      </c>
      <c r="AH11" s="6">
        <v>45077</v>
      </c>
      <c r="AI11" t="s">
        <v>194</v>
      </c>
    </row>
    <row r="12" spans="1:35" x14ac:dyDescent="0.25">
      <c r="A12">
        <v>2023</v>
      </c>
      <c r="B12" s="6">
        <v>45047</v>
      </c>
      <c r="C12" s="6">
        <v>45077</v>
      </c>
      <c r="D12" t="s">
        <v>86</v>
      </c>
      <c r="E12" t="s">
        <v>181</v>
      </c>
      <c r="F12" t="s">
        <v>89</v>
      </c>
      <c r="G12" t="s">
        <v>182</v>
      </c>
      <c r="H12" t="s">
        <v>97</v>
      </c>
      <c r="I12" t="s">
        <v>196</v>
      </c>
      <c r="J12" t="s">
        <v>104</v>
      </c>
      <c r="K12" t="s">
        <v>184</v>
      </c>
      <c r="L12">
        <v>2022</v>
      </c>
      <c r="M12" t="s">
        <v>197</v>
      </c>
      <c r="N12" t="s">
        <v>186</v>
      </c>
      <c r="O12" t="s">
        <v>187</v>
      </c>
      <c r="P12">
        <v>5800</v>
      </c>
      <c r="Q12" t="s">
        <v>188</v>
      </c>
      <c r="R12" t="s">
        <v>189</v>
      </c>
      <c r="S12" t="s">
        <v>107</v>
      </c>
      <c r="T12" t="s">
        <v>190</v>
      </c>
      <c r="U12" s="6">
        <v>44652</v>
      </c>
      <c r="V12" s="6">
        <v>44681</v>
      </c>
      <c r="W12" t="s">
        <v>111</v>
      </c>
      <c r="Y12" t="s">
        <v>191</v>
      </c>
      <c r="Z12" t="s">
        <v>192</v>
      </c>
      <c r="AA12" t="s">
        <v>192</v>
      </c>
      <c r="AB12" t="s">
        <v>192</v>
      </c>
      <c r="AC12">
        <v>1</v>
      </c>
      <c r="AD12">
        <v>1</v>
      </c>
      <c r="AE12">
        <v>1</v>
      </c>
      <c r="AF12" t="s">
        <v>193</v>
      </c>
      <c r="AG12" s="6">
        <v>45090</v>
      </c>
      <c r="AH12" s="6">
        <v>45077</v>
      </c>
      <c r="AI12" t="s">
        <v>194</v>
      </c>
    </row>
    <row r="13" spans="1:35" x14ac:dyDescent="0.25">
      <c r="A13">
        <v>2023</v>
      </c>
      <c r="B13" s="6">
        <v>45047</v>
      </c>
      <c r="C13" s="6">
        <v>45077</v>
      </c>
      <c r="D13" t="s">
        <v>86</v>
      </c>
      <c r="E13" t="s">
        <v>181</v>
      </c>
      <c r="F13" t="s">
        <v>89</v>
      </c>
      <c r="G13" t="s">
        <v>182</v>
      </c>
      <c r="H13" t="s">
        <v>97</v>
      </c>
      <c r="I13" t="s">
        <v>196</v>
      </c>
      <c r="J13" t="s">
        <v>104</v>
      </c>
      <c r="K13" t="s">
        <v>184</v>
      </c>
      <c r="L13">
        <v>2022</v>
      </c>
      <c r="M13" t="s">
        <v>197</v>
      </c>
      <c r="N13" t="s">
        <v>186</v>
      </c>
      <c r="O13" t="s">
        <v>187</v>
      </c>
      <c r="P13">
        <v>29000</v>
      </c>
      <c r="Q13" t="s">
        <v>188</v>
      </c>
      <c r="R13" t="s">
        <v>189</v>
      </c>
      <c r="S13" t="s">
        <v>107</v>
      </c>
      <c r="T13" t="s">
        <v>190</v>
      </c>
      <c r="U13" s="6">
        <v>44652</v>
      </c>
      <c r="V13" s="6">
        <v>44681</v>
      </c>
      <c r="W13" t="s">
        <v>111</v>
      </c>
      <c r="Y13" t="s">
        <v>191</v>
      </c>
      <c r="Z13" t="s">
        <v>192</v>
      </c>
      <c r="AA13" t="s">
        <v>192</v>
      </c>
      <c r="AB13" t="s">
        <v>192</v>
      </c>
      <c r="AC13">
        <v>1</v>
      </c>
      <c r="AD13">
        <v>1</v>
      </c>
      <c r="AE13">
        <v>1</v>
      </c>
      <c r="AF13" t="s">
        <v>193</v>
      </c>
      <c r="AG13" s="6">
        <v>45090</v>
      </c>
      <c r="AH13" s="6">
        <v>45077</v>
      </c>
      <c r="AI13" t="s">
        <v>194</v>
      </c>
    </row>
    <row r="14" spans="1:35" x14ac:dyDescent="0.25">
      <c r="A14">
        <v>2023</v>
      </c>
      <c r="B14" s="6">
        <v>45047</v>
      </c>
      <c r="C14" s="6">
        <v>45077</v>
      </c>
      <c r="D14" t="s">
        <v>86</v>
      </c>
      <c r="E14" t="s">
        <v>181</v>
      </c>
      <c r="F14" t="s">
        <v>89</v>
      </c>
      <c r="G14" t="s">
        <v>182</v>
      </c>
      <c r="H14" t="s">
        <v>98</v>
      </c>
      <c r="I14" t="s">
        <v>183</v>
      </c>
      <c r="J14" t="s">
        <v>104</v>
      </c>
      <c r="K14" t="s">
        <v>184</v>
      </c>
      <c r="L14">
        <v>2022</v>
      </c>
      <c r="M14" t="s">
        <v>185</v>
      </c>
      <c r="N14" t="s">
        <v>186</v>
      </c>
      <c r="O14" t="s">
        <v>187</v>
      </c>
      <c r="P14">
        <v>25520</v>
      </c>
      <c r="Q14" t="s">
        <v>188</v>
      </c>
      <c r="R14" t="s">
        <v>189</v>
      </c>
      <c r="S14" t="s">
        <v>107</v>
      </c>
      <c r="T14" t="s">
        <v>190</v>
      </c>
      <c r="U14" s="6">
        <v>44652</v>
      </c>
      <c r="V14" s="6">
        <v>44681</v>
      </c>
      <c r="W14" t="s">
        <v>111</v>
      </c>
      <c r="Y14" t="s">
        <v>191</v>
      </c>
      <c r="Z14" t="s">
        <v>192</v>
      </c>
      <c r="AA14" t="s">
        <v>192</v>
      </c>
      <c r="AB14" t="s">
        <v>192</v>
      </c>
      <c r="AC14">
        <v>1</v>
      </c>
      <c r="AD14">
        <v>1</v>
      </c>
      <c r="AE14">
        <v>1</v>
      </c>
      <c r="AF14" t="s">
        <v>193</v>
      </c>
      <c r="AG14" s="6">
        <v>45090</v>
      </c>
      <c r="AH14" s="6">
        <v>45077</v>
      </c>
      <c r="AI14" t="s">
        <v>194</v>
      </c>
    </row>
    <row r="15" spans="1:35" x14ac:dyDescent="0.25">
      <c r="A15">
        <v>2023</v>
      </c>
      <c r="B15" s="6">
        <v>45047</v>
      </c>
      <c r="C15" s="6">
        <v>45077</v>
      </c>
      <c r="D15" t="s">
        <v>86</v>
      </c>
      <c r="E15" t="s">
        <v>181</v>
      </c>
      <c r="F15" t="s">
        <v>89</v>
      </c>
      <c r="G15" t="s">
        <v>182</v>
      </c>
      <c r="H15" t="s">
        <v>97</v>
      </c>
      <c r="I15" t="s">
        <v>183</v>
      </c>
      <c r="J15" t="s">
        <v>104</v>
      </c>
      <c r="K15" t="s">
        <v>184</v>
      </c>
      <c r="L15">
        <v>2022</v>
      </c>
      <c r="M15" t="s">
        <v>185</v>
      </c>
      <c r="N15" t="s">
        <v>186</v>
      </c>
      <c r="O15" t="s">
        <v>187</v>
      </c>
      <c r="P15">
        <v>5800</v>
      </c>
      <c r="Q15" t="s">
        <v>188</v>
      </c>
      <c r="R15" t="s">
        <v>189</v>
      </c>
      <c r="S15" t="s">
        <v>107</v>
      </c>
      <c r="T15" t="s">
        <v>190</v>
      </c>
      <c r="U15" s="6">
        <v>44652</v>
      </c>
      <c r="V15" s="6">
        <v>44681</v>
      </c>
      <c r="W15" t="s">
        <v>111</v>
      </c>
      <c r="Y15" t="s">
        <v>191</v>
      </c>
      <c r="Z15" t="s">
        <v>192</v>
      </c>
      <c r="AA15" t="s">
        <v>192</v>
      </c>
      <c r="AB15" t="s">
        <v>192</v>
      </c>
      <c r="AC15">
        <v>1</v>
      </c>
      <c r="AD15">
        <v>1</v>
      </c>
      <c r="AE15">
        <v>1</v>
      </c>
      <c r="AF15" t="s">
        <v>193</v>
      </c>
      <c r="AG15" s="6">
        <v>45090</v>
      </c>
      <c r="AH15" s="6">
        <v>45077</v>
      </c>
      <c r="AI15" t="s">
        <v>194</v>
      </c>
    </row>
    <row r="16" spans="1:35" x14ac:dyDescent="0.25">
      <c r="A16">
        <v>2023</v>
      </c>
      <c r="B16" s="6">
        <v>45047</v>
      </c>
      <c r="C16" s="6">
        <v>45077</v>
      </c>
      <c r="D16" t="s">
        <v>86</v>
      </c>
      <c r="E16" t="s">
        <v>181</v>
      </c>
      <c r="F16" t="s">
        <v>89</v>
      </c>
      <c r="G16" t="s">
        <v>182</v>
      </c>
      <c r="H16" t="s">
        <v>97</v>
      </c>
      <c r="I16" t="s">
        <v>196</v>
      </c>
      <c r="J16" t="s">
        <v>104</v>
      </c>
      <c r="K16" t="s">
        <v>184</v>
      </c>
      <c r="L16">
        <v>2022</v>
      </c>
      <c r="M16" t="s">
        <v>197</v>
      </c>
      <c r="N16" t="s">
        <v>186</v>
      </c>
      <c r="O16" t="s">
        <v>187</v>
      </c>
      <c r="P16">
        <v>46400</v>
      </c>
      <c r="Q16" t="s">
        <v>188</v>
      </c>
      <c r="R16" t="s">
        <v>189</v>
      </c>
      <c r="S16" t="s">
        <v>107</v>
      </c>
      <c r="T16" t="s">
        <v>190</v>
      </c>
      <c r="U16" s="6">
        <v>44652</v>
      </c>
      <c r="V16" s="6">
        <v>44681</v>
      </c>
      <c r="W16" t="s">
        <v>111</v>
      </c>
      <c r="Y16" t="s">
        <v>191</v>
      </c>
      <c r="Z16" t="s">
        <v>192</v>
      </c>
      <c r="AA16" t="s">
        <v>192</v>
      </c>
      <c r="AB16" t="s">
        <v>192</v>
      </c>
      <c r="AC16">
        <v>1</v>
      </c>
      <c r="AD16">
        <v>1</v>
      </c>
      <c r="AE16">
        <v>1</v>
      </c>
      <c r="AF16" t="s">
        <v>193</v>
      </c>
      <c r="AG16" s="6">
        <v>45090</v>
      </c>
      <c r="AH16" s="6">
        <v>45077</v>
      </c>
      <c r="AI16" t="s">
        <v>194</v>
      </c>
    </row>
    <row r="17" spans="1:35" x14ac:dyDescent="0.25">
      <c r="A17">
        <v>2023</v>
      </c>
      <c r="B17" s="6">
        <v>45047</v>
      </c>
      <c r="C17" s="6">
        <v>45077</v>
      </c>
      <c r="D17" t="s">
        <v>86</v>
      </c>
      <c r="E17" t="s">
        <v>181</v>
      </c>
      <c r="F17" t="s">
        <v>89</v>
      </c>
      <c r="G17" t="s">
        <v>182</v>
      </c>
      <c r="H17" t="s">
        <v>97</v>
      </c>
      <c r="I17" t="s">
        <v>196</v>
      </c>
      <c r="J17" t="s">
        <v>104</v>
      </c>
      <c r="K17" t="s">
        <v>184</v>
      </c>
      <c r="L17">
        <v>2022</v>
      </c>
      <c r="M17" t="s">
        <v>197</v>
      </c>
      <c r="N17" t="s">
        <v>186</v>
      </c>
      <c r="O17" t="s">
        <v>187</v>
      </c>
      <c r="P17">
        <v>23200</v>
      </c>
      <c r="Q17" t="s">
        <v>188</v>
      </c>
      <c r="R17" t="s">
        <v>189</v>
      </c>
      <c r="S17" t="s">
        <v>107</v>
      </c>
      <c r="T17" t="s">
        <v>190</v>
      </c>
      <c r="U17" s="6">
        <v>44652</v>
      </c>
      <c r="V17" s="6">
        <v>44681</v>
      </c>
      <c r="W17" t="s">
        <v>111</v>
      </c>
      <c r="Y17" t="s">
        <v>191</v>
      </c>
      <c r="Z17" t="s">
        <v>192</v>
      </c>
      <c r="AA17" t="s">
        <v>192</v>
      </c>
      <c r="AB17" t="s">
        <v>192</v>
      </c>
      <c r="AC17">
        <v>1</v>
      </c>
      <c r="AD17">
        <v>1</v>
      </c>
      <c r="AE17">
        <v>1</v>
      </c>
      <c r="AF17" t="s">
        <v>193</v>
      </c>
      <c r="AG17" s="6">
        <v>45090</v>
      </c>
      <c r="AH17" s="6">
        <v>45077</v>
      </c>
      <c r="AI17" t="s">
        <v>194</v>
      </c>
    </row>
    <row r="18" spans="1:35" x14ac:dyDescent="0.25">
      <c r="A18">
        <v>2023</v>
      </c>
      <c r="B18" s="6">
        <v>45047</v>
      </c>
      <c r="C18" s="6">
        <v>45077</v>
      </c>
      <c r="D18" t="s">
        <v>86</v>
      </c>
      <c r="E18" t="s">
        <v>181</v>
      </c>
      <c r="F18" t="s">
        <v>89</v>
      </c>
      <c r="G18" t="s">
        <v>182</v>
      </c>
      <c r="H18" t="s">
        <v>97</v>
      </c>
      <c r="I18" t="s">
        <v>196</v>
      </c>
      <c r="J18" t="s">
        <v>104</v>
      </c>
      <c r="K18" t="s">
        <v>184</v>
      </c>
      <c r="L18">
        <v>2022</v>
      </c>
      <c r="M18" t="s">
        <v>197</v>
      </c>
      <c r="N18" t="s">
        <v>186</v>
      </c>
      <c r="O18" t="s">
        <v>187</v>
      </c>
      <c r="P18">
        <v>58000</v>
      </c>
      <c r="Q18" t="s">
        <v>188</v>
      </c>
      <c r="R18" t="s">
        <v>189</v>
      </c>
      <c r="S18" t="s">
        <v>107</v>
      </c>
      <c r="T18" t="s">
        <v>190</v>
      </c>
      <c r="U18" s="6">
        <v>44652</v>
      </c>
      <c r="V18" s="6">
        <v>44681</v>
      </c>
      <c r="W18" t="s">
        <v>111</v>
      </c>
      <c r="Y18" t="s">
        <v>191</v>
      </c>
      <c r="Z18" t="s">
        <v>192</v>
      </c>
      <c r="AA18" t="s">
        <v>192</v>
      </c>
      <c r="AB18" t="s">
        <v>192</v>
      </c>
      <c r="AC18">
        <v>1</v>
      </c>
      <c r="AD18">
        <v>1</v>
      </c>
      <c r="AE18">
        <v>1</v>
      </c>
      <c r="AF18" t="s">
        <v>193</v>
      </c>
      <c r="AG18" s="6">
        <v>45090</v>
      </c>
      <c r="AH18" s="6">
        <v>45077</v>
      </c>
      <c r="AI18" t="s">
        <v>194</v>
      </c>
    </row>
    <row r="19" spans="1:35" x14ac:dyDescent="0.25">
      <c r="A19">
        <v>2023</v>
      </c>
      <c r="B19" s="6">
        <v>45047</v>
      </c>
      <c r="C19" s="6">
        <v>45077</v>
      </c>
      <c r="D19" t="s">
        <v>86</v>
      </c>
      <c r="E19" t="s">
        <v>181</v>
      </c>
      <c r="F19" t="s">
        <v>89</v>
      </c>
      <c r="G19" t="s">
        <v>182</v>
      </c>
      <c r="H19" t="s">
        <v>97</v>
      </c>
      <c r="I19" t="s">
        <v>196</v>
      </c>
      <c r="J19" t="s">
        <v>104</v>
      </c>
      <c r="K19" t="s">
        <v>184</v>
      </c>
      <c r="L19">
        <v>2022</v>
      </c>
      <c r="M19" t="s">
        <v>197</v>
      </c>
      <c r="N19" t="s">
        <v>186</v>
      </c>
      <c r="O19" t="s">
        <v>187</v>
      </c>
      <c r="P19">
        <v>9280</v>
      </c>
      <c r="Q19" t="s">
        <v>188</v>
      </c>
      <c r="R19" t="s">
        <v>189</v>
      </c>
      <c r="S19" t="s">
        <v>107</v>
      </c>
      <c r="T19" t="s">
        <v>190</v>
      </c>
      <c r="U19" s="6">
        <v>44652</v>
      </c>
      <c r="V19" s="6">
        <v>44681</v>
      </c>
      <c r="W19" t="s">
        <v>111</v>
      </c>
      <c r="Y19" t="s">
        <v>191</v>
      </c>
      <c r="Z19" t="s">
        <v>192</v>
      </c>
      <c r="AA19" t="s">
        <v>192</v>
      </c>
      <c r="AB19" t="s">
        <v>192</v>
      </c>
      <c r="AC19">
        <v>1</v>
      </c>
      <c r="AD19">
        <v>1</v>
      </c>
      <c r="AE19">
        <v>1</v>
      </c>
      <c r="AF19" t="s">
        <v>193</v>
      </c>
      <c r="AG19" s="6">
        <v>45090</v>
      </c>
      <c r="AH19" s="6">
        <v>45077</v>
      </c>
      <c r="AI19" t="s">
        <v>194</v>
      </c>
    </row>
    <row r="20" spans="1:35" x14ac:dyDescent="0.25">
      <c r="A20">
        <v>2023</v>
      </c>
      <c r="B20" s="6">
        <v>45047</v>
      </c>
      <c r="C20" s="6">
        <v>45077</v>
      </c>
      <c r="D20" t="s">
        <v>86</v>
      </c>
      <c r="E20" t="s">
        <v>181</v>
      </c>
      <c r="F20" t="s">
        <v>89</v>
      </c>
      <c r="G20" t="s">
        <v>182</v>
      </c>
      <c r="H20" t="s">
        <v>98</v>
      </c>
      <c r="I20" t="s">
        <v>183</v>
      </c>
      <c r="J20" t="s">
        <v>104</v>
      </c>
      <c r="K20" t="s">
        <v>184</v>
      </c>
      <c r="L20">
        <v>2022</v>
      </c>
      <c r="M20" t="s">
        <v>185</v>
      </c>
      <c r="N20" t="s">
        <v>186</v>
      </c>
      <c r="O20" t="s">
        <v>187</v>
      </c>
      <c r="P20">
        <v>11600</v>
      </c>
      <c r="Q20" t="s">
        <v>188</v>
      </c>
      <c r="R20" t="s">
        <v>189</v>
      </c>
      <c r="S20" t="s">
        <v>107</v>
      </c>
      <c r="T20" t="s">
        <v>190</v>
      </c>
      <c r="U20" s="6">
        <v>44652</v>
      </c>
      <c r="V20" s="6">
        <v>44681</v>
      </c>
      <c r="W20" t="s">
        <v>111</v>
      </c>
      <c r="Y20" t="s">
        <v>191</v>
      </c>
      <c r="Z20" t="s">
        <v>192</v>
      </c>
      <c r="AA20" t="s">
        <v>192</v>
      </c>
      <c r="AB20" t="s">
        <v>192</v>
      </c>
      <c r="AC20">
        <v>1</v>
      </c>
      <c r="AD20">
        <v>1</v>
      </c>
      <c r="AE20">
        <v>1</v>
      </c>
      <c r="AF20" t="s">
        <v>193</v>
      </c>
      <c r="AG20" s="6">
        <v>45090</v>
      </c>
      <c r="AH20" s="6">
        <v>45077</v>
      </c>
      <c r="AI20" t="s">
        <v>194</v>
      </c>
    </row>
    <row r="21" spans="1:35" x14ac:dyDescent="0.25">
      <c r="A21">
        <v>2023</v>
      </c>
      <c r="B21" s="6">
        <v>45047</v>
      </c>
      <c r="C21" s="6">
        <v>45077</v>
      </c>
      <c r="D21" t="s">
        <v>86</v>
      </c>
      <c r="E21" t="s">
        <v>181</v>
      </c>
      <c r="F21" t="s">
        <v>89</v>
      </c>
      <c r="G21" t="s">
        <v>182</v>
      </c>
      <c r="H21" t="s">
        <v>97</v>
      </c>
      <c r="I21" t="s">
        <v>196</v>
      </c>
      <c r="J21" t="s">
        <v>104</v>
      </c>
      <c r="K21" t="s">
        <v>184</v>
      </c>
      <c r="L21">
        <v>2022</v>
      </c>
      <c r="M21" t="s">
        <v>197</v>
      </c>
      <c r="N21" t="s">
        <v>186</v>
      </c>
      <c r="O21" t="s">
        <v>187</v>
      </c>
      <c r="P21">
        <v>75287.62</v>
      </c>
      <c r="Q21" t="s">
        <v>188</v>
      </c>
      <c r="R21" t="s">
        <v>189</v>
      </c>
      <c r="S21" t="s">
        <v>107</v>
      </c>
      <c r="T21" t="s">
        <v>190</v>
      </c>
      <c r="U21" s="6">
        <v>44652</v>
      </c>
      <c r="V21" s="6">
        <v>44681</v>
      </c>
      <c r="W21" t="s">
        <v>111</v>
      </c>
      <c r="Y21" t="s">
        <v>191</v>
      </c>
      <c r="Z21" t="s">
        <v>192</v>
      </c>
      <c r="AA21" t="s">
        <v>192</v>
      </c>
      <c r="AB21" t="s">
        <v>192</v>
      </c>
      <c r="AC21">
        <v>1</v>
      </c>
      <c r="AD21">
        <v>1</v>
      </c>
      <c r="AE21">
        <v>1</v>
      </c>
      <c r="AF21" t="s">
        <v>193</v>
      </c>
      <c r="AG21" s="6">
        <v>45090</v>
      </c>
      <c r="AH21" s="6">
        <v>45077</v>
      </c>
      <c r="AI21" t="s">
        <v>194</v>
      </c>
    </row>
    <row r="22" spans="1:35" x14ac:dyDescent="0.25">
      <c r="A22">
        <v>2023</v>
      </c>
      <c r="B22" s="6">
        <v>45047</v>
      </c>
      <c r="C22" s="6">
        <v>45077</v>
      </c>
      <c r="D22" t="s">
        <v>86</v>
      </c>
      <c r="E22" t="s">
        <v>181</v>
      </c>
      <c r="F22" t="s">
        <v>89</v>
      </c>
      <c r="G22" t="s">
        <v>182</v>
      </c>
      <c r="H22" t="s">
        <v>97</v>
      </c>
      <c r="I22" t="s">
        <v>196</v>
      </c>
      <c r="J22" t="s">
        <v>104</v>
      </c>
      <c r="K22" t="s">
        <v>184</v>
      </c>
      <c r="L22">
        <v>2022</v>
      </c>
      <c r="M22" t="s">
        <v>197</v>
      </c>
      <c r="N22" t="s">
        <v>186</v>
      </c>
      <c r="O22" t="s">
        <v>187</v>
      </c>
      <c r="P22">
        <v>5800</v>
      </c>
      <c r="Q22" t="s">
        <v>188</v>
      </c>
      <c r="R22" t="s">
        <v>189</v>
      </c>
      <c r="S22" t="s">
        <v>107</v>
      </c>
      <c r="T22" t="s">
        <v>190</v>
      </c>
      <c r="U22" s="6">
        <v>44652</v>
      </c>
      <c r="V22" s="6">
        <v>44681</v>
      </c>
      <c r="W22" t="s">
        <v>111</v>
      </c>
      <c r="Y22" t="s">
        <v>191</v>
      </c>
      <c r="Z22" t="s">
        <v>192</v>
      </c>
      <c r="AA22" t="s">
        <v>192</v>
      </c>
      <c r="AB22" t="s">
        <v>192</v>
      </c>
      <c r="AC22">
        <v>1</v>
      </c>
      <c r="AD22">
        <v>1</v>
      </c>
      <c r="AE22">
        <v>1</v>
      </c>
      <c r="AF22" t="s">
        <v>193</v>
      </c>
      <c r="AG22" s="6">
        <v>45090</v>
      </c>
      <c r="AH22" s="6">
        <v>45077</v>
      </c>
      <c r="AI22" t="s">
        <v>194</v>
      </c>
    </row>
    <row r="23" spans="1:35" x14ac:dyDescent="0.25">
      <c r="A23">
        <v>2023</v>
      </c>
      <c r="B23" s="6">
        <v>45047</v>
      </c>
      <c r="C23" s="6">
        <v>45077</v>
      </c>
      <c r="D23" t="s">
        <v>86</v>
      </c>
      <c r="E23" t="s">
        <v>181</v>
      </c>
      <c r="F23" t="s">
        <v>89</v>
      </c>
      <c r="G23" t="s">
        <v>182</v>
      </c>
      <c r="H23" t="s">
        <v>97</v>
      </c>
      <c r="I23" t="s">
        <v>196</v>
      </c>
      <c r="J23" t="s">
        <v>104</v>
      </c>
      <c r="K23" t="s">
        <v>184</v>
      </c>
      <c r="L23">
        <v>2022</v>
      </c>
      <c r="M23" t="s">
        <v>197</v>
      </c>
      <c r="N23" t="s">
        <v>186</v>
      </c>
      <c r="O23" t="s">
        <v>187</v>
      </c>
      <c r="P23">
        <v>9280</v>
      </c>
      <c r="Q23" t="s">
        <v>188</v>
      </c>
      <c r="R23" t="s">
        <v>189</v>
      </c>
      <c r="S23" t="s">
        <v>107</v>
      </c>
      <c r="T23" t="s">
        <v>190</v>
      </c>
      <c r="U23" s="6">
        <v>44652</v>
      </c>
      <c r="V23" s="6">
        <v>44681</v>
      </c>
      <c r="W23" t="s">
        <v>111</v>
      </c>
      <c r="Y23" t="s">
        <v>191</v>
      </c>
      <c r="Z23" t="s">
        <v>192</v>
      </c>
      <c r="AA23" t="s">
        <v>192</v>
      </c>
      <c r="AB23" t="s">
        <v>192</v>
      </c>
      <c r="AC23">
        <v>1</v>
      </c>
      <c r="AD23">
        <v>1</v>
      </c>
      <c r="AE23">
        <v>1</v>
      </c>
      <c r="AF23" t="s">
        <v>193</v>
      </c>
      <c r="AG23" s="6">
        <v>45090</v>
      </c>
      <c r="AH23" s="6">
        <v>45077</v>
      </c>
      <c r="AI23" t="s">
        <v>194</v>
      </c>
    </row>
    <row r="24" spans="1:35" x14ac:dyDescent="0.25">
      <c r="A24">
        <v>2023</v>
      </c>
      <c r="B24" s="6">
        <v>45047</v>
      </c>
      <c r="C24" s="6">
        <v>45077</v>
      </c>
      <c r="D24" t="s">
        <v>86</v>
      </c>
      <c r="E24" t="s">
        <v>181</v>
      </c>
      <c r="F24" t="s">
        <v>89</v>
      </c>
      <c r="G24" t="s">
        <v>182</v>
      </c>
      <c r="H24" t="s">
        <v>97</v>
      </c>
      <c r="I24" t="s">
        <v>196</v>
      </c>
      <c r="J24" t="s">
        <v>104</v>
      </c>
      <c r="K24" t="s">
        <v>184</v>
      </c>
      <c r="L24">
        <v>2022</v>
      </c>
      <c r="M24" t="s">
        <v>197</v>
      </c>
      <c r="N24" t="s">
        <v>186</v>
      </c>
      <c r="O24" t="s">
        <v>187</v>
      </c>
      <c r="P24">
        <v>5800</v>
      </c>
      <c r="Q24" t="s">
        <v>188</v>
      </c>
      <c r="R24" t="s">
        <v>189</v>
      </c>
      <c r="S24" t="s">
        <v>107</v>
      </c>
      <c r="T24" t="s">
        <v>190</v>
      </c>
      <c r="U24" s="6">
        <v>44652</v>
      </c>
      <c r="V24" s="6">
        <v>44681</v>
      </c>
      <c r="W24" t="s">
        <v>111</v>
      </c>
      <c r="Y24" t="s">
        <v>191</v>
      </c>
      <c r="Z24" t="s">
        <v>192</v>
      </c>
      <c r="AA24" t="s">
        <v>192</v>
      </c>
      <c r="AB24" t="s">
        <v>192</v>
      </c>
      <c r="AC24">
        <v>1</v>
      </c>
      <c r="AD24">
        <v>1</v>
      </c>
      <c r="AE24">
        <v>1</v>
      </c>
      <c r="AF24" t="s">
        <v>193</v>
      </c>
      <c r="AG24" s="6">
        <v>45090</v>
      </c>
      <c r="AH24" s="6">
        <v>45077</v>
      </c>
      <c r="AI24" t="s">
        <v>194</v>
      </c>
    </row>
    <row r="25" spans="1:35" x14ac:dyDescent="0.25">
      <c r="A25">
        <v>2023</v>
      </c>
      <c r="B25" s="6">
        <v>45047</v>
      </c>
      <c r="C25" s="6">
        <v>45077</v>
      </c>
      <c r="D25" t="s">
        <v>86</v>
      </c>
      <c r="E25" t="s">
        <v>181</v>
      </c>
      <c r="F25" t="s">
        <v>89</v>
      </c>
      <c r="G25" t="s">
        <v>182</v>
      </c>
      <c r="H25" t="s">
        <v>97</v>
      </c>
      <c r="I25" t="s">
        <v>196</v>
      </c>
      <c r="J25" t="s">
        <v>104</v>
      </c>
      <c r="K25" t="s">
        <v>184</v>
      </c>
      <c r="L25">
        <v>2022</v>
      </c>
      <c r="M25" t="s">
        <v>197</v>
      </c>
      <c r="N25" t="s">
        <v>186</v>
      </c>
      <c r="O25" t="s">
        <v>187</v>
      </c>
      <c r="P25">
        <v>11600</v>
      </c>
      <c r="Q25" t="s">
        <v>188</v>
      </c>
      <c r="R25" t="s">
        <v>189</v>
      </c>
      <c r="S25" t="s">
        <v>107</v>
      </c>
      <c r="T25" t="s">
        <v>190</v>
      </c>
      <c r="U25" s="6">
        <v>44652</v>
      </c>
      <c r="V25" s="6">
        <v>44681</v>
      </c>
      <c r="W25" t="s">
        <v>111</v>
      </c>
      <c r="Y25" t="s">
        <v>191</v>
      </c>
      <c r="Z25" t="s">
        <v>192</v>
      </c>
      <c r="AA25" t="s">
        <v>192</v>
      </c>
      <c r="AB25" t="s">
        <v>192</v>
      </c>
      <c r="AC25">
        <v>1</v>
      </c>
      <c r="AD25">
        <v>1</v>
      </c>
      <c r="AE25">
        <v>1</v>
      </c>
      <c r="AF25" t="s">
        <v>193</v>
      </c>
      <c r="AG25" s="6">
        <v>45090</v>
      </c>
      <c r="AH25" s="6">
        <v>45077</v>
      </c>
      <c r="AI25" t="s">
        <v>194</v>
      </c>
    </row>
    <row r="26" spans="1:35" x14ac:dyDescent="0.25">
      <c r="A26">
        <v>2023</v>
      </c>
      <c r="B26" s="6">
        <v>45047</v>
      </c>
      <c r="C26" s="6">
        <v>45077</v>
      </c>
      <c r="D26" t="s">
        <v>86</v>
      </c>
      <c r="E26" t="s">
        <v>181</v>
      </c>
      <c r="F26" t="s">
        <v>89</v>
      </c>
      <c r="G26" t="s">
        <v>182</v>
      </c>
      <c r="H26" t="s">
        <v>97</v>
      </c>
      <c r="I26" t="s">
        <v>198</v>
      </c>
      <c r="J26" t="s">
        <v>104</v>
      </c>
      <c r="K26" t="s">
        <v>184</v>
      </c>
      <c r="L26">
        <v>2022</v>
      </c>
      <c r="M26" t="s">
        <v>182</v>
      </c>
      <c r="N26" t="s">
        <v>186</v>
      </c>
      <c r="O26" t="s">
        <v>187</v>
      </c>
      <c r="P26">
        <v>27840</v>
      </c>
      <c r="Q26" t="s">
        <v>188</v>
      </c>
      <c r="R26" t="s">
        <v>189</v>
      </c>
      <c r="S26" t="s">
        <v>107</v>
      </c>
      <c r="T26" t="s">
        <v>190</v>
      </c>
      <c r="U26" s="6">
        <v>44652</v>
      </c>
      <c r="V26" s="6">
        <v>44681</v>
      </c>
      <c r="W26" t="s">
        <v>111</v>
      </c>
      <c r="Y26" t="s">
        <v>191</v>
      </c>
      <c r="Z26" t="s">
        <v>192</v>
      </c>
      <c r="AA26" t="s">
        <v>192</v>
      </c>
      <c r="AB26" t="s">
        <v>192</v>
      </c>
      <c r="AC26">
        <v>1</v>
      </c>
      <c r="AD26">
        <v>1</v>
      </c>
      <c r="AE26">
        <v>1</v>
      </c>
      <c r="AF26" t="s">
        <v>193</v>
      </c>
      <c r="AG26" s="6">
        <v>45090</v>
      </c>
      <c r="AH26" s="6">
        <v>45077</v>
      </c>
      <c r="AI26" t="s">
        <v>194</v>
      </c>
    </row>
    <row r="27" spans="1:35" x14ac:dyDescent="0.25">
      <c r="A27">
        <v>2023</v>
      </c>
      <c r="B27" s="6">
        <v>45047</v>
      </c>
      <c r="C27" s="6">
        <v>45077</v>
      </c>
      <c r="D27" t="s">
        <v>86</v>
      </c>
      <c r="E27" t="s">
        <v>181</v>
      </c>
      <c r="F27" t="s">
        <v>89</v>
      </c>
      <c r="G27" t="s">
        <v>182</v>
      </c>
      <c r="H27" t="s">
        <v>98</v>
      </c>
      <c r="I27" t="s">
        <v>183</v>
      </c>
      <c r="J27" t="s">
        <v>104</v>
      </c>
      <c r="K27" t="s">
        <v>184</v>
      </c>
      <c r="L27">
        <v>2022</v>
      </c>
      <c r="M27" t="s">
        <v>185</v>
      </c>
      <c r="N27" t="s">
        <v>186</v>
      </c>
      <c r="O27" t="s">
        <v>187</v>
      </c>
      <c r="P27">
        <v>23200</v>
      </c>
      <c r="Q27" t="s">
        <v>188</v>
      </c>
      <c r="R27" t="s">
        <v>189</v>
      </c>
      <c r="S27" t="s">
        <v>107</v>
      </c>
      <c r="T27" t="s">
        <v>190</v>
      </c>
      <c r="U27" s="6">
        <v>44652</v>
      </c>
      <c r="V27" s="6">
        <v>44681</v>
      </c>
      <c r="W27" t="s">
        <v>111</v>
      </c>
      <c r="Y27" t="s">
        <v>191</v>
      </c>
      <c r="Z27" t="s">
        <v>192</v>
      </c>
      <c r="AA27" t="s">
        <v>192</v>
      </c>
      <c r="AB27" t="s">
        <v>192</v>
      </c>
      <c r="AC27">
        <v>1</v>
      </c>
      <c r="AD27">
        <v>1</v>
      </c>
      <c r="AE27">
        <v>1</v>
      </c>
      <c r="AF27" t="s">
        <v>193</v>
      </c>
      <c r="AG27" s="6">
        <v>45090</v>
      </c>
      <c r="AH27" s="6">
        <v>45077</v>
      </c>
      <c r="AI27" t="s">
        <v>194</v>
      </c>
    </row>
    <row r="28" spans="1:35" x14ac:dyDescent="0.25">
      <c r="A28">
        <v>2023</v>
      </c>
      <c r="B28" s="6">
        <v>45047</v>
      </c>
      <c r="C28" s="6">
        <v>45077</v>
      </c>
      <c r="D28" t="s">
        <v>86</v>
      </c>
      <c r="E28" t="s">
        <v>181</v>
      </c>
      <c r="F28" t="s">
        <v>89</v>
      </c>
      <c r="G28" t="s">
        <v>182</v>
      </c>
      <c r="H28" t="s">
        <v>98</v>
      </c>
      <c r="I28" t="s">
        <v>183</v>
      </c>
      <c r="J28" t="s">
        <v>104</v>
      </c>
      <c r="K28" t="s">
        <v>184</v>
      </c>
      <c r="L28">
        <v>2022</v>
      </c>
      <c r="M28" t="s">
        <v>185</v>
      </c>
      <c r="N28" t="s">
        <v>186</v>
      </c>
      <c r="O28" t="s">
        <v>187</v>
      </c>
      <c r="P28">
        <v>17400</v>
      </c>
      <c r="Q28" t="s">
        <v>188</v>
      </c>
      <c r="R28" t="s">
        <v>189</v>
      </c>
      <c r="S28" t="s">
        <v>107</v>
      </c>
      <c r="T28" t="s">
        <v>190</v>
      </c>
      <c r="U28" s="6">
        <v>44652</v>
      </c>
      <c r="V28" s="6">
        <v>44681</v>
      </c>
      <c r="W28" t="s">
        <v>111</v>
      </c>
      <c r="Y28" t="s">
        <v>191</v>
      </c>
      <c r="Z28" t="s">
        <v>192</v>
      </c>
      <c r="AA28" t="s">
        <v>192</v>
      </c>
      <c r="AB28" t="s">
        <v>192</v>
      </c>
      <c r="AC28">
        <v>1</v>
      </c>
      <c r="AD28">
        <v>1</v>
      </c>
      <c r="AE28">
        <v>1</v>
      </c>
      <c r="AF28" t="s">
        <v>193</v>
      </c>
      <c r="AG28" s="6">
        <v>45090</v>
      </c>
      <c r="AH28" s="6">
        <v>45077</v>
      </c>
      <c r="AI28" t="s">
        <v>194</v>
      </c>
    </row>
    <row r="29" spans="1:35" x14ac:dyDescent="0.25">
      <c r="A29">
        <v>2023</v>
      </c>
      <c r="B29" s="6">
        <v>45047</v>
      </c>
      <c r="C29" s="6">
        <v>45077</v>
      </c>
      <c r="D29" t="s">
        <v>86</v>
      </c>
      <c r="E29" t="s">
        <v>181</v>
      </c>
      <c r="F29" t="s">
        <v>89</v>
      </c>
      <c r="G29" t="s">
        <v>182</v>
      </c>
      <c r="H29" t="s">
        <v>94</v>
      </c>
      <c r="I29" t="s">
        <v>199</v>
      </c>
      <c r="J29" t="s">
        <v>104</v>
      </c>
      <c r="K29" t="s">
        <v>184</v>
      </c>
      <c r="L29">
        <v>2022</v>
      </c>
      <c r="M29" t="s">
        <v>200</v>
      </c>
      <c r="N29" t="s">
        <v>186</v>
      </c>
      <c r="O29" t="s">
        <v>187</v>
      </c>
      <c r="P29">
        <v>75400</v>
      </c>
      <c r="Q29" t="s">
        <v>188</v>
      </c>
      <c r="R29" t="s">
        <v>189</v>
      </c>
      <c r="S29" t="s">
        <v>107</v>
      </c>
      <c r="T29" t="s">
        <v>190</v>
      </c>
      <c r="U29" s="6">
        <v>44652</v>
      </c>
      <c r="V29" s="6">
        <v>44681</v>
      </c>
      <c r="W29" t="s">
        <v>111</v>
      </c>
      <c r="Y29" t="s">
        <v>191</v>
      </c>
      <c r="Z29" t="s">
        <v>192</v>
      </c>
      <c r="AA29" t="s">
        <v>192</v>
      </c>
      <c r="AB29" t="s">
        <v>192</v>
      </c>
      <c r="AC29">
        <v>1</v>
      </c>
      <c r="AD29">
        <v>1</v>
      </c>
      <c r="AE29">
        <v>1</v>
      </c>
      <c r="AF29" t="s">
        <v>193</v>
      </c>
      <c r="AG29" s="6">
        <v>45090</v>
      </c>
      <c r="AH29" s="6">
        <v>45077</v>
      </c>
      <c r="AI29" t="s">
        <v>194</v>
      </c>
    </row>
    <row r="30" spans="1:35" x14ac:dyDescent="0.25">
      <c r="A30">
        <v>2023</v>
      </c>
      <c r="B30" s="6">
        <v>45047</v>
      </c>
      <c r="C30" s="6">
        <v>45077</v>
      </c>
      <c r="D30" t="s">
        <v>86</v>
      </c>
      <c r="E30" t="s">
        <v>181</v>
      </c>
      <c r="F30" t="s">
        <v>89</v>
      </c>
      <c r="G30" t="s">
        <v>182</v>
      </c>
      <c r="H30" t="s">
        <v>98</v>
      </c>
      <c r="I30" t="s">
        <v>183</v>
      </c>
      <c r="J30" t="s">
        <v>104</v>
      </c>
      <c r="K30" t="s">
        <v>184</v>
      </c>
      <c r="L30">
        <v>2022</v>
      </c>
      <c r="M30" t="s">
        <v>185</v>
      </c>
      <c r="N30" t="s">
        <v>186</v>
      </c>
      <c r="O30" t="s">
        <v>187</v>
      </c>
      <c r="P30">
        <v>5800</v>
      </c>
      <c r="Q30" t="s">
        <v>188</v>
      </c>
      <c r="R30" t="s">
        <v>189</v>
      </c>
      <c r="S30" t="s">
        <v>107</v>
      </c>
      <c r="T30" t="s">
        <v>190</v>
      </c>
      <c r="U30" s="6">
        <v>44652</v>
      </c>
      <c r="V30" s="6">
        <v>44681</v>
      </c>
      <c r="W30" t="s">
        <v>111</v>
      </c>
      <c r="Y30" t="s">
        <v>191</v>
      </c>
      <c r="Z30" t="s">
        <v>192</v>
      </c>
      <c r="AA30" t="s">
        <v>192</v>
      </c>
      <c r="AB30" t="s">
        <v>192</v>
      </c>
      <c r="AC30">
        <v>1</v>
      </c>
      <c r="AD30">
        <v>1</v>
      </c>
      <c r="AE30">
        <v>1</v>
      </c>
      <c r="AF30" t="s">
        <v>193</v>
      </c>
      <c r="AG30" s="6">
        <v>45090</v>
      </c>
      <c r="AH30" s="6">
        <v>45077</v>
      </c>
      <c r="AI30" t="s">
        <v>194</v>
      </c>
    </row>
    <row r="31" spans="1:35" x14ac:dyDescent="0.25">
      <c r="A31">
        <v>2023</v>
      </c>
      <c r="B31" s="6">
        <v>45047</v>
      </c>
      <c r="C31" s="6">
        <v>45077</v>
      </c>
      <c r="D31" t="s">
        <v>86</v>
      </c>
      <c r="E31" t="s">
        <v>181</v>
      </c>
      <c r="F31" t="s">
        <v>89</v>
      </c>
      <c r="G31" t="s">
        <v>182</v>
      </c>
      <c r="H31" t="s">
        <v>97</v>
      </c>
      <c r="I31" t="s">
        <v>196</v>
      </c>
      <c r="J31" t="s">
        <v>104</v>
      </c>
      <c r="K31" t="s">
        <v>184</v>
      </c>
      <c r="L31">
        <v>2022</v>
      </c>
      <c r="M31" t="s">
        <v>197</v>
      </c>
      <c r="N31" t="s">
        <v>186</v>
      </c>
      <c r="O31" t="s">
        <v>187</v>
      </c>
      <c r="P31">
        <v>5800</v>
      </c>
      <c r="Q31" t="s">
        <v>188</v>
      </c>
      <c r="R31" t="s">
        <v>189</v>
      </c>
      <c r="S31" t="s">
        <v>107</v>
      </c>
      <c r="T31" t="s">
        <v>190</v>
      </c>
      <c r="U31" s="6">
        <v>44652</v>
      </c>
      <c r="V31" s="6">
        <v>44681</v>
      </c>
      <c r="W31" t="s">
        <v>111</v>
      </c>
      <c r="Y31" t="s">
        <v>191</v>
      </c>
      <c r="Z31" t="s">
        <v>192</v>
      </c>
      <c r="AA31" t="s">
        <v>192</v>
      </c>
      <c r="AB31" t="s">
        <v>192</v>
      </c>
      <c r="AC31">
        <v>1</v>
      </c>
      <c r="AD31">
        <v>1</v>
      </c>
      <c r="AE31">
        <v>1</v>
      </c>
      <c r="AF31" t="s">
        <v>193</v>
      </c>
      <c r="AG31" s="6">
        <v>45090</v>
      </c>
      <c r="AH31" s="6">
        <v>45077</v>
      </c>
      <c r="AI31" t="s">
        <v>194</v>
      </c>
    </row>
    <row r="32" spans="1:35" x14ac:dyDescent="0.25">
      <c r="A32">
        <v>2023</v>
      </c>
      <c r="B32" s="6">
        <v>45047</v>
      </c>
      <c r="C32" s="6">
        <v>45077</v>
      </c>
      <c r="D32" t="s">
        <v>86</v>
      </c>
      <c r="E32" t="s">
        <v>181</v>
      </c>
      <c r="F32" t="s">
        <v>89</v>
      </c>
      <c r="G32" t="s">
        <v>182</v>
      </c>
      <c r="H32" t="s">
        <v>98</v>
      </c>
      <c r="I32" t="s">
        <v>196</v>
      </c>
      <c r="J32" t="s">
        <v>104</v>
      </c>
      <c r="K32" t="s">
        <v>184</v>
      </c>
      <c r="L32">
        <v>2022</v>
      </c>
      <c r="M32" t="s">
        <v>197</v>
      </c>
      <c r="N32" t="s">
        <v>186</v>
      </c>
      <c r="O32" t="s">
        <v>187</v>
      </c>
      <c r="P32">
        <v>5800</v>
      </c>
      <c r="Q32" t="s">
        <v>188</v>
      </c>
      <c r="R32" t="s">
        <v>189</v>
      </c>
      <c r="S32" t="s">
        <v>107</v>
      </c>
      <c r="T32" t="s">
        <v>190</v>
      </c>
      <c r="U32" s="6">
        <v>44652</v>
      </c>
      <c r="V32" s="6">
        <v>44681</v>
      </c>
      <c r="W32" t="s">
        <v>111</v>
      </c>
      <c r="Y32" t="s">
        <v>191</v>
      </c>
      <c r="Z32" t="s">
        <v>192</v>
      </c>
      <c r="AA32" t="s">
        <v>192</v>
      </c>
      <c r="AB32" t="s">
        <v>192</v>
      </c>
      <c r="AC32">
        <v>1</v>
      </c>
      <c r="AD32">
        <v>1</v>
      </c>
      <c r="AE32">
        <v>1</v>
      </c>
      <c r="AF32" t="s">
        <v>193</v>
      </c>
      <c r="AG32" s="6">
        <v>45090</v>
      </c>
      <c r="AH32" s="6">
        <v>45077</v>
      </c>
      <c r="AI32" t="s">
        <v>194</v>
      </c>
    </row>
    <row r="33" spans="1:35" x14ac:dyDescent="0.25">
      <c r="A33">
        <v>2023</v>
      </c>
      <c r="B33" s="6">
        <v>45047</v>
      </c>
      <c r="C33" s="6">
        <v>45077</v>
      </c>
      <c r="D33" t="s">
        <v>86</v>
      </c>
      <c r="E33" t="s">
        <v>181</v>
      </c>
      <c r="F33" t="s">
        <v>89</v>
      </c>
      <c r="G33" t="s">
        <v>182</v>
      </c>
      <c r="H33" t="s">
        <v>98</v>
      </c>
      <c r="I33" t="s">
        <v>196</v>
      </c>
      <c r="J33" t="s">
        <v>104</v>
      </c>
      <c r="K33" t="s">
        <v>184</v>
      </c>
      <c r="L33">
        <v>2022</v>
      </c>
      <c r="M33" t="s">
        <v>197</v>
      </c>
      <c r="N33" t="s">
        <v>186</v>
      </c>
      <c r="O33" t="s">
        <v>187</v>
      </c>
      <c r="P33">
        <v>40600</v>
      </c>
      <c r="Q33" t="s">
        <v>188</v>
      </c>
      <c r="R33" t="s">
        <v>189</v>
      </c>
      <c r="S33" t="s">
        <v>107</v>
      </c>
      <c r="T33" t="s">
        <v>190</v>
      </c>
      <c r="U33" s="6">
        <v>44652</v>
      </c>
      <c r="V33" s="6">
        <v>44681</v>
      </c>
      <c r="W33" t="s">
        <v>111</v>
      </c>
      <c r="Y33" t="s">
        <v>191</v>
      </c>
      <c r="Z33" t="s">
        <v>192</v>
      </c>
      <c r="AA33" t="s">
        <v>192</v>
      </c>
      <c r="AB33" t="s">
        <v>192</v>
      </c>
      <c r="AC33">
        <v>1</v>
      </c>
      <c r="AD33">
        <v>1</v>
      </c>
      <c r="AE33">
        <v>1</v>
      </c>
      <c r="AF33" t="s">
        <v>193</v>
      </c>
      <c r="AG33" s="6">
        <v>45090</v>
      </c>
      <c r="AH33" s="6">
        <v>45077</v>
      </c>
      <c r="AI33" t="s">
        <v>194</v>
      </c>
    </row>
    <row r="34" spans="1:35" x14ac:dyDescent="0.25">
      <c r="A34">
        <v>2023</v>
      </c>
      <c r="B34" s="6">
        <v>45047</v>
      </c>
      <c r="C34" s="6">
        <v>45077</v>
      </c>
      <c r="D34" t="s">
        <v>86</v>
      </c>
      <c r="E34" t="s">
        <v>181</v>
      </c>
      <c r="F34" t="s">
        <v>89</v>
      </c>
      <c r="G34" t="s">
        <v>182</v>
      </c>
      <c r="H34" t="s">
        <v>98</v>
      </c>
      <c r="I34" t="s">
        <v>196</v>
      </c>
      <c r="J34" t="s">
        <v>104</v>
      </c>
      <c r="K34" t="s">
        <v>184</v>
      </c>
      <c r="L34">
        <v>2022</v>
      </c>
      <c r="M34" t="s">
        <v>201</v>
      </c>
      <c r="N34" t="s">
        <v>186</v>
      </c>
      <c r="O34" t="s">
        <v>187</v>
      </c>
      <c r="P34">
        <v>23200</v>
      </c>
      <c r="Q34" t="s">
        <v>188</v>
      </c>
      <c r="R34" t="s">
        <v>189</v>
      </c>
      <c r="S34" t="s">
        <v>107</v>
      </c>
      <c r="T34" t="s">
        <v>190</v>
      </c>
      <c r="U34" s="6">
        <v>44652</v>
      </c>
      <c r="V34" s="6">
        <v>44681</v>
      </c>
      <c r="W34" t="s">
        <v>111</v>
      </c>
      <c r="Y34" t="s">
        <v>191</v>
      </c>
      <c r="Z34" t="s">
        <v>192</v>
      </c>
      <c r="AA34" t="s">
        <v>192</v>
      </c>
      <c r="AB34" t="s">
        <v>192</v>
      </c>
      <c r="AC34">
        <v>1</v>
      </c>
      <c r="AD34">
        <v>1</v>
      </c>
      <c r="AE34">
        <v>1</v>
      </c>
      <c r="AF34" t="s">
        <v>193</v>
      </c>
      <c r="AG34" s="6">
        <v>45090</v>
      </c>
      <c r="AH34" s="6">
        <v>45077</v>
      </c>
      <c r="AI34" t="s">
        <v>194</v>
      </c>
    </row>
    <row r="35" spans="1:35" x14ac:dyDescent="0.25">
      <c r="A35">
        <v>2023</v>
      </c>
      <c r="B35" s="6">
        <v>45047</v>
      </c>
      <c r="C35" s="6">
        <v>45077</v>
      </c>
      <c r="D35" t="s">
        <v>86</v>
      </c>
      <c r="E35" t="s">
        <v>181</v>
      </c>
      <c r="F35" t="s">
        <v>89</v>
      </c>
      <c r="G35" t="s">
        <v>182</v>
      </c>
      <c r="H35" t="s">
        <v>97</v>
      </c>
      <c r="I35" t="s">
        <v>202</v>
      </c>
      <c r="J35" t="s">
        <v>104</v>
      </c>
      <c r="K35" t="s">
        <v>184</v>
      </c>
      <c r="L35">
        <v>2022</v>
      </c>
      <c r="M35" t="s">
        <v>203</v>
      </c>
      <c r="N35" t="s">
        <v>186</v>
      </c>
      <c r="O35" t="s">
        <v>187</v>
      </c>
      <c r="P35">
        <v>5800</v>
      </c>
      <c r="Q35" t="s">
        <v>188</v>
      </c>
      <c r="R35" t="s">
        <v>189</v>
      </c>
      <c r="S35" t="s">
        <v>107</v>
      </c>
      <c r="T35" t="s">
        <v>190</v>
      </c>
      <c r="U35" s="6">
        <v>44652</v>
      </c>
      <c r="V35" s="6">
        <v>44681</v>
      </c>
      <c r="W35" t="s">
        <v>111</v>
      </c>
      <c r="Y35" t="s">
        <v>191</v>
      </c>
      <c r="Z35" t="s">
        <v>192</v>
      </c>
      <c r="AA35" t="s">
        <v>192</v>
      </c>
      <c r="AB35" t="s">
        <v>192</v>
      </c>
      <c r="AC35">
        <v>1</v>
      </c>
      <c r="AD35">
        <v>1</v>
      </c>
      <c r="AE35">
        <v>1</v>
      </c>
      <c r="AF35" t="s">
        <v>193</v>
      </c>
      <c r="AG35" s="6">
        <v>45090</v>
      </c>
      <c r="AH35" s="6">
        <v>45077</v>
      </c>
      <c r="AI35" t="s">
        <v>194</v>
      </c>
    </row>
    <row r="36" spans="1:35" x14ac:dyDescent="0.25">
      <c r="A36">
        <v>2023</v>
      </c>
      <c r="B36" s="6">
        <v>45047</v>
      </c>
      <c r="C36" s="6">
        <v>45077</v>
      </c>
      <c r="D36" t="s">
        <v>86</v>
      </c>
      <c r="E36" t="s">
        <v>181</v>
      </c>
      <c r="F36" t="s">
        <v>89</v>
      </c>
      <c r="G36" t="s">
        <v>182</v>
      </c>
      <c r="H36" t="s">
        <v>97</v>
      </c>
      <c r="I36" t="s">
        <v>196</v>
      </c>
      <c r="J36" t="s">
        <v>104</v>
      </c>
      <c r="K36" t="s">
        <v>184</v>
      </c>
      <c r="L36">
        <v>2022</v>
      </c>
      <c r="M36" t="s">
        <v>203</v>
      </c>
      <c r="N36" t="s">
        <v>186</v>
      </c>
      <c r="O36" t="s">
        <v>187</v>
      </c>
      <c r="P36">
        <v>5800</v>
      </c>
      <c r="Q36" t="s">
        <v>188</v>
      </c>
      <c r="R36" t="s">
        <v>189</v>
      </c>
      <c r="S36" t="s">
        <v>107</v>
      </c>
      <c r="T36" t="s">
        <v>190</v>
      </c>
      <c r="U36" s="6">
        <v>44652</v>
      </c>
      <c r="V36" s="6">
        <v>44681</v>
      </c>
      <c r="W36" t="s">
        <v>111</v>
      </c>
      <c r="Y36" t="s">
        <v>191</v>
      </c>
      <c r="Z36" t="s">
        <v>192</v>
      </c>
      <c r="AA36" t="s">
        <v>192</v>
      </c>
      <c r="AB36" t="s">
        <v>192</v>
      </c>
      <c r="AC36">
        <v>1</v>
      </c>
      <c r="AD36">
        <v>1</v>
      </c>
      <c r="AE36">
        <v>1</v>
      </c>
      <c r="AF36" t="s">
        <v>193</v>
      </c>
      <c r="AG36" s="6">
        <v>45090</v>
      </c>
      <c r="AH36" s="6">
        <v>45077</v>
      </c>
      <c r="AI36" t="s">
        <v>194</v>
      </c>
    </row>
    <row r="37" spans="1:35" x14ac:dyDescent="0.25">
      <c r="A37">
        <v>2023</v>
      </c>
      <c r="B37" s="6">
        <v>45047</v>
      </c>
      <c r="C37" s="6">
        <v>45077</v>
      </c>
      <c r="D37" t="s">
        <v>86</v>
      </c>
      <c r="E37" t="s">
        <v>181</v>
      </c>
      <c r="F37" t="s">
        <v>89</v>
      </c>
      <c r="G37" t="s">
        <v>182</v>
      </c>
      <c r="H37" t="s">
        <v>98</v>
      </c>
      <c r="I37" t="s">
        <v>183</v>
      </c>
      <c r="J37" t="s">
        <v>104</v>
      </c>
      <c r="K37" t="s">
        <v>184</v>
      </c>
      <c r="L37">
        <v>2022</v>
      </c>
      <c r="M37" t="s">
        <v>185</v>
      </c>
      <c r="N37" t="s">
        <v>186</v>
      </c>
      <c r="O37" t="s">
        <v>187</v>
      </c>
      <c r="P37">
        <v>5800</v>
      </c>
      <c r="Q37" t="s">
        <v>188</v>
      </c>
      <c r="R37" t="s">
        <v>189</v>
      </c>
      <c r="S37" t="s">
        <v>107</v>
      </c>
      <c r="T37" t="s">
        <v>190</v>
      </c>
      <c r="U37" s="6">
        <v>44652</v>
      </c>
      <c r="V37" s="6">
        <v>44681</v>
      </c>
      <c r="W37" t="s">
        <v>111</v>
      </c>
      <c r="Y37" t="s">
        <v>191</v>
      </c>
      <c r="Z37" t="s">
        <v>192</v>
      </c>
      <c r="AA37" t="s">
        <v>192</v>
      </c>
      <c r="AB37" t="s">
        <v>192</v>
      </c>
      <c r="AC37">
        <v>1</v>
      </c>
      <c r="AD37">
        <v>1</v>
      </c>
      <c r="AE37">
        <v>1</v>
      </c>
      <c r="AF37" t="s">
        <v>193</v>
      </c>
      <c r="AG37" s="6">
        <v>45090</v>
      </c>
      <c r="AH37" s="6">
        <v>45077</v>
      </c>
      <c r="AI37" t="s">
        <v>194</v>
      </c>
    </row>
    <row r="38" spans="1:35" x14ac:dyDescent="0.25">
      <c r="A38">
        <v>2023</v>
      </c>
      <c r="B38" s="6">
        <v>45047</v>
      </c>
      <c r="C38" s="6">
        <v>45077</v>
      </c>
      <c r="D38" t="s">
        <v>86</v>
      </c>
      <c r="E38" t="s">
        <v>181</v>
      </c>
      <c r="F38" t="s">
        <v>89</v>
      </c>
      <c r="G38" t="s">
        <v>182</v>
      </c>
      <c r="H38" t="s">
        <v>97</v>
      </c>
      <c r="I38" t="s">
        <v>183</v>
      </c>
      <c r="J38" t="s">
        <v>104</v>
      </c>
      <c r="K38" t="s">
        <v>184</v>
      </c>
      <c r="L38">
        <v>2022</v>
      </c>
      <c r="M38" t="s">
        <v>204</v>
      </c>
      <c r="N38" t="s">
        <v>186</v>
      </c>
      <c r="O38" t="s">
        <v>187</v>
      </c>
      <c r="P38">
        <v>5800</v>
      </c>
      <c r="Q38" t="s">
        <v>188</v>
      </c>
      <c r="R38" t="s">
        <v>189</v>
      </c>
      <c r="S38" t="s">
        <v>107</v>
      </c>
      <c r="T38" t="s">
        <v>190</v>
      </c>
      <c r="U38" s="6">
        <v>44652</v>
      </c>
      <c r="V38" s="6">
        <v>44681</v>
      </c>
      <c r="W38" t="s">
        <v>111</v>
      </c>
      <c r="Y38" t="s">
        <v>191</v>
      </c>
      <c r="Z38" t="s">
        <v>192</v>
      </c>
      <c r="AA38" t="s">
        <v>192</v>
      </c>
      <c r="AB38" t="s">
        <v>192</v>
      </c>
      <c r="AC38">
        <v>1</v>
      </c>
      <c r="AD38">
        <v>1</v>
      </c>
      <c r="AE38">
        <v>1</v>
      </c>
      <c r="AF38" t="s">
        <v>193</v>
      </c>
      <c r="AG38" s="6">
        <v>45090</v>
      </c>
      <c r="AH38" s="6">
        <v>45077</v>
      </c>
      <c r="AI38" t="s">
        <v>194</v>
      </c>
    </row>
    <row r="39" spans="1:35" x14ac:dyDescent="0.25">
      <c r="A39">
        <v>2023</v>
      </c>
      <c r="B39" s="6">
        <v>45047</v>
      </c>
      <c r="C39" s="6">
        <v>45077</v>
      </c>
      <c r="D39" t="s">
        <v>86</v>
      </c>
      <c r="E39" t="s">
        <v>181</v>
      </c>
      <c r="F39" t="s">
        <v>89</v>
      </c>
      <c r="G39" t="s">
        <v>182</v>
      </c>
      <c r="H39" t="s">
        <v>97</v>
      </c>
      <c r="I39" t="s">
        <v>183</v>
      </c>
      <c r="J39" t="s">
        <v>104</v>
      </c>
      <c r="K39" t="s">
        <v>184</v>
      </c>
      <c r="L39">
        <v>2022</v>
      </c>
      <c r="M39" t="s">
        <v>204</v>
      </c>
      <c r="N39" t="s">
        <v>186</v>
      </c>
      <c r="O39" t="s">
        <v>187</v>
      </c>
      <c r="P39">
        <v>8120</v>
      </c>
      <c r="Q39" t="s">
        <v>188</v>
      </c>
      <c r="R39" t="s">
        <v>189</v>
      </c>
      <c r="S39" t="s">
        <v>107</v>
      </c>
      <c r="T39" t="s">
        <v>190</v>
      </c>
      <c r="U39" s="6">
        <v>44652</v>
      </c>
      <c r="V39" s="6">
        <v>44681</v>
      </c>
      <c r="W39" t="s">
        <v>111</v>
      </c>
      <c r="Y39" t="s">
        <v>191</v>
      </c>
      <c r="Z39" t="s">
        <v>192</v>
      </c>
      <c r="AA39" t="s">
        <v>192</v>
      </c>
      <c r="AB39" t="s">
        <v>192</v>
      </c>
      <c r="AC39">
        <v>1</v>
      </c>
      <c r="AD39">
        <v>1</v>
      </c>
      <c r="AE39">
        <v>1</v>
      </c>
      <c r="AF39" t="s">
        <v>193</v>
      </c>
      <c r="AG39" s="6">
        <v>45090</v>
      </c>
      <c r="AH39" s="6">
        <v>45077</v>
      </c>
      <c r="AI39" t="s">
        <v>194</v>
      </c>
    </row>
    <row r="40" spans="1:35" x14ac:dyDescent="0.25">
      <c r="A40">
        <v>2023</v>
      </c>
      <c r="B40" s="6">
        <v>45047</v>
      </c>
      <c r="C40" s="6">
        <v>45077</v>
      </c>
      <c r="D40" t="s">
        <v>86</v>
      </c>
      <c r="E40" t="s">
        <v>181</v>
      </c>
      <c r="F40" t="s">
        <v>89</v>
      </c>
      <c r="G40" t="s">
        <v>182</v>
      </c>
      <c r="H40" t="s">
        <v>97</v>
      </c>
      <c r="I40" t="s">
        <v>196</v>
      </c>
      <c r="J40" t="s">
        <v>104</v>
      </c>
      <c r="K40" t="s">
        <v>184</v>
      </c>
      <c r="L40">
        <v>2022</v>
      </c>
      <c r="M40" t="s">
        <v>197</v>
      </c>
      <c r="N40" t="s">
        <v>186</v>
      </c>
      <c r="O40" t="s">
        <v>187</v>
      </c>
      <c r="P40">
        <v>82290</v>
      </c>
      <c r="Q40" t="s">
        <v>188</v>
      </c>
      <c r="R40" t="s">
        <v>189</v>
      </c>
      <c r="S40" t="s">
        <v>107</v>
      </c>
      <c r="T40" t="s">
        <v>190</v>
      </c>
      <c r="U40" s="6">
        <v>44652</v>
      </c>
      <c r="V40" s="6">
        <v>44681</v>
      </c>
      <c r="W40" t="s">
        <v>111</v>
      </c>
      <c r="Y40" t="s">
        <v>191</v>
      </c>
      <c r="Z40" t="s">
        <v>192</v>
      </c>
      <c r="AA40" t="s">
        <v>192</v>
      </c>
      <c r="AB40" t="s">
        <v>192</v>
      </c>
      <c r="AC40">
        <v>1</v>
      </c>
      <c r="AD40">
        <v>1</v>
      </c>
      <c r="AE40">
        <v>1</v>
      </c>
      <c r="AF40" t="s">
        <v>193</v>
      </c>
      <c r="AG40" s="6">
        <v>45090</v>
      </c>
      <c r="AH40" s="6">
        <v>45077</v>
      </c>
      <c r="AI40" t="s">
        <v>194</v>
      </c>
    </row>
    <row r="41" spans="1:35" x14ac:dyDescent="0.25">
      <c r="A41">
        <v>2023</v>
      </c>
      <c r="B41" s="6">
        <v>45047</v>
      </c>
      <c r="C41" s="6">
        <v>45077</v>
      </c>
      <c r="D41" t="s">
        <v>86</v>
      </c>
      <c r="E41" t="s">
        <v>181</v>
      </c>
      <c r="F41" t="s">
        <v>89</v>
      </c>
      <c r="G41" t="s">
        <v>182</v>
      </c>
      <c r="H41" t="s">
        <v>98</v>
      </c>
      <c r="I41" t="s">
        <v>183</v>
      </c>
      <c r="J41" t="s">
        <v>104</v>
      </c>
      <c r="K41" t="s">
        <v>184</v>
      </c>
      <c r="L41">
        <v>2022</v>
      </c>
      <c r="M41" t="s">
        <v>205</v>
      </c>
      <c r="N41" t="s">
        <v>186</v>
      </c>
      <c r="O41" t="s">
        <v>187</v>
      </c>
      <c r="P41">
        <v>12180</v>
      </c>
      <c r="Q41" t="s">
        <v>188</v>
      </c>
      <c r="R41" t="s">
        <v>189</v>
      </c>
      <c r="S41" t="s">
        <v>107</v>
      </c>
      <c r="T41" t="s">
        <v>190</v>
      </c>
      <c r="U41" s="6">
        <v>44652</v>
      </c>
      <c r="V41" s="6">
        <v>44681</v>
      </c>
      <c r="W41" t="s">
        <v>111</v>
      </c>
      <c r="Y41" t="s">
        <v>191</v>
      </c>
      <c r="Z41" t="s">
        <v>192</v>
      </c>
      <c r="AA41" t="s">
        <v>192</v>
      </c>
      <c r="AB41" t="s">
        <v>192</v>
      </c>
      <c r="AC41">
        <v>1</v>
      </c>
      <c r="AD41">
        <v>1</v>
      </c>
      <c r="AE41">
        <v>1</v>
      </c>
      <c r="AF41" t="s">
        <v>193</v>
      </c>
      <c r="AG41" s="6">
        <v>45090</v>
      </c>
      <c r="AH41" s="6">
        <v>45077</v>
      </c>
      <c r="AI41" t="s">
        <v>194</v>
      </c>
    </row>
    <row r="42" spans="1:35" x14ac:dyDescent="0.25">
      <c r="A42">
        <v>2023</v>
      </c>
      <c r="B42" s="6">
        <v>45047</v>
      </c>
      <c r="C42" s="6">
        <v>45077</v>
      </c>
      <c r="D42" t="s">
        <v>86</v>
      </c>
      <c r="E42" t="s">
        <v>181</v>
      </c>
      <c r="F42" t="s">
        <v>89</v>
      </c>
      <c r="G42" t="s">
        <v>182</v>
      </c>
      <c r="H42" t="s">
        <v>95</v>
      </c>
      <c r="I42" t="s">
        <v>196</v>
      </c>
      <c r="J42" t="s">
        <v>104</v>
      </c>
      <c r="K42" t="s">
        <v>184</v>
      </c>
      <c r="L42">
        <v>2022</v>
      </c>
      <c r="M42" t="s">
        <v>206</v>
      </c>
      <c r="N42" t="s">
        <v>186</v>
      </c>
      <c r="O42" t="s">
        <v>187</v>
      </c>
      <c r="P42">
        <v>161141.4</v>
      </c>
      <c r="Q42" t="s">
        <v>188</v>
      </c>
      <c r="R42" t="s">
        <v>189</v>
      </c>
      <c r="S42" t="s">
        <v>107</v>
      </c>
      <c r="T42" t="s">
        <v>190</v>
      </c>
      <c r="U42" s="6">
        <v>44652</v>
      </c>
      <c r="V42" s="6">
        <v>44681</v>
      </c>
      <c r="W42" t="s">
        <v>111</v>
      </c>
      <c r="Y42" t="s">
        <v>191</v>
      </c>
      <c r="Z42" t="s">
        <v>192</v>
      </c>
      <c r="AA42" t="s">
        <v>192</v>
      </c>
      <c r="AB42" t="s">
        <v>192</v>
      </c>
      <c r="AC42">
        <v>1</v>
      </c>
      <c r="AD42">
        <v>1</v>
      </c>
      <c r="AE42">
        <v>1</v>
      </c>
      <c r="AF42" t="s">
        <v>193</v>
      </c>
      <c r="AG42" s="6">
        <v>45090</v>
      </c>
      <c r="AH42" s="6">
        <v>45077</v>
      </c>
      <c r="AI42" t="s">
        <v>194</v>
      </c>
    </row>
    <row r="43" spans="1:35" x14ac:dyDescent="0.25">
      <c r="A43">
        <v>2023</v>
      </c>
      <c r="B43" s="6">
        <v>45047</v>
      </c>
      <c r="C43" s="6">
        <v>45077</v>
      </c>
      <c r="D43" t="s">
        <v>86</v>
      </c>
      <c r="E43" t="s">
        <v>181</v>
      </c>
      <c r="F43" t="s">
        <v>89</v>
      </c>
      <c r="G43" t="s">
        <v>182</v>
      </c>
      <c r="H43" t="s">
        <v>94</v>
      </c>
      <c r="I43" t="s">
        <v>207</v>
      </c>
      <c r="J43" t="s">
        <v>104</v>
      </c>
      <c r="K43" t="s">
        <v>184</v>
      </c>
      <c r="L43">
        <v>2022</v>
      </c>
      <c r="M43" t="s">
        <v>200</v>
      </c>
      <c r="N43" t="s">
        <v>186</v>
      </c>
      <c r="O43" t="s">
        <v>187</v>
      </c>
      <c r="P43">
        <v>81200</v>
      </c>
      <c r="Q43" t="s">
        <v>188</v>
      </c>
      <c r="R43" t="s">
        <v>189</v>
      </c>
      <c r="S43" t="s">
        <v>107</v>
      </c>
      <c r="T43" t="s">
        <v>190</v>
      </c>
      <c r="U43" s="6">
        <v>44652</v>
      </c>
      <c r="V43" s="6">
        <v>44681</v>
      </c>
      <c r="W43" t="s">
        <v>111</v>
      </c>
      <c r="Y43" t="s">
        <v>191</v>
      </c>
      <c r="Z43" t="s">
        <v>192</v>
      </c>
      <c r="AA43" t="s">
        <v>192</v>
      </c>
      <c r="AB43" t="s">
        <v>192</v>
      </c>
      <c r="AC43">
        <v>1</v>
      </c>
      <c r="AD43">
        <v>1</v>
      </c>
      <c r="AE43">
        <v>1</v>
      </c>
      <c r="AF43" t="s">
        <v>193</v>
      </c>
      <c r="AG43" s="6">
        <v>45090</v>
      </c>
      <c r="AH43" s="6">
        <v>45077</v>
      </c>
      <c r="AI43" t="s">
        <v>194</v>
      </c>
    </row>
    <row r="44" spans="1:35" x14ac:dyDescent="0.25">
      <c r="A44">
        <v>2023</v>
      </c>
      <c r="B44" s="6">
        <v>45047</v>
      </c>
      <c r="C44" s="6">
        <v>45077</v>
      </c>
      <c r="D44" t="s">
        <v>86</v>
      </c>
      <c r="E44" t="s">
        <v>181</v>
      </c>
      <c r="F44" t="s">
        <v>89</v>
      </c>
      <c r="G44" t="s">
        <v>182</v>
      </c>
      <c r="H44" t="s">
        <v>94</v>
      </c>
      <c r="I44" t="s">
        <v>207</v>
      </c>
      <c r="J44" t="s">
        <v>104</v>
      </c>
      <c r="K44" t="s">
        <v>184</v>
      </c>
      <c r="L44">
        <v>2022</v>
      </c>
      <c r="M44" t="s">
        <v>208</v>
      </c>
      <c r="N44" t="s">
        <v>186</v>
      </c>
      <c r="O44" t="s">
        <v>187</v>
      </c>
      <c r="P44">
        <v>58000</v>
      </c>
      <c r="Q44" t="s">
        <v>188</v>
      </c>
      <c r="R44" t="s">
        <v>189</v>
      </c>
      <c r="S44" t="s">
        <v>107</v>
      </c>
      <c r="T44" t="s">
        <v>190</v>
      </c>
      <c r="U44" s="6">
        <v>44652</v>
      </c>
      <c r="V44" s="6">
        <v>44681</v>
      </c>
      <c r="W44" t="s">
        <v>111</v>
      </c>
      <c r="Y44" t="s">
        <v>191</v>
      </c>
      <c r="Z44" t="s">
        <v>192</v>
      </c>
      <c r="AA44" t="s">
        <v>192</v>
      </c>
      <c r="AB44" t="s">
        <v>192</v>
      </c>
      <c r="AC44">
        <v>1</v>
      </c>
      <c r="AD44">
        <v>1</v>
      </c>
      <c r="AE44">
        <v>1</v>
      </c>
      <c r="AF44" t="s">
        <v>193</v>
      </c>
      <c r="AG44" s="6">
        <v>45090</v>
      </c>
      <c r="AH44" s="6">
        <v>45077</v>
      </c>
      <c r="AI44" t="s">
        <v>194</v>
      </c>
    </row>
    <row r="45" spans="1:35" x14ac:dyDescent="0.25">
      <c r="A45">
        <v>2023</v>
      </c>
      <c r="B45" s="6">
        <v>45047</v>
      </c>
      <c r="C45" s="6">
        <v>45077</v>
      </c>
      <c r="D45" t="s">
        <v>86</v>
      </c>
      <c r="E45" t="s">
        <v>181</v>
      </c>
      <c r="F45" t="s">
        <v>89</v>
      </c>
      <c r="G45" t="s">
        <v>182</v>
      </c>
      <c r="H45" t="s">
        <v>98</v>
      </c>
      <c r="I45" t="s">
        <v>183</v>
      </c>
      <c r="J45" t="s">
        <v>104</v>
      </c>
      <c r="K45" t="s">
        <v>184</v>
      </c>
      <c r="L45">
        <v>2022</v>
      </c>
      <c r="M45" t="s">
        <v>201</v>
      </c>
      <c r="N45" t="s">
        <v>186</v>
      </c>
      <c r="O45" t="s">
        <v>187</v>
      </c>
      <c r="P45">
        <v>8700</v>
      </c>
      <c r="Q45" t="s">
        <v>188</v>
      </c>
      <c r="R45" t="s">
        <v>189</v>
      </c>
      <c r="S45" t="s">
        <v>107</v>
      </c>
      <c r="T45" t="s">
        <v>190</v>
      </c>
      <c r="U45" s="6">
        <v>44652</v>
      </c>
      <c r="V45" s="6">
        <v>44681</v>
      </c>
      <c r="W45" t="s">
        <v>111</v>
      </c>
      <c r="Y45" t="s">
        <v>191</v>
      </c>
      <c r="Z45" t="s">
        <v>192</v>
      </c>
      <c r="AA45" t="s">
        <v>192</v>
      </c>
      <c r="AB45" t="s">
        <v>192</v>
      </c>
      <c r="AC45">
        <v>1</v>
      </c>
      <c r="AD45">
        <v>1</v>
      </c>
      <c r="AE45">
        <v>1</v>
      </c>
      <c r="AF45" t="s">
        <v>193</v>
      </c>
      <c r="AG45" s="6">
        <v>45090</v>
      </c>
      <c r="AH45" s="6">
        <v>45077</v>
      </c>
      <c r="AI45" t="s">
        <v>194</v>
      </c>
    </row>
    <row r="46" spans="1:35" x14ac:dyDescent="0.25">
      <c r="A46">
        <v>2023</v>
      </c>
      <c r="B46" s="6">
        <v>45047</v>
      </c>
      <c r="C46" s="6">
        <v>45077</v>
      </c>
      <c r="D46" t="s">
        <v>86</v>
      </c>
      <c r="E46" t="s">
        <v>181</v>
      </c>
      <c r="F46" t="s">
        <v>89</v>
      </c>
      <c r="G46" t="s">
        <v>182</v>
      </c>
      <c r="H46" t="s">
        <v>98</v>
      </c>
      <c r="I46" t="s">
        <v>183</v>
      </c>
      <c r="J46" t="s">
        <v>104</v>
      </c>
      <c r="K46" t="s">
        <v>184</v>
      </c>
      <c r="L46">
        <v>2022</v>
      </c>
      <c r="M46" t="s">
        <v>201</v>
      </c>
      <c r="N46" t="s">
        <v>186</v>
      </c>
      <c r="O46" t="s">
        <v>187</v>
      </c>
      <c r="P46">
        <v>6960</v>
      </c>
      <c r="Q46" t="s">
        <v>188</v>
      </c>
      <c r="R46" t="s">
        <v>189</v>
      </c>
      <c r="S46" t="s">
        <v>107</v>
      </c>
      <c r="T46" t="s">
        <v>190</v>
      </c>
      <c r="U46" s="6">
        <v>44652</v>
      </c>
      <c r="V46" s="6">
        <v>44681</v>
      </c>
      <c r="W46" t="s">
        <v>111</v>
      </c>
      <c r="Y46" t="s">
        <v>191</v>
      </c>
      <c r="Z46" t="s">
        <v>192</v>
      </c>
      <c r="AA46" t="s">
        <v>192</v>
      </c>
      <c r="AB46" t="s">
        <v>192</v>
      </c>
      <c r="AC46">
        <v>1</v>
      </c>
      <c r="AD46">
        <v>1</v>
      </c>
      <c r="AE46">
        <v>1</v>
      </c>
      <c r="AF46" t="s">
        <v>193</v>
      </c>
      <c r="AG46" s="6">
        <v>45090</v>
      </c>
      <c r="AH46" s="6">
        <v>45077</v>
      </c>
      <c r="AI46" t="s">
        <v>194</v>
      </c>
    </row>
    <row r="47" spans="1:35" x14ac:dyDescent="0.25">
      <c r="A47">
        <v>2023</v>
      </c>
      <c r="B47" s="6">
        <v>45047</v>
      </c>
      <c r="C47" s="6">
        <v>45077</v>
      </c>
      <c r="D47" t="s">
        <v>86</v>
      </c>
      <c r="E47" t="s">
        <v>181</v>
      </c>
      <c r="F47" t="s">
        <v>89</v>
      </c>
      <c r="G47" t="s">
        <v>182</v>
      </c>
      <c r="H47" t="s">
        <v>99</v>
      </c>
      <c r="I47" t="s">
        <v>182</v>
      </c>
      <c r="J47" t="s">
        <v>104</v>
      </c>
      <c r="K47" t="s">
        <v>184</v>
      </c>
      <c r="L47">
        <v>2022</v>
      </c>
      <c r="M47" t="s">
        <v>209</v>
      </c>
      <c r="N47" t="s">
        <v>186</v>
      </c>
      <c r="O47" t="s">
        <v>187</v>
      </c>
      <c r="P47">
        <v>46400</v>
      </c>
      <c r="Q47" t="s">
        <v>188</v>
      </c>
      <c r="R47" t="s">
        <v>189</v>
      </c>
      <c r="S47" t="s">
        <v>107</v>
      </c>
      <c r="T47" t="s">
        <v>190</v>
      </c>
      <c r="U47" s="6">
        <v>44652</v>
      </c>
      <c r="V47" s="6">
        <v>44681</v>
      </c>
      <c r="W47" t="s">
        <v>111</v>
      </c>
      <c r="Y47" t="s">
        <v>191</v>
      </c>
      <c r="Z47" t="s">
        <v>192</v>
      </c>
      <c r="AA47" t="s">
        <v>192</v>
      </c>
      <c r="AB47" t="s">
        <v>192</v>
      </c>
      <c r="AC47">
        <v>1</v>
      </c>
      <c r="AD47">
        <v>1</v>
      </c>
      <c r="AE47">
        <v>1</v>
      </c>
      <c r="AF47" t="s">
        <v>193</v>
      </c>
      <c r="AG47" s="6">
        <v>45090</v>
      </c>
      <c r="AH47" s="6">
        <v>45077</v>
      </c>
      <c r="AI47" t="s">
        <v>194</v>
      </c>
    </row>
    <row r="48" spans="1:35" x14ac:dyDescent="0.25">
      <c r="A48">
        <v>2023</v>
      </c>
      <c r="B48" s="6">
        <v>45047</v>
      </c>
      <c r="C48" s="6">
        <v>45077</v>
      </c>
      <c r="D48" t="s">
        <v>86</v>
      </c>
      <c r="E48" t="s">
        <v>181</v>
      </c>
      <c r="F48" t="s">
        <v>89</v>
      </c>
      <c r="G48" t="s">
        <v>182</v>
      </c>
      <c r="H48" t="s">
        <v>95</v>
      </c>
      <c r="I48" t="s">
        <v>207</v>
      </c>
      <c r="J48" t="s">
        <v>104</v>
      </c>
      <c r="K48" t="s">
        <v>184</v>
      </c>
      <c r="L48">
        <v>2022</v>
      </c>
      <c r="M48" t="s">
        <v>210</v>
      </c>
      <c r="N48" t="s">
        <v>186</v>
      </c>
      <c r="O48" t="s">
        <v>187</v>
      </c>
      <c r="P48">
        <v>144023.5</v>
      </c>
      <c r="Q48" t="s">
        <v>188</v>
      </c>
      <c r="R48" t="s">
        <v>189</v>
      </c>
      <c r="S48" t="s">
        <v>107</v>
      </c>
      <c r="T48" t="s">
        <v>190</v>
      </c>
      <c r="U48" s="6">
        <v>44652</v>
      </c>
      <c r="V48" s="6">
        <v>44681</v>
      </c>
      <c r="W48" t="s">
        <v>111</v>
      </c>
      <c r="Y48" t="s">
        <v>191</v>
      </c>
      <c r="Z48" t="s">
        <v>192</v>
      </c>
      <c r="AA48" t="s">
        <v>192</v>
      </c>
      <c r="AB48" t="s">
        <v>192</v>
      </c>
      <c r="AC48">
        <v>1</v>
      </c>
      <c r="AD48">
        <v>1</v>
      </c>
      <c r="AE48">
        <v>1</v>
      </c>
      <c r="AF48" t="s">
        <v>193</v>
      </c>
      <c r="AG48" s="6">
        <v>45090</v>
      </c>
      <c r="AH48" s="6">
        <v>45077</v>
      </c>
      <c r="AI48" t="s">
        <v>194</v>
      </c>
    </row>
    <row r="49" spans="1:35" x14ac:dyDescent="0.25">
      <c r="A49">
        <v>2023</v>
      </c>
      <c r="B49" s="6">
        <v>45047</v>
      </c>
      <c r="C49" s="6">
        <v>45077</v>
      </c>
      <c r="D49" t="s">
        <v>86</v>
      </c>
      <c r="E49" t="s">
        <v>181</v>
      </c>
      <c r="F49" t="s">
        <v>89</v>
      </c>
      <c r="G49" t="s">
        <v>182</v>
      </c>
      <c r="H49" t="s">
        <v>94</v>
      </c>
      <c r="I49" t="s">
        <v>207</v>
      </c>
      <c r="J49" t="s">
        <v>104</v>
      </c>
      <c r="K49" t="s">
        <v>184</v>
      </c>
      <c r="L49">
        <v>2022</v>
      </c>
      <c r="M49" t="s">
        <v>211</v>
      </c>
      <c r="N49" t="s">
        <v>186</v>
      </c>
      <c r="O49" t="s">
        <v>187</v>
      </c>
      <c r="P49">
        <v>87000</v>
      </c>
      <c r="Q49" t="s">
        <v>188</v>
      </c>
      <c r="R49" t="s">
        <v>189</v>
      </c>
      <c r="S49" t="s">
        <v>107</v>
      </c>
      <c r="T49" t="s">
        <v>190</v>
      </c>
      <c r="U49" s="6">
        <v>44652</v>
      </c>
      <c r="V49" s="6">
        <v>44681</v>
      </c>
      <c r="W49" t="s">
        <v>111</v>
      </c>
      <c r="Y49" t="s">
        <v>191</v>
      </c>
      <c r="Z49" t="s">
        <v>192</v>
      </c>
      <c r="AA49" t="s">
        <v>192</v>
      </c>
      <c r="AB49" t="s">
        <v>192</v>
      </c>
      <c r="AC49">
        <v>1</v>
      </c>
      <c r="AD49">
        <v>1</v>
      </c>
      <c r="AE49">
        <v>1</v>
      </c>
      <c r="AF49" t="s">
        <v>193</v>
      </c>
      <c r="AG49" s="6">
        <v>45090</v>
      </c>
      <c r="AH49" s="6">
        <v>45077</v>
      </c>
      <c r="AI49" t="s">
        <v>194</v>
      </c>
    </row>
    <row r="50" spans="1:35" x14ac:dyDescent="0.25">
      <c r="A50">
        <v>2023</v>
      </c>
      <c r="B50" s="6">
        <v>45047</v>
      </c>
      <c r="C50" s="6">
        <v>45077</v>
      </c>
      <c r="D50" t="s">
        <v>86</v>
      </c>
      <c r="E50" t="s">
        <v>181</v>
      </c>
      <c r="F50" t="s">
        <v>89</v>
      </c>
      <c r="G50" t="s">
        <v>182</v>
      </c>
      <c r="H50" t="s">
        <v>98</v>
      </c>
      <c r="I50" t="s">
        <v>183</v>
      </c>
      <c r="J50" t="s">
        <v>104</v>
      </c>
      <c r="K50" t="s">
        <v>184</v>
      </c>
      <c r="L50">
        <v>2022</v>
      </c>
      <c r="M50" t="s">
        <v>183</v>
      </c>
      <c r="N50" t="s">
        <v>186</v>
      </c>
      <c r="O50" t="s">
        <v>187</v>
      </c>
      <c r="P50">
        <v>8700</v>
      </c>
      <c r="Q50" t="s">
        <v>188</v>
      </c>
      <c r="R50" t="s">
        <v>189</v>
      </c>
      <c r="S50" t="s">
        <v>107</v>
      </c>
      <c r="T50" t="s">
        <v>190</v>
      </c>
      <c r="U50" s="6">
        <v>44652</v>
      </c>
      <c r="V50" s="6">
        <v>44681</v>
      </c>
      <c r="W50" t="s">
        <v>111</v>
      </c>
      <c r="Y50" t="s">
        <v>191</v>
      </c>
      <c r="Z50" t="s">
        <v>192</v>
      </c>
      <c r="AA50" t="s">
        <v>192</v>
      </c>
      <c r="AB50" t="s">
        <v>192</v>
      </c>
      <c r="AC50">
        <v>1</v>
      </c>
      <c r="AD50">
        <v>1</v>
      </c>
      <c r="AE50">
        <v>1</v>
      </c>
      <c r="AF50" t="s">
        <v>193</v>
      </c>
      <c r="AG50" s="6">
        <v>45090</v>
      </c>
      <c r="AH50" s="6">
        <v>45077</v>
      </c>
      <c r="AI50" t="s">
        <v>194</v>
      </c>
    </row>
    <row r="51" spans="1:35" x14ac:dyDescent="0.25">
      <c r="A51">
        <v>2023</v>
      </c>
      <c r="B51" s="6">
        <v>45047</v>
      </c>
      <c r="C51" s="6">
        <v>45077</v>
      </c>
      <c r="D51" t="s">
        <v>86</v>
      </c>
      <c r="E51" t="s">
        <v>181</v>
      </c>
      <c r="F51" t="s">
        <v>89</v>
      </c>
      <c r="G51" t="s">
        <v>182</v>
      </c>
      <c r="H51" t="s">
        <v>97</v>
      </c>
      <c r="I51" t="s">
        <v>183</v>
      </c>
      <c r="J51" t="s">
        <v>104</v>
      </c>
      <c r="K51" t="s">
        <v>184</v>
      </c>
      <c r="L51">
        <v>2022</v>
      </c>
      <c r="M51" t="s">
        <v>212</v>
      </c>
      <c r="N51" t="s">
        <v>186</v>
      </c>
      <c r="O51" t="s">
        <v>187</v>
      </c>
      <c r="P51">
        <v>17400</v>
      </c>
      <c r="Q51" t="s">
        <v>188</v>
      </c>
      <c r="R51" t="s">
        <v>189</v>
      </c>
      <c r="S51" t="s">
        <v>107</v>
      </c>
      <c r="T51" t="s">
        <v>190</v>
      </c>
      <c r="U51" s="6">
        <v>44652</v>
      </c>
      <c r="V51" s="6">
        <v>44681</v>
      </c>
      <c r="W51" t="s">
        <v>111</v>
      </c>
      <c r="Y51" t="s">
        <v>191</v>
      </c>
      <c r="Z51" t="s">
        <v>192</v>
      </c>
      <c r="AA51" t="s">
        <v>192</v>
      </c>
      <c r="AB51" t="s">
        <v>192</v>
      </c>
      <c r="AC51">
        <v>1</v>
      </c>
      <c r="AD51">
        <v>1</v>
      </c>
      <c r="AE51">
        <v>1</v>
      </c>
      <c r="AF51" t="s">
        <v>193</v>
      </c>
      <c r="AG51" s="6">
        <v>45090</v>
      </c>
      <c r="AH51" s="6">
        <v>45077</v>
      </c>
      <c r="AI51" t="s">
        <v>194</v>
      </c>
    </row>
    <row r="52" spans="1:35" x14ac:dyDescent="0.25">
      <c r="A52">
        <v>2023</v>
      </c>
      <c r="B52" s="6">
        <v>45047</v>
      </c>
      <c r="C52" s="6">
        <v>45077</v>
      </c>
      <c r="D52" t="s">
        <v>86</v>
      </c>
      <c r="E52" t="s">
        <v>181</v>
      </c>
      <c r="F52" t="s">
        <v>89</v>
      </c>
      <c r="G52" t="s">
        <v>182</v>
      </c>
      <c r="H52" t="s">
        <v>98</v>
      </c>
      <c r="I52" t="s">
        <v>183</v>
      </c>
      <c r="J52" t="s">
        <v>104</v>
      </c>
      <c r="K52" t="s">
        <v>184</v>
      </c>
      <c r="L52">
        <v>2022</v>
      </c>
      <c r="M52" t="s">
        <v>183</v>
      </c>
      <c r="N52" t="s">
        <v>186</v>
      </c>
      <c r="O52" t="s">
        <v>187</v>
      </c>
      <c r="P52">
        <v>6960</v>
      </c>
      <c r="Q52" t="s">
        <v>188</v>
      </c>
      <c r="R52" t="s">
        <v>189</v>
      </c>
      <c r="S52" t="s">
        <v>107</v>
      </c>
      <c r="T52" t="s">
        <v>190</v>
      </c>
      <c r="U52" s="6">
        <v>44652</v>
      </c>
      <c r="V52" s="6">
        <v>44681</v>
      </c>
      <c r="W52" t="s">
        <v>111</v>
      </c>
      <c r="Y52" t="s">
        <v>191</v>
      </c>
      <c r="Z52" t="s">
        <v>192</v>
      </c>
      <c r="AA52" t="s">
        <v>192</v>
      </c>
      <c r="AB52" t="s">
        <v>192</v>
      </c>
      <c r="AC52">
        <v>1</v>
      </c>
      <c r="AD52">
        <v>1</v>
      </c>
      <c r="AE52">
        <v>1</v>
      </c>
      <c r="AF52" t="s">
        <v>193</v>
      </c>
      <c r="AG52" s="6">
        <v>45090</v>
      </c>
      <c r="AH52" s="6">
        <v>45077</v>
      </c>
      <c r="AI52" t="s">
        <v>194</v>
      </c>
    </row>
    <row r="53" spans="1:35" x14ac:dyDescent="0.25">
      <c r="A53">
        <v>2023</v>
      </c>
      <c r="B53" s="6">
        <v>45047</v>
      </c>
      <c r="C53" s="6">
        <v>45077</v>
      </c>
      <c r="D53" t="s">
        <v>86</v>
      </c>
      <c r="E53" t="s">
        <v>181</v>
      </c>
      <c r="F53" t="s">
        <v>89</v>
      </c>
      <c r="G53" t="s">
        <v>182</v>
      </c>
      <c r="H53" t="s">
        <v>98</v>
      </c>
      <c r="I53" t="s">
        <v>183</v>
      </c>
      <c r="J53" t="s">
        <v>104</v>
      </c>
      <c r="K53" t="s">
        <v>184</v>
      </c>
      <c r="L53">
        <v>2022</v>
      </c>
      <c r="M53" t="s">
        <v>213</v>
      </c>
      <c r="N53" t="s">
        <v>186</v>
      </c>
      <c r="O53" t="s">
        <v>187</v>
      </c>
      <c r="P53">
        <v>23200</v>
      </c>
      <c r="Q53" t="s">
        <v>188</v>
      </c>
      <c r="R53" t="s">
        <v>189</v>
      </c>
      <c r="S53" t="s">
        <v>107</v>
      </c>
      <c r="T53" t="s">
        <v>190</v>
      </c>
      <c r="U53" s="6">
        <v>44652</v>
      </c>
      <c r="V53" s="6">
        <v>44681</v>
      </c>
      <c r="W53" t="s">
        <v>111</v>
      </c>
      <c r="Y53" t="s">
        <v>191</v>
      </c>
      <c r="Z53" t="s">
        <v>192</v>
      </c>
      <c r="AA53" t="s">
        <v>192</v>
      </c>
      <c r="AB53" t="s">
        <v>192</v>
      </c>
      <c r="AC53">
        <v>1</v>
      </c>
      <c r="AD53">
        <v>1</v>
      </c>
      <c r="AE53">
        <v>1</v>
      </c>
      <c r="AF53" t="s">
        <v>193</v>
      </c>
      <c r="AG53" s="6">
        <v>45090</v>
      </c>
      <c r="AH53" s="6">
        <v>45077</v>
      </c>
      <c r="AI53" t="s">
        <v>194</v>
      </c>
    </row>
    <row r="54" spans="1:35" x14ac:dyDescent="0.25">
      <c r="A54">
        <v>2023</v>
      </c>
      <c r="B54" s="6">
        <v>45047</v>
      </c>
      <c r="C54" s="6">
        <v>45077</v>
      </c>
      <c r="D54" t="s">
        <v>86</v>
      </c>
      <c r="E54" t="s">
        <v>181</v>
      </c>
      <c r="F54" t="s">
        <v>89</v>
      </c>
      <c r="G54" t="s">
        <v>182</v>
      </c>
      <c r="H54" t="s">
        <v>98</v>
      </c>
      <c r="I54" t="s">
        <v>183</v>
      </c>
      <c r="J54" t="s">
        <v>104</v>
      </c>
      <c r="K54" t="s">
        <v>184</v>
      </c>
      <c r="L54">
        <v>2022</v>
      </c>
      <c r="M54" t="s">
        <v>213</v>
      </c>
      <c r="N54" t="s">
        <v>186</v>
      </c>
      <c r="O54" t="s">
        <v>187</v>
      </c>
      <c r="P54">
        <v>29000</v>
      </c>
      <c r="Q54" t="s">
        <v>188</v>
      </c>
      <c r="R54" t="s">
        <v>189</v>
      </c>
      <c r="S54" t="s">
        <v>107</v>
      </c>
      <c r="T54" t="s">
        <v>190</v>
      </c>
      <c r="U54" s="6">
        <v>44652</v>
      </c>
      <c r="V54" s="6">
        <v>44681</v>
      </c>
      <c r="W54" t="s">
        <v>111</v>
      </c>
      <c r="Y54" t="s">
        <v>191</v>
      </c>
      <c r="Z54" t="s">
        <v>192</v>
      </c>
      <c r="AA54" t="s">
        <v>192</v>
      </c>
      <c r="AB54" t="s">
        <v>192</v>
      </c>
      <c r="AC54">
        <v>1</v>
      </c>
      <c r="AD54">
        <v>1</v>
      </c>
      <c r="AE54">
        <v>1</v>
      </c>
      <c r="AF54" t="s">
        <v>193</v>
      </c>
      <c r="AG54" s="6">
        <v>45090</v>
      </c>
      <c r="AH54" s="6">
        <v>45077</v>
      </c>
      <c r="AI54" t="s">
        <v>194</v>
      </c>
    </row>
    <row r="55" spans="1:35" x14ac:dyDescent="0.25">
      <c r="A55">
        <v>2023</v>
      </c>
      <c r="B55" s="6">
        <v>45047</v>
      </c>
      <c r="C55" s="6">
        <v>45077</v>
      </c>
      <c r="D55" t="s">
        <v>86</v>
      </c>
      <c r="E55" t="s">
        <v>181</v>
      </c>
      <c r="F55" t="s">
        <v>89</v>
      </c>
      <c r="G55" t="s">
        <v>182</v>
      </c>
      <c r="H55" t="s">
        <v>97</v>
      </c>
      <c r="I55" t="s">
        <v>214</v>
      </c>
      <c r="J55" t="s">
        <v>104</v>
      </c>
      <c r="K55" t="s">
        <v>184</v>
      </c>
      <c r="L55">
        <v>2022</v>
      </c>
      <c r="M55" t="s">
        <v>215</v>
      </c>
      <c r="N55" t="s">
        <v>186</v>
      </c>
      <c r="O55" t="s">
        <v>187</v>
      </c>
      <c r="P55">
        <v>5800</v>
      </c>
      <c r="Q55" t="s">
        <v>188</v>
      </c>
      <c r="R55" t="s">
        <v>189</v>
      </c>
      <c r="S55" t="s">
        <v>107</v>
      </c>
      <c r="T55" t="s">
        <v>190</v>
      </c>
      <c r="U55" s="6">
        <v>44652</v>
      </c>
      <c r="V55" s="6">
        <v>44681</v>
      </c>
      <c r="W55" t="s">
        <v>111</v>
      </c>
      <c r="Y55" t="s">
        <v>191</v>
      </c>
      <c r="Z55" t="s">
        <v>192</v>
      </c>
      <c r="AA55" t="s">
        <v>192</v>
      </c>
      <c r="AB55" t="s">
        <v>192</v>
      </c>
      <c r="AC55">
        <v>1</v>
      </c>
      <c r="AD55">
        <v>1</v>
      </c>
      <c r="AE55">
        <v>1</v>
      </c>
      <c r="AF55" t="s">
        <v>193</v>
      </c>
      <c r="AG55" s="6">
        <v>45090</v>
      </c>
      <c r="AH55" s="6">
        <v>45077</v>
      </c>
      <c r="AI55" t="s">
        <v>194</v>
      </c>
    </row>
    <row r="56" spans="1:35" x14ac:dyDescent="0.25">
      <c r="A56">
        <v>2023</v>
      </c>
      <c r="B56" s="6">
        <v>45047</v>
      </c>
      <c r="C56" s="6">
        <v>45077</v>
      </c>
      <c r="D56" t="s">
        <v>86</v>
      </c>
      <c r="E56" t="s">
        <v>181</v>
      </c>
      <c r="F56" t="s">
        <v>89</v>
      </c>
      <c r="G56" t="s">
        <v>182</v>
      </c>
      <c r="H56" t="s">
        <v>98</v>
      </c>
      <c r="I56" t="s">
        <v>183</v>
      </c>
      <c r="J56" t="s">
        <v>104</v>
      </c>
      <c r="K56" t="s">
        <v>184</v>
      </c>
      <c r="L56">
        <v>2022</v>
      </c>
      <c r="M56" t="s">
        <v>213</v>
      </c>
      <c r="N56" t="s">
        <v>186</v>
      </c>
      <c r="O56" t="s">
        <v>187</v>
      </c>
      <c r="P56">
        <v>5800</v>
      </c>
      <c r="Q56" t="s">
        <v>188</v>
      </c>
      <c r="R56" t="s">
        <v>189</v>
      </c>
      <c r="S56" t="s">
        <v>107</v>
      </c>
      <c r="T56" t="s">
        <v>190</v>
      </c>
      <c r="U56" s="6">
        <v>44652</v>
      </c>
      <c r="V56" s="6">
        <v>44681</v>
      </c>
      <c r="W56" t="s">
        <v>111</v>
      </c>
      <c r="Y56" t="s">
        <v>191</v>
      </c>
      <c r="Z56" t="s">
        <v>192</v>
      </c>
      <c r="AA56" t="s">
        <v>192</v>
      </c>
      <c r="AB56" t="s">
        <v>192</v>
      </c>
      <c r="AC56">
        <v>1</v>
      </c>
      <c r="AD56">
        <v>1</v>
      </c>
      <c r="AE56">
        <v>1</v>
      </c>
      <c r="AF56" t="s">
        <v>193</v>
      </c>
      <c r="AG56" s="6">
        <v>45090</v>
      </c>
      <c r="AH56" s="6">
        <v>45077</v>
      </c>
      <c r="AI56" t="s">
        <v>194</v>
      </c>
    </row>
    <row r="57" spans="1:35" x14ac:dyDescent="0.25">
      <c r="A57">
        <v>2023</v>
      </c>
      <c r="B57" s="6">
        <v>45047</v>
      </c>
      <c r="C57" s="6">
        <v>45077</v>
      </c>
      <c r="D57" t="s">
        <v>86</v>
      </c>
      <c r="E57" t="s">
        <v>181</v>
      </c>
      <c r="F57" t="s">
        <v>89</v>
      </c>
      <c r="G57" t="s">
        <v>182</v>
      </c>
      <c r="H57" t="s">
        <v>97</v>
      </c>
      <c r="I57" t="s">
        <v>214</v>
      </c>
      <c r="J57" t="s">
        <v>104</v>
      </c>
      <c r="K57" t="s">
        <v>184</v>
      </c>
      <c r="L57">
        <v>2022</v>
      </c>
      <c r="M57" t="s">
        <v>215</v>
      </c>
      <c r="N57" t="s">
        <v>186</v>
      </c>
      <c r="O57" t="s">
        <v>187</v>
      </c>
      <c r="P57">
        <v>11600</v>
      </c>
      <c r="Q57" t="s">
        <v>188</v>
      </c>
      <c r="R57" t="s">
        <v>189</v>
      </c>
      <c r="S57" t="s">
        <v>107</v>
      </c>
      <c r="T57" t="s">
        <v>190</v>
      </c>
      <c r="U57" s="6">
        <v>44652</v>
      </c>
      <c r="V57" s="6">
        <v>44681</v>
      </c>
      <c r="W57" t="s">
        <v>111</v>
      </c>
      <c r="Y57" t="s">
        <v>191</v>
      </c>
      <c r="Z57" t="s">
        <v>192</v>
      </c>
      <c r="AA57" t="s">
        <v>192</v>
      </c>
      <c r="AB57" t="s">
        <v>192</v>
      </c>
      <c r="AC57">
        <v>1</v>
      </c>
      <c r="AD57">
        <v>1</v>
      </c>
      <c r="AE57">
        <v>1</v>
      </c>
      <c r="AF57" t="s">
        <v>193</v>
      </c>
      <c r="AG57" s="6">
        <v>45090</v>
      </c>
      <c r="AH57" s="6">
        <v>45077</v>
      </c>
      <c r="AI57" t="s">
        <v>194</v>
      </c>
    </row>
    <row r="58" spans="1:35" x14ac:dyDescent="0.25">
      <c r="A58">
        <v>2023</v>
      </c>
      <c r="B58" s="6">
        <v>45047</v>
      </c>
      <c r="C58" s="6">
        <v>45077</v>
      </c>
      <c r="D58" t="s">
        <v>86</v>
      </c>
      <c r="E58" t="s">
        <v>181</v>
      </c>
      <c r="F58" t="s">
        <v>89</v>
      </c>
      <c r="G58" t="s">
        <v>182</v>
      </c>
      <c r="H58" t="s">
        <v>94</v>
      </c>
      <c r="I58" t="s">
        <v>207</v>
      </c>
      <c r="J58" t="s">
        <v>104</v>
      </c>
      <c r="K58" t="s">
        <v>184</v>
      </c>
      <c r="L58">
        <v>2022</v>
      </c>
      <c r="M58" t="s">
        <v>216</v>
      </c>
      <c r="N58" t="s">
        <v>186</v>
      </c>
      <c r="O58" t="s">
        <v>187</v>
      </c>
      <c r="P58">
        <v>42630</v>
      </c>
      <c r="Q58" t="s">
        <v>188</v>
      </c>
      <c r="R58" t="s">
        <v>189</v>
      </c>
      <c r="S58" t="s">
        <v>107</v>
      </c>
      <c r="T58" t="s">
        <v>190</v>
      </c>
      <c r="U58" s="6">
        <v>44652</v>
      </c>
      <c r="V58" s="6">
        <v>44681</v>
      </c>
      <c r="W58" t="s">
        <v>111</v>
      </c>
      <c r="Y58" t="s">
        <v>191</v>
      </c>
      <c r="Z58" t="s">
        <v>192</v>
      </c>
      <c r="AA58" t="s">
        <v>192</v>
      </c>
      <c r="AB58" t="s">
        <v>192</v>
      </c>
      <c r="AC58">
        <v>1</v>
      </c>
      <c r="AD58">
        <v>1</v>
      </c>
      <c r="AE58">
        <v>1</v>
      </c>
      <c r="AF58" t="s">
        <v>193</v>
      </c>
      <c r="AG58" s="6">
        <v>45090</v>
      </c>
      <c r="AH58" s="6">
        <v>45077</v>
      </c>
      <c r="AI58" t="s">
        <v>194</v>
      </c>
    </row>
    <row r="59" spans="1:35" x14ac:dyDescent="0.25">
      <c r="A59">
        <v>2023</v>
      </c>
      <c r="B59" s="6">
        <v>45047</v>
      </c>
      <c r="C59" s="6">
        <v>45077</v>
      </c>
      <c r="D59" t="s">
        <v>86</v>
      </c>
      <c r="E59" t="s">
        <v>181</v>
      </c>
      <c r="F59" t="s">
        <v>89</v>
      </c>
      <c r="G59" t="s">
        <v>182</v>
      </c>
      <c r="H59" t="s">
        <v>97</v>
      </c>
      <c r="I59" t="s">
        <v>182</v>
      </c>
      <c r="J59" t="s">
        <v>104</v>
      </c>
      <c r="K59" t="s">
        <v>184</v>
      </c>
      <c r="L59">
        <v>2022</v>
      </c>
      <c r="M59" t="s">
        <v>198</v>
      </c>
      <c r="N59" t="s">
        <v>186</v>
      </c>
      <c r="O59" t="s">
        <v>187</v>
      </c>
      <c r="P59">
        <v>8120</v>
      </c>
      <c r="Q59" t="s">
        <v>188</v>
      </c>
      <c r="R59" t="s">
        <v>189</v>
      </c>
      <c r="S59" t="s">
        <v>107</v>
      </c>
      <c r="T59" t="s">
        <v>190</v>
      </c>
      <c r="U59" s="6">
        <v>44621</v>
      </c>
      <c r="V59" s="6">
        <v>44651</v>
      </c>
      <c r="W59" t="s">
        <v>111</v>
      </c>
      <c r="Y59" t="s">
        <v>191</v>
      </c>
      <c r="Z59" t="s">
        <v>192</v>
      </c>
      <c r="AA59" t="s">
        <v>192</v>
      </c>
      <c r="AB59" t="s">
        <v>192</v>
      </c>
      <c r="AC59">
        <v>1</v>
      </c>
      <c r="AD59">
        <v>1</v>
      </c>
      <c r="AE59">
        <v>1</v>
      </c>
      <c r="AF59" t="s">
        <v>193</v>
      </c>
      <c r="AG59" s="6">
        <v>45090</v>
      </c>
      <c r="AH59" s="6">
        <v>45077</v>
      </c>
      <c r="AI59" t="s">
        <v>194</v>
      </c>
    </row>
    <row r="60" spans="1:35" x14ac:dyDescent="0.25">
      <c r="A60">
        <v>2023</v>
      </c>
      <c r="B60" s="6">
        <v>45047</v>
      </c>
      <c r="C60" s="6">
        <v>45077</v>
      </c>
      <c r="D60" t="s">
        <v>86</v>
      </c>
      <c r="E60" t="s">
        <v>181</v>
      </c>
      <c r="F60" t="s">
        <v>89</v>
      </c>
      <c r="G60" t="s">
        <v>182</v>
      </c>
      <c r="H60" t="s">
        <v>94</v>
      </c>
      <c r="I60" t="s">
        <v>207</v>
      </c>
      <c r="J60" t="s">
        <v>104</v>
      </c>
      <c r="K60" t="s">
        <v>184</v>
      </c>
      <c r="L60">
        <v>2022</v>
      </c>
      <c r="M60" t="s">
        <v>207</v>
      </c>
      <c r="N60" t="s">
        <v>186</v>
      </c>
      <c r="O60" t="s">
        <v>187</v>
      </c>
      <c r="P60">
        <v>29000</v>
      </c>
      <c r="Q60" t="s">
        <v>188</v>
      </c>
      <c r="R60" t="s">
        <v>189</v>
      </c>
      <c r="S60" t="s">
        <v>107</v>
      </c>
      <c r="T60" t="s">
        <v>190</v>
      </c>
      <c r="U60" s="6">
        <v>44652</v>
      </c>
      <c r="V60" s="6">
        <v>44681</v>
      </c>
      <c r="W60" t="s">
        <v>111</v>
      </c>
      <c r="Y60" t="s">
        <v>191</v>
      </c>
      <c r="Z60" t="s">
        <v>192</v>
      </c>
      <c r="AA60" t="s">
        <v>192</v>
      </c>
      <c r="AB60" t="s">
        <v>192</v>
      </c>
      <c r="AC60">
        <v>1</v>
      </c>
      <c r="AD60">
        <v>1</v>
      </c>
      <c r="AE60">
        <v>1</v>
      </c>
      <c r="AF60" t="s">
        <v>193</v>
      </c>
      <c r="AG60" s="6">
        <v>45090</v>
      </c>
      <c r="AH60" s="6">
        <v>45077</v>
      </c>
      <c r="AI60" t="s">
        <v>194</v>
      </c>
    </row>
    <row r="61" spans="1:35" x14ac:dyDescent="0.25">
      <c r="A61">
        <v>2023</v>
      </c>
      <c r="B61" s="6">
        <v>45047</v>
      </c>
      <c r="C61" s="6">
        <v>45077</v>
      </c>
      <c r="D61" t="s">
        <v>86</v>
      </c>
      <c r="E61" t="s">
        <v>181</v>
      </c>
      <c r="F61" t="s">
        <v>89</v>
      </c>
      <c r="G61" t="s">
        <v>182</v>
      </c>
      <c r="H61" t="s">
        <v>97</v>
      </c>
      <c r="I61" t="s">
        <v>202</v>
      </c>
      <c r="J61" t="s">
        <v>104</v>
      </c>
      <c r="K61" t="s">
        <v>184</v>
      </c>
      <c r="L61">
        <v>2022</v>
      </c>
      <c r="M61" t="s">
        <v>217</v>
      </c>
      <c r="N61" t="s">
        <v>186</v>
      </c>
      <c r="O61" t="s">
        <v>187</v>
      </c>
      <c r="P61">
        <v>8120</v>
      </c>
      <c r="Q61" t="s">
        <v>188</v>
      </c>
      <c r="R61" t="s">
        <v>189</v>
      </c>
      <c r="S61" t="s">
        <v>107</v>
      </c>
      <c r="T61" t="s">
        <v>190</v>
      </c>
      <c r="U61" s="6">
        <v>44652</v>
      </c>
      <c r="V61" s="6">
        <v>44681</v>
      </c>
      <c r="W61" t="s">
        <v>111</v>
      </c>
      <c r="Y61" t="s">
        <v>191</v>
      </c>
      <c r="Z61" t="s">
        <v>192</v>
      </c>
      <c r="AA61" t="s">
        <v>192</v>
      </c>
      <c r="AB61" t="s">
        <v>192</v>
      </c>
      <c r="AC61">
        <v>1</v>
      </c>
      <c r="AD61">
        <v>1</v>
      </c>
      <c r="AE61">
        <v>1</v>
      </c>
      <c r="AF61" t="s">
        <v>193</v>
      </c>
      <c r="AG61" s="6">
        <v>45090</v>
      </c>
      <c r="AH61" s="6">
        <v>45077</v>
      </c>
      <c r="AI61" t="s">
        <v>194</v>
      </c>
    </row>
    <row r="62" spans="1:35" x14ac:dyDescent="0.25">
      <c r="A62">
        <v>2023</v>
      </c>
      <c r="B62" s="6">
        <v>45047</v>
      </c>
      <c r="C62" s="6">
        <v>45077</v>
      </c>
      <c r="D62" t="s">
        <v>86</v>
      </c>
      <c r="E62" t="s">
        <v>181</v>
      </c>
      <c r="F62" t="s">
        <v>89</v>
      </c>
      <c r="G62" t="s">
        <v>182</v>
      </c>
      <c r="H62" t="s">
        <v>98</v>
      </c>
      <c r="I62" t="s">
        <v>183</v>
      </c>
      <c r="J62" t="s">
        <v>104</v>
      </c>
      <c r="K62" t="s">
        <v>184</v>
      </c>
      <c r="L62">
        <v>2022</v>
      </c>
      <c r="M62" t="s">
        <v>205</v>
      </c>
      <c r="N62" t="s">
        <v>186</v>
      </c>
      <c r="O62" t="s">
        <v>187</v>
      </c>
      <c r="P62">
        <v>5800</v>
      </c>
      <c r="Q62" t="s">
        <v>188</v>
      </c>
      <c r="R62" t="s">
        <v>189</v>
      </c>
      <c r="S62" t="s">
        <v>107</v>
      </c>
      <c r="T62" t="s">
        <v>190</v>
      </c>
      <c r="U62" s="6">
        <v>44652</v>
      </c>
      <c r="V62" s="6">
        <v>44681</v>
      </c>
      <c r="W62" t="s">
        <v>111</v>
      </c>
      <c r="Y62" t="s">
        <v>191</v>
      </c>
      <c r="Z62" t="s">
        <v>192</v>
      </c>
      <c r="AA62" t="s">
        <v>192</v>
      </c>
      <c r="AB62" t="s">
        <v>192</v>
      </c>
      <c r="AC62">
        <v>1</v>
      </c>
      <c r="AD62">
        <v>1</v>
      </c>
      <c r="AE62">
        <v>1</v>
      </c>
      <c r="AF62" t="s">
        <v>193</v>
      </c>
      <c r="AG62" s="6">
        <v>45090</v>
      </c>
      <c r="AH62" s="6">
        <v>45077</v>
      </c>
      <c r="AI62" t="s">
        <v>194</v>
      </c>
    </row>
    <row r="63" spans="1:35" x14ac:dyDescent="0.25">
      <c r="A63">
        <v>2023</v>
      </c>
      <c r="B63" s="6">
        <v>45047</v>
      </c>
      <c r="C63" s="6">
        <v>45077</v>
      </c>
      <c r="D63" t="s">
        <v>86</v>
      </c>
      <c r="E63" t="s">
        <v>181</v>
      </c>
      <c r="F63" t="s">
        <v>89</v>
      </c>
      <c r="G63" t="s">
        <v>182</v>
      </c>
      <c r="H63" t="s">
        <v>94</v>
      </c>
      <c r="I63" t="s">
        <v>207</v>
      </c>
      <c r="J63" t="s">
        <v>104</v>
      </c>
      <c r="K63" t="s">
        <v>184</v>
      </c>
      <c r="L63">
        <v>2022</v>
      </c>
      <c r="M63" t="s">
        <v>211</v>
      </c>
      <c r="N63" t="s">
        <v>186</v>
      </c>
      <c r="O63" t="s">
        <v>187</v>
      </c>
      <c r="P63">
        <v>58000</v>
      </c>
      <c r="Q63" t="s">
        <v>188</v>
      </c>
      <c r="R63" t="s">
        <v>189</v>
      </c>
      <c r="S63" t="s">
        <v>107</v>
      </c>
      <c r="T63" t="s">
        <v>190</v>
      </c>
      <c r="U63" s="6">
        <v>44652</v>
      </c>
      <c r="V63" s="6">
        <v>44681</v>
      </c>
      <c r="W63" t="s">
        <v>111</v>
      </c>
      <c r="Y63" t="s">
        <v>191</v>
      </c>
      <c r="Z63" t="s">
        <v>192</v>
      </c>
      <c r="AA63" t="s">
        <v>192</v>
      </c>
      <c r="AB63" t="s">
        <v>192</v>
      </c>
      <c r="AC63">
        <v>1</v>
      </c>
      <c r="AD63">
        <v>1</v>
      </c>
      <c r="AE63">
        <v>1</v>
      </c>
      <c r="AF63" t="s">
        <v>193</v>
      </c>
      <c r="AG63" s="6">
        <v>45090</v>
      </c>
      <c r="AH63" s="6">
        <v>45077</v>
      </c>
      <c r="AI63" t="s">
        <v>194</v>
      </c>
    </row>
    <row r="64" spans="1:35" x14ac:dyDescent="0.25">
      <c r="A64">
        <v>2023</v>
      </c>
      <c r="B64" s="6">
        <v>45047</v>
      </c>
      <c r="C64" s="6">
        <v>45077</v>
      </c>
      <c r="D64" t="s">
        <v>86</v>
      </c>
      <c r="E64" t="s">
        <v>181</v>
      </c>
      <c r="F64" t="s">
        <v>89</v>
      </c>
      <c r="G64" t="s">
        <v>182</v>
      </c>
      <c r="H64" t="s">
        <v>97</v>
      </c>
      <c r="I64" t="s">
        <v>202</v>
      </c>
      <c r="J64" t="s">
        <v>104</v>
      </c>
      <c r="K64" t="s">
        <v>184</v>
      </c>
      <c r="L64">
        <v>2022</v>
      </c>
      <c r="M64" t="s">
        <v>218</v>
      </c>
      <c r="N64" t="s">
        <v>186</v>
      </c>
      <c r="O64" t="s">
        <v>187</v>
      </c>
      <c r="P64">
        <v>5800</v>
      </c>
      <c r="Q64" t="s">
        <v>188</v>
      </c>
      <c r="R64" t="s">
        <v>189</v>
      </c>
      <c r="S64" t="s">
        <v>107</v>
      </c>
      <c r="T64" t="s">
        <v>190</v>
      </c>
      <c r="U64" s="6">
        <v>44652</v>
      </c>
      <c r="V64" s="6">
        <v>44681</v>
      </c>
      <c r="W64" t="s">
        <v>111</v>
      </c>
      <c r="Y64" t="s">
        <v>191</v>
      </c>
      <c r="Z64" t="s">
        <v>192</v>
      </c>
      <c r="AA64" t="s">
        <v>192</v>
      </c>
      <c r="AB64" t="s">
        <v>192</v>
      </c>
      <c r="AC64">
        <v>1</v>
      </c>
      <c r="AD64">
        <v>1</v>
      </c>
      <c r="AE64">
        <v>1</v>
      </c>
      <c r="AF64" t="s">
        <v>193</v>
      </c>
      <c r="AG64" s="6">
        <v>45090</v>
      </c>
      <c r="AH64" s="6">
        <v>45077</v>
      </c>
      <c r="AI64" t="s">
        <v>194</v>
      </c>
    </row>
    <row r="65" spans="1:35" x14ac:dyDescent="0.25">
      <c r="A65">
        <v>2023</v>
      </c>
      <c r="B65" s="6">
        <v>45047</v>
      </c>
      <c r="C65" s="6">
        <v>45077</v>
      </c>
      <c r="D65" t="s">
        <v>86</v>
      </c>
      <c r="E65" t="s">
        <v>181</v>
      </c>
      <c r="F65" t="s">
        <v>89</v>
      </c>
      <c r="G65" t="s">
        <v>182</v>
      </c>
      <c r="H65" t="s">
        <v>98</v>
      </c>
      <c r="I65" t="s">
        <v>183</v>
      </c>
      <c r="J65" t="s">
        <v>104</v>
      </c>
      <c r="K65" t="s">
        <v>184</v>
      </c>
      <c r="L65">
        <v>2022</v>
      </c>
      <c r="M65" t="s">
        <v>219</v>
      </c>
      <c r="N65" t="s">
        <v>186</v>
      </c>
      <c r="O65" t="s">
        <v>187</v>
      </c>
      <c r="P65">
        <v>5800</v>
      </c>
      <c r="Q65" t="s">
        <v>188</v>
      </c>
      <c r="R65" t="s">
        <v>189</v>
      </c>
      <c r="S65" t="s">
        <v>107</v>
      </c>
      <c r="T65" t="s">
        <v>190</v>
      </c>
      <c r="U65" s="6">
        <v>44652</v>
      </c>
      <c r="V65" s="6">
        <v>44681</v>
      </c>
      <c r="W65" t="s">
        <v>111</v>
      </c>
      <c r="Y65" t="s">
        <v>191</v>
      </c>
      <c r="Z65" t="s">
        <v>192</v>
      </c>
      <c r="AA65" t="s">
        <v>192</v>
      </c>
      <c r="AB65" t="s">
        <v>192</v>
      </c>
      <c r="AC65">
        <v>1</v>
      </c>
      <c r="AD65">
        <v>1</v>
      </c>
      <c r="AE65">
        <v>1</v>
      </c>
      <c r="AF65" t="s">
        <v>193</v>
      </c>
      <c r="AG65" s="6">
        <v>45090</v>
      </c>
      <c r="AH65" s="6">
        <v>45077</v>
      </c>
      <c r="AI65" t="s">
        <v>194</v>
      </c>
    </row>
    <row r="66" spans="1:35" x14ac:dyDescent="0.25">
      <c r="A66">
        <v>2023</v>
      </c>
      <c r="B66" s="6">
        <v>45047</v>
      </c>
      <c r="C66" s="6">
        <v>45077</v>
      </c>
      <c r="D66" t="s">
        <v>86</v>
      </c>
      <c r="E66" t="s">
        <v>181</v>
      </c>
      <c r="F66" t="s">
        <v>89</v>
      </c>
      <c r="G66" t="s">
        <v>182</v>
      </c>
      <c r="H66" t="s">
        <v>98</v>
      </c>
      <c r="I66" t="s">
        <v>183</v>
      </c>
      <c r="J66" t="s">
        <v>104</v>
      </c>
      <c r="K66" t="s">
        <v>184</v>
      </c>
      <c r="L66">
        <v>2022</v>
      </c>
      <c r="M66" t="s">
        <v>219</v>
      </c>
      <c r="N66" t="s">
        <v>186</v>
      </c>
      <c r="O66" t="s">
        <v>187</v>
      </c>
      <c r="P66">
        <v>17400</v>
      </c>
      <c r="Q66" t="s">
        <v>188</v>
      </c>
      <c r="R66" t="s">
        <v>189</v>
      </c>
      <c r="S66" t="s">
        <v>107</v>
      </c>
      <c r="T66" t="s">
        <v>190</v>
      </c>
      <c r="U66" s="6">
        <v>44652</v>
      </c>
      <c r="V66" s="6">
        <v>44681</v>
      </c>
      <c r="W66" t="s">
        <v>111</v>
      </c>
      <c r="Y66" t="s">
        <v>191</v>
      </c>
      <c r="Z66" t="s">
        <v>192</v>
      </c>
      <c r="AA66" t="s">
        <v>192</v>
      </c>
      <c r="AB66" t="s">
        <v>192</v>
      </c>
      <c r="AC66">
        <v>1</v>
      </c>
      <c r="AD66">
        <v>1</v>
      </c>
      <c r="AE66">
        <v>1</v>
      </c>
      <c r="AF66" t="s">
        <v>193</v>
      </c>
      <c r="AG66" s="6">
        <v>45090</v>
      </c>
      <c r="AH66" s="6">
        <v>45077</v>
      </c>
      <c r="AI66" t="s">
        <v>194</v>
      </c>
    </row>
    <row r="67" spans="1:35" x14ac:dyDescent="0.25">
      <c r="A67">
        <v>2023</v>
      </c>
      <c r="B67" s="6">
        <v>45047</v>
      </c>
      <c r="C67" s="6">
        <v>45077</v>
      </c>
      <c r="D67" t="s">
        <v>86</v>
      </c>
      <c r="E67" t="s">
        <v>181</v>
      </c>
      <c r="F67" t="s">
        <v>89</v>
      </c>
      <c r="G67" t="s">
        <v>182</v>
      </c>
      <c r="H67" t="s">
        <v>98</v>
      </c>
      <c r="I67" t="s">
        <v>220</v>
      </c>
      <c r="J67" t="s">
        <v>104</v>
      </c>
      <c r="K67" t="s">
        <v>184</v>
      </c>
      <c r="L67">
        <v>2022</v>
      </c>
      <c r="M67" t="s">
        <v>219</v>
      </c>
      <c r="N67" t="s">
        <v>186</v>
      </c>
      <c r="O67" t="s">
        <v>187</v>
      </c>
      <c r="P67">
        <v>9280</v>
      </c>
      <c r="Q67" t="s">
        <v>188</v>
      </c>
      <c r="R67" t="s">
        <v>189</v>
      </c>
      <c r="S67" t="s">
        <v>107</v>
      </c>
      <c r="T67" t="s">
        <v>190</v>
      </c>
      <c r="U67" s="6">
        <v>44652</v>
      </c>
      <c r="V67" s="6">
        <v>44681</v>
      </c>
      <c r="W67" t="s">
        <v>111</v>
      </c>
      <c r="Y67" t="s">
        <v>191</v>
      </c>
      <c r="Z67" t="s">
        <v>192</v>
      </c>
      <c r="AA67" t="s">
        <v>192</v>
      </c>
      <c r="AB67" t="s">
        <v>192</v>
      </c>
      <c r="AC67">
        <v>1</v>
      </c>
      <c r="AD67">
        <v>1</v>
      </c>
      <c r="AE67">
        <v>1</v>
      </c>
      <c r="AF67" t="s">
        <v>193</v>
      </c>
      <c r="AG67" s="6">
        <v>45090</v>
      </c>
      <c r="AH67" s="6">
        <v>45077</v>
      </c>
      <c r="AI67" t="s">
        <v>194</v>
      </c>
    </row>
    <row r="68" spans="1:35" x14ac:dyDescent="0.25">
      <c r="A68">
        <v>2023</v>
      </c>
      <c r="B68" s="6">
        <v>45047</v>
      </c>
      <c r="C68" s="6">
        <v>45077</v>
      </c>
      <c r="D68" t="s">
        <v>86</v>
      </c>
      <c r="E68" t="s">
        <v>181</v>
      </c>
      <c r="F68" t="s">
        <v>89</v>
      </c>
      <c r="G68" t="s">
        <v>182</v>
      </c>
      <c r="H68" t="s">
        <v>101</v>
      </c>
      <c r="I68" t="s">
        <v>221</v>
      </c>
      <c r="J68" t="s">
        <v>104</v>
      </c>
      <c r="K68" t="s">
        <v>184</v>
      </c>
      <c r="L68">
        <v>2022</v>
      </c>
      <c r="M68" t="s">
        <v>222</v>
      </c>
      <c r="N68" t="s">
        <v>186</v>
      </c>
      <c r="O68" t="s">
        <v>223</v>
      </c>
      <c r="P68">
        <v>92800</v>
      </c>
      <c r="Q68" t="s">
        <v>188</v>
      </c>
      <c r="R68" t="s">
        <v>189</v>
      </c>
      <c r="S68" t="s">
        <v>107</v>
      </c>
      <c r="T68" t="s">
        <v>190</v>
      </c>
      <c r="U68" s="6">
        <v>44652</v>
      </c>
      <c r="V68" s="6">
        <v>44681</v>
      </c>
      <c r="W68" t="s">
        <v>111</v>
      </c>
      <c r="Y68" t="s">
        <v>191</v>
      </c>
      <c r="Z68" t="s">
        <v>192</v>
      </c>
      <c r="AA68" t="s">
        <v>192</v>
      </c>
      <c r="AB68" t="s">
        <v>192</v>
      </c>
      <c r="AC68">
        <v>1</v>
      </c>
      <c r="AD68">
        <v>1</v>
      </c>
      <c r="AE68">
        <v>1</v>
      </c>
      <c r="AF68" t="s">
        <v>193</v>
      </c>
      <c r="AG68" s="6">
        <v>45090</v>
      </c>
      <c r="AH68" s="6">
        <v>45077</v>
      </c>
      <c r="AI68" t="s">
        <v>194</v>
      </c>
    </row>
    <row r="69" spans="1:35" x14ac:dyDescent="0.25">
      <c r="A69">
        <v>2023</v>
      </c>
      <c r="B69" s="6">
        <v>45047</v>
      </c>
      <c r="C69" s="6">
        <v>45077</v>
      </c>
      <c r="D69" t="s">
        <v>86</v>
      </c>
      <c r="E69" t="s">
        <v>181</v>
      </c>
      <c r="F69" t="s">
        <v>89</v>
      </c>
      <c r="G69" t="s">
        <v>182</v>
      </c>
      <c r="H69" t="s">
        <v>93</v>
      </c>
      <c r="I69" t="s">
        <v>224</v>
      </c>
      <c r="J69" t="s">
        <v>104</v>
      </c>
      <c r="K69" t="s">
        <v>184</v>
      </c>
      <c r="L69">
        <v>2022</v>
      </c>
      <c r="M69" t="s">
        <v>225</v>
      </c>
      <c r="N69" t="s">
        <v>186</v>
      </c>
      <c r="O69" t="s">
        <v>187</v>
      </c>
      <c r="P69">
        <v>40600</v>
      </c>
      <c r="Q69" t="s">
        <v>188</v>
      </c>
      <c r="R69" t="s">
        <v>189</v>
      </c>
      <c r="S69" t="s">
        <v>107</v>
      </c>
      <c r="T69" t="s">
        <v>190</v>
      </c>
      <c r="U69" s="6">
        <v>44652</v>
      </c>
      <c r="V69" s="6">
        <v>44681</v>
      </c>
      <c r="W69" t="s">
        <v>111</v>
      </c>
      <c r="Y69" t="s">
        <v>191</v>
      </c>
      <c r="Z69" t="s">
        <v>192</v>
      </c>
      <c r="AA69" t="s">
        <v>192</v>
      </c>
      <c r="AB69" t="s">
        <v>192</v>
      </c>
      <c r="AC69">
        <v>1</v>
      </c>
      <c r="AD69">
        <v>1</v>
      </c>
      <c r="AE69">
        <v>1</v>
      </c>
      <c r="AF69" t="s">
        <v>193</v>
      </c>
      <c r="AG69" s="6">
        <v>45090</v>
      </c>
      <c r="AH69" s="6">
        <v>45077</v>
      </c>
      <c r="AI69" t="s">
        <v>226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61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x14ac:dyDescent="0.25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5">
      <c r="A4">
        <v>1</v>
      </c>
      <c r="B4">
        <v>513</v>
      </c>
      <c r="C4">
        <v>554</v>
      </c>
      <c r="D4" t="s">
        <v>493</v>
      </c>
      <c r="E4">
        <v>19950000</v>
      </c>
      <c r="F4">
        <v>19950000</v>
      </c>
      <c r="G4">
        <v>1725112.52</v>
      </c>
      <c r="H4" t="s">
        <v>494</v>
      </c>
      <c r="I4">
        <v>19950000</v>
      </c>
      <c r="J4">
        <v>19950000</v>
      </c>
      <c r="K4">
        <v>1725112.52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x14ac:dyDescent="0.25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5">
      <c r="A4">
        <v>1</v>
      </c>
      <c r="B4" s="6"/>
      <c r="D4" t="s">
        <v>495</v>
      </c>
      <c r="E4" s="10"/>
      <c r="G4">
        <f>8120*12</f>
        <v>97440</v>
      </c>
      <c r="H4">
        <v>8120</v>
      </c>
      <c r="I4" s="6">
        <v>44564</v>
      </c>
      <c r="J4" s="6">
        <v>44926</v>
      </c>
      <c r="K4" s="11" t="s">
        <v>496</v>
      </c>
      <c r="L4" s="12" t="s">
        <v>497</v>
      </c>
    </row>
    <row r="5" spans="1:12" x14ac:dyDescent="0.25">
      <c r="A5">
        <v>1</v>
      </c>
      <c r="B5" s="6"/>
      <c r="D5" t="s">
        <v>495</v>
      </c>
      <c r="E5" s="10"/>
      <c r="G5">
        <f>3480*12</f>
        <v>41760</v>
      </c>
      <c r="H5">
        <v>3480</v>
      </c>
      <c r="I5" s="6">
        <v>44564</v>
      </c>
      <c r="J5" s="6">
        <v>44926</v>
      </c>
      <c r="K5">
        <v>325</v>
      </c>
      <c r="L5" s="12" t="s">
        <v>498</v>
      </c>
    </row>
    <row r="6" spans="1:12" x14ac:dyDescent="0.25">
      <c r="A6">
        <v>1</v>
      </c>
      <c r="B6" s="6"/>
      <c r="D6" t="s">
        <v>495</v>
      </c>
      <c r="E6" s="10"/>
      <c r="F6" s="10"/>
      <c r="G6">
        <f>9280*12</f>
        <v>111360</v>
      </c>
      <c r="H6">
        <v>9280</v>
      </c>
      <c r="I6" s="6">
        <v>44564</v>
      </c>
      <c r="J6" s="6">
        <v>44926</v>
      </c>
      <c r="K6">
        <v>410</v>
      </c>
      <c r="L6" s="12" t="s">
        <v>499</v>
      </c>
    </row>
    <row r="7" spans="1:12" x14ac:dyDescent="0.25">
      <c r="A7">
        <v>1</v>
      </c>
      <c r="B7" s="6"/>
      <c r="D7" t="s">
        <v>495</v>
      </c>
      <c r="E7" s="10"/>
      <c r="G7">
        <f>5800*12</f>
        <v>69600</v>
      </c>
      <c r="H7">
        <v>5800</v>
      </c>
      <c r="I7" s="6">
        <v>44564</v>
      </c>
      <c r="J7" s="6">
        <v>44926</v>
      </c>
      <c r="K7">
        <v>524</v>
      </c>
      <c r="L7" s="12" t="s">
        <v>500</v>
      </c>
    </row>
    <row r="8" spans="1:12" x14ac:dyDescent="0.25">
      <c r="A8">
        <v>1</v>
      </c>
      <c r="B8" s="6"/>
      <c r="D8" t="s">
        <v>495</v>
      </c>
      <c r="E8" s="10"/>
      <c r="G8">
        <f>5800*12</f>
        <v>69600</v>
      </c>
      <c r="H8">
        <v>5800</v>
      </c>
      <c r="I8" s="6">
        <v>44564</v>
      </c>
      <c r="J8" s="6">
        <v>44926</v>
      </c>
      <c r="K8">
        <v>78</v>
      </c>
      <c r="L8" s="12" t="s">
        <v>501</v>
      </c>
    </row>
    <row r="9" spans="1:12" x14ac:dyDescent="0.25">
      <c r="A9">
        <v>1</v>
      </c>
      <c r="B9" s="6"/>
      <c r="D9" t="s">
        <v>495</v>
      </c>
      <c r="E9" s="10"/>
      <c r="G9">
        <f>29000*12</f>
        <v>348000</v>
      </c>
      <c r="H9">
        <v>29000</v>
      </c>
      <c r="I9" s="6">
        <v>44564</v>
      </c>
      <c r="J9" s="6">
        <v>44926</v>
      </c>
      <c r="K9">
        <v>934</v>
      </c>
      <c r="L9" s="12" t="s">
        <v>502</v>
      </c>
    </row>
    <row r="10" spans="1:12" x14ac:dyDescent="0.25">
      <c r="A10">
        <v>1</v>
      </c>
      <c r="B10" s="6"/>
      <c r="D10" t="s">
        <v>495</v>
      </c>
      <c r="E10" s="10"/>
      <c r="G10">
        <f>25520*12</f>
        <v>306240</v>
      </c>
      <c r="H10">
        <v>25520</v>
      </c>
      <c r="I10" s="6">
        <v>44564</v>
      </c>
      <c r="J10" s="6">
        <v>44926</v>
      </c>
      <c r="K10">
        <v>45</v>
      </c>
      <c r="L10" s="12" t="s">
        <v>503</v>
      </c>
    </row>
    <row r="11" spans="1:12" x14ac:dyDescent="0.25">
      <c r="A11">
        <v>1</v>
      </c>
      <c r="B11" s="6"/>
      <c r="D11" t="s">
        <v>495</v>
      </c>
      <c r="E11" s="10"/>
      <c r="G11">
        <f>5800*12</f>
        <v>69600</v>
      </c>
      <c r="H11">
        <v>5800</v>
      </c>
      <c r="I11" s="6">
        <v>44564</v>
      </c>
      <c r="J11" s="6">
        <v>44926</v>
      </c>
      <c r="K11">
        <v>566</v>
      </c>
      <c r="L11" s="12" t="s">
        <v>504</v>
      </c>
    </row>
    <row r="12" spans="1:12" x14ac:dyDescent="0.25">
      <c r="A12">
        <v>1</v>
      </c>
      <c r="B12" s="6"/>
      <c r="D12" t="s">
        <v>495</v>
      </c>
      <c r="E12" s="10"/>
      <c r="F12" s="10"/>
      <c r="G12">
        <f>46400*12</f>
        <v>556800</v>
      </c>
      <c r="H12">
        <v>46400</v>
      </c>
      <c r="I12" s="6">
        <v>44564</v>
      </c>
      <c r="J12" s="6">
        <v>44926</v>
      </c>
      <c r="K12">
        <v>22367</v>
      </c>
      <c r="L12" s="12" t="s">
        <v>505</v>
      </c>
    </row>
    <row r="13" spans="1:12" x14ac:dyDescent="0.25">
      <c r="A13">
        <v>1</v>
      </c>
      <c r="B13" s="6"/>
      <c r="D13" t="s">
        <v>495</v>
      </c>
      <c r="E13" s="10"/>
      <c r="G13">
        <f>23200*12</f>
        <v>278400</v>
      </c>
      <c r="H13">
        <v>23200</v>
      </c>
      <c r="I13" s="6">
        <v>44564</v>
      </c>
      <c r="J13" s="6">
        <v>44926</v>
      </c>
      <c r="K13">
        <v>911</v>
      </c>
      <c r="L13" s="12" t="s">
        <v>506</v>
      </c>
    </row>
    <row r="14" spans="1:12" x14ac:dyDescent="0.25">
      <c r="A14">
        <v>1</v>
      </c>
      <c r="B14" s="6"/>
      <c r="D14" t="s">
        <v>495</v>
      </c>
      <c r="E14" s="10"/>
      <c r="G14">
        <f>58000*12</f>
        <v>696000</v>
      </c>
      <c r="H14">
        <v>58000</v>
      </c>
      <c r="I14" s="6">
        <v>44564</v>
      </c>
      <c r="J14" s="6">
        <v>44926</v>
      </c>
      <c r="K14">
        <v>94297</v>
      </c>
      <c r="L14" s="12" t="s">
        <v>507</v>
      </c>
    </row>
    <row r="15" spans="1:12" x14ac:dyDescent="0.25">
      <c r="A15">
        <v>1</v>
      </c>
      <c r="B15" s="6"/>
      <c r="D15" t="s">
        <v>495</v>
      </c>
      <c r="E15" s="10"/>
      <c r="G15">
        <f>9280*12</f>
        <v>111360</v>
      </c>
      <c r="H15">
        <v>9280</v>
      </c>
      <c r="I15" s="6">
        <v>44564</v>
      </c>
      <c r="J15" s="6">
        <v>44926</v>
      </c>
      <c r="K15">
        <v>857</v>
      </c>
      <c r="L15" s="12" t="s">
        <v>508</v>
      </c>
    </row>
    <row r="16" spans="1:12" x14ac:dyDescent="0.25">
      <c r="A16">
        <v>1</v>
      </c>
      <c r="B16" s="6"/>
      <c r="D16" t="s">
        <v>495</v>
      </c>
      <c r="E16" s="10"/>
      <c r="G16">
        <f>11600*12</f>
        <v>139200</v>
      </c>
      <c r="H16">
        <v>11600</v>
      </c>
      <c r="I16" s="6">
        <v>44564</v>
      </c>
      <c r="J16" s="6">
        <v>44926</v>
      </c>
      <c r="K16">
        <v>875</v>
      </c>
      <c r="L16" s="12" t="s">
        <v>509</v>
      </c>
    </row>
    <row r="17" spans="1:12" x14ac:dyDescent="0.25">
      <c r="A17">
        <v>1</v>
      </c>
      <c r="D17" t="s">
        <v>495</v>
      </c>
      <c r="G17">
        <f>75287.62*12</f>
        <v>903451.44</v>
      </c>
      <c r="H17">
        <v>75287.62</v>
      </c>
      <c r="I17" s="6">
        <v>44564</v>
      </c>
      <c r="J17" s="6">
        <v>44926</v>
      </c>
      <c r="K17">
        <v>1988</v>
      </c>
      <c r="L17" s="12" t="s">
        <v>510</v>
      </c>
    </row>
    <row r="18" spans="1:12" x14ac:dyDescent="0.25">
      <c r="A18">
        <v>1</v>
      </c>
      <c r="D18" t="s">
        <v>495</v>
      </c>
      <c r="G18">
        <f>5800*12</f>
        <v>69600</v>
      </c>
      <c r="H18">
        <v>5800</v>
      </c>
      <c r="I18" s="6">
        <v>44564</v>
      </c>
      <c r="J18" s="6">
        <v>44926</v>
      </c>
      <c r="K18">
        <v>962</v>
      </c>
      <c r="L18" s="12" t="s">
        <v>511</v>
      </c>
    </row>
    <row r="19" spans="1:12" x14ac:dyDescent="0.25">
      <c r="A19">
        <v>1</v>
      </c>
      <c r="D19" t="s">
        <v>495</v>
      </c>
      <c r="G19">
        <f>9280*12</f>
        <v>111360</v>
      </c>
      <c r="H19">
        <v>9280</v>
      </c>
      <c r="I19" s="6">
        <v>44564</v>
      </c>
      <c r="J19" s="6">
        <v>44926</v>
      </c>
      <c r="K19">
        <v>337</v>
      </c>
      <c r="L19" s="12" t="s">
        <v>512</v>
      </c>
    </row>
    <row r="20" spans="1:12" x14ac:dyDescent="0.25">
      <c r="A20">
        <v>1</v>
      </c>
      <c r="D20" t="s">
        <v>495</v>
      </c>
      <c r="G20">
        <f>8120*12</f>
        <v>97440</v>
      </c>
      <c r="H20">
        <v>8120</v>
      </c>
      <c r="I20" s="6">
        <v>44564</v>
      </c>
      <c r="J20" s="6">
        <v>44926</v>
      </c>
      <c r="K20">
        <v>749</v>
      </c>
      <c r="L20" s="12" t="s">
        <v>513</v>
      </c>
    </row>
    <row r="21" spans="1:12" x14ac:dyDescent="0.25">
      <c r="A21">
        <v>1</v>
      </c>
      <c r="D21" t="s">
        <v>495</v>
      </c>
      <c r="G21">
        <f>11600*12</f>
        <v>139200</v>
      </c>
      <c r="H21">
        <v>11600</v>
      </c>
      <c r="I21" s="6">
        <v>44564</v>
      </c>
      <c r="J21" s="6">
        <v>44926</v>
      </c>
      <c r="K21">
        <v>1626</v>
      </c>
      <c r="L21" s="12" t="s">
        <v>514</v>
      </c>
    </row>
    <row r="22" spans="1:12" x14ac:dyDescent="0.25">
      <c r="A22">
        <v>1</v>
      </c>
      <c r="D22" t="s">
        <v>495</v>
      </c>
      <c r="G22">
        <f>27840*12</f>
        <v>334080</v>
      </c>
      <c r="H22">
        <v>27840</v>
      </c>
      <c r="I22" s="6">
        <v>44564</v>
      </c>
      <c r="J22" s="6">
        <v>44926</v>
      </c>
      <c r="K22">
        <v>1602</v>
      </c>
      <c r="L22" s="12" t="s">
        <v>515</v>
      </c>
    </row>
    <row r="23" spans="1:12" x14ac:dyDescent="0.25">
      <c r="A23">
        <v>1</v>
      </c>
      <c r="D23" t="s">
        <v>495</v>
      </c>
      <c r="G23">
        <f>23200*12</f>
        <v>278400</v>
      </c>
      <c r="H23">
        <v>23200</v>
      </c>
      <c r="I23" s="6">
        <v>44564</v>
      </c>
      <c r="J23" s="6">
        <v>44926</v>
      </c>
      <c r="K23">
        <v>12</v>
      </c>
      <c r="L23" s="12" t="s">
        <v>516</v>
      </c>
    </row>
    <row r="24" spans="1:12" x14ac:dyDescent="0.25">
      <c r="A24">
        <v>1</v>
      </c>
      <c r="D24" t="s">
        <v>495</v>
      </c>
      <c r="E24" s="10"/>
      <c r="G24">
        <f>17400*12</f>
        <v>208800</v>
      </c>
      <c r="H24">
        <v>17400</v>
      </c>
      <c r="I24" s="6">
        <v>44564</v>
      </c>
      <c r="J24" s="6">
        <v>44926</v>
      </c>
      <c r="K24">
        <v>1098</v>
      </c>
      <c r="L24" s="12" t="s">
        <v>517</v>
      </c>
    </row>
    <row r="25" spans="1:12" x14ac:dyDescent="0.25">
      <c r="A25">
        <v>1</v>
      </c>
      <c r="D25" t="s">
        <v>495</v>
      </c>
      <c r="G25">
        <f>75400*12</f>
        <v>904800</v>
      </c>
      <c r="H25">
        <v>75400</v>
      </c>
      <c r="I25" s="6">
        <v>44564</v>
      </c>
      <c r="J25" s="6">
        <v>44926</v>
      </c>
      <c r="K25">
        <v>7578</v>
      </c>
      <c r="L25" s="12" t="s">
        <v>518</v>
      </c>
    </row>
    <row r="26" spans="1:12" x14ac:dyDescent="0.25">
      <c r="A26">
        <v>1</v>
      </c>
      <c r="D26" t="s">
        <v>495</v>
      </c>
      <c r="G26">
        <f>5800*12</f>
        <v>69600</v>
      </c>
      <c r="H26">
        <v>5800</v>
      </c>
      <c r="I26" s="6">
        <v>44564</v>
      </c>
      <c r="J26" s="6">
        <v>44926</v>
      </c>
      <c r="K26">
        <v>135</v>
      </c>
      <c r="L26" s="12" t="s">
        <v>519</v>
      </c>
    </row>
    <row r="27" spans="1:12" x14ac:dyDescent="0.25">
      <c r="A27">
        <v>1</v>
      </c>
      <c r="D27" t="s">
        <v>495</v>
      </c>
      <c r="G27">
        <f>5800*12</f>
        <v>69600</v>
      </c>
      <c r="H27">
        <v>5800</v>
      </c>
      <c r="I27" s="6">
        <v>44564</v>
      </c>
      <c r="J27" s="6">
        <v>44926</v>
      </c>
      <c r="K27">
        <v>557</v>
      </c>
      <c r="L27" s="12" t="s">
        <v>520</v>
      </c>
    </row>
    <row r="28" spans="1:12" x14ac:dyDescent="0.25">
      <c r="A28">
        <v>1</v>
      </c>
      <c r="D28" t="s">
        <v>495</v>
      </c>
      <c r="G28">
        <f>5800*12</f>
        <v>69600</v>
      </c>
      <c r="H28">
        <v>5800</v>
      </c>
      <c r="I28" s="6">
        <v>44564</v>
      </c>
      <c r="J28" s="6">
        <v>44926</v>
      </c>
      <c r="K28" s="11" t="s">
        <v>521</v>
      </c>
      <c r="L28" s="12" t="s">
        <v>522</v>
      </c>
    </row>
    <row r="29" spans="1:12" x14ac:dyDescent="0.25">
      <c r="A29">
        <v>1</v>
      </c>
      <c r="D29" t="s">
        <v>495</v>
      </c>
      <c r="G29">
        <f>4066*12</f>
        <v>48792</v>
      </c>
      <c r="H29">
        <v>40600</v>
      </c>
      <c r="I29" s="6">
        <v>44564</v>
      </c>
      <c r="J29" s="6">
        <v>44926</v>
      </c>
      <c r="K29">
        <v>507</v>
      </c>
      <c r="L29" s="12" t="s">
        <v>523</v>
      </c>
    </row>
    <row r="30" spans="1:12" x14ac:dyDescent="0.25">
      <c r="A30">
        <v>1</v>
      </c>
      <c r="D30" t="s">
        <v>495</v>
      </c>
      <c r="G30">
        <f>23200*12</f>
        <v>278400</v>
      </c>
      <c r="H30">
        <v>23200</v>
      </c>
      <c r="I30" s="6">
        <v>44564</v>
      </c>
      <c r="J30" s="6">
        <v>44926</v>
      </c>
      <c r="K30" s="11" t="s">
        <v>524</v>
      </c>
      <c r="L30" s="12" t="s">
        <v>525</v>
      </c>
    </row>
    <row r="31" spans="1:12" x14ac:dyDescent="0.25">
      <c r="A31">
        <v>1</v>
      </c>
      <c r="D31" t="s">
        <v>495</v>
      </c>
      <c r="G31">
        <f>5800*12</f>
        <v>69600</v>
      </c>
      <c r="H31">
        <v>5800</v>
      </c>
      <c r="I31" s="6">
        <v>44564</v>
      </c>
      <c r="J31" s="6">
        <v>44926</v>
      </c>
      <c r="K31">
        <v>588</v>
      </c>
      <c r="L31" s="12" t="s">
        <v>526</v>
      </c>
    </row>
    <row r="32" spans="1:12" x14ac:dyDescent="0.25">
      <c r="A32">
        <v>1</v>
      </c>
      <c r="D32" t="s">
        <v>495</v>
      </c>
      <c r="G32">
        <f>5800*12</f>
        <v>69600</v>
      </c>
      <c r="H32">
        <v>5800</v>
      </c>
      <c r="I32" s="6">
        <v>44564</v>
      </c>
      <c r="J32" s="6">
        <v>44926</v>
      </c>
      <c r="K32">
        <v>308</v>
      </c>
      <c r="L32" s="12" t="s">
        <v>527</v>
      </c>
    </row>
    <row r="33" spans="1:12" x14ac:dyDescent="0.25">
      <c r="A33">
        <v>1</v>
      </c>
      <c r="D33" t="s">
        <v>495</v>
      </c>
      <c r="G33">
        <v>69600</v>
      </c>
      <c r="H33">
        <v>5800</v>
      </c>
      <c r="I33" s="6">
        <v>44564</v>
      </c>
      <c r="J33" s="6">
        <v>44926</v>
      </c>
      <c r="K33">
        <v>200</v>
      </c>
      <c r="L33" s="12" t="s">
        <v>528</v>
      </c>
    </row>
    <row r="34" spans="1:12" x14ac:dyDescent="0.25">
      <c r="A34">
        <v>1</v>
      </c>
      <c r="D34" t="s">
        <v>495</v>
      </c>
      <c r="G34">
        <f>5800*12</f>
        <v>69600</v>
      </c>
      <c r="H34">
        <v>5800</v>
      </c>
      <c r="I34" s="6">
        <v>44564</v>
      </c>
      <c r="J34" s="6">
        <v>44926</v>
      </c>
      <c r="K34">
        <v>1322</v>
      </c>
      <c r="L34" s="12" t="s">
        <v>529</v>
      </c>
    </row>
    <row r="35" spans="1:12" x14ac:dyDescent="0.25">
      <c r="A35">
        <v>1</v>
      </c>
      <c r="D35" t="s">
        <v>495</v>
      </c>
      <c r="G35">
        <f>8120*12</f>
        <v>97440</v>
      </c>
      <c r="H35">
        <v>8120</v>
      </c>
      <c r="I35" s="6">
        <v>44564</v>
      </c>
      <c r="J35" s="6">
        <v>44926</v>
      </c>
      <c r="K35">
        <v>540</v>
      </c>
      <c r="L35" s="12" t="s">
        <v>530</v>
      </c>
    </row>
    <row r="36" spans="1:12" x14ac:dyDescent="0.25">
      <c r="A36">
        <v>1</v>
      </c>
      <c r="D36" t="s">
        <v>495</v>
      </c>
      <c r="G36">
        <f>82290*12</f>
        <v>987480</v>
      </c>
      <c r="H36">
        <v>82290</v>
      </c>
      <c r="I36" s="6">
        <v>44564</v>
      </c>
      <c r="J36" s="6">
        <v>44926</v>
      </c>
      <c r="K36">
        <v>267940</v>
      </c>
      <c r="L36" s="12" t="s">
        <v>531</v>
      </c>
    </row>
    <row r="37" spans="1:12" x14ac:dyDescent="0.25">
      <c r="A37">
        <v>1</v>
      </c>
      <c r="D37" t="s">
        <v>495</v>
      </c>
      <c r="G37">
        <f>12180*12</f>
        <v>146160</v>
      </c>
      <c r="H37">
        <v>12180</v>
      </c>
      <c r="I37" s="6">
        <v>44564</v>
      </c>
      <c r="J37" s="6">
        <v>44926</v>
      </c>
      <c r="K37">
        <v>197</v>
      </c>
      <c r="L37" s="12" t="s">
        <v>532</v>
      </c>
    </row>
    <row r="38" spans="1:12" x14ac:dyDescent="0.25">
      <c r="A38">
        <v>1</v>
      </c>
      <c r="D38" t="s">
        <v>495</v>
      </c>
      <c r="G38">
        <f>161141.4*12</f>
        <v>1933696.7999999998</v>
      </c>
      <c r="H38">
        <v>161141.4</v>
      </c>
      <c r="I38" s="6">
        <v>44564</v>
      </c>
      <c r="J38" s="6">
        <v>44926</v>
      </c>
      <c r="K38">
        <v>102406</v>
      </c>
      <c r="L38" s="12" t="s">
        <v>532</v>
      </c>
    </row>
    <row r="39" spans="1:12" x14ac:dyDescent="0.25">
      <c r="A39">
        <v>1</v>
      </c>
      <c r="D39" t="s">
        <v>495</v>
      </c>
      <c r="G39">
        <f>81200*12</f>
        <v>974400</v>
      </c>
      <c r="H39">
        <v>81200</v>
      </c>
      <c r="I39" s="6">
        <v>44564</v>
      </c>
      <c r="J39" s="6">
        <v>44926</v>
      </c>
      <c r="K39">
        <v>2320</v>
      </c>
      <c r="L39" s="12" t="s">
        <v>533</v>
      </c>
    </row>
    <row r="40" spans="1:12" x14ac:dyDescent="0.25">
      <c r="A40">
        <v>1</v>
      </c>
      <c r="D40" t="s">
        <v>495</v>
      </c>
      <c r="G40">
        <f>58000*12</f>
        <v>696000</v>
      </c>
      <c r="H40">
        <v>58000</v>
      </c>
      <c r="I40" s="6">
        <v>44564</v>
      </c>
      <c r="J40" s="6">
        <v>44926</v>
      </c>
      <c r="K40">
        <v>21532</v>
      </c>
      <c r="L40" s="12" t="s">
        <v>534</v>
      </c>
    </row>
    <row r="41" spans="1:12" x14ac:dyDescent="0.25">
      <c r="A41">
        <v>1</v>
      </c>
      <c r="D41" t="s">
        <v>495</v>
      </c>
      <c r="G41">
        <f>8700*12</f>
        <v>104400</v>
      </c>
      <c r="H41">
        <v>8700</v>
      </c>
      <c r="I41" s="6">
        <v>44564</v>
      </c>
      <c r="J41" s="6">
        <v>44926</v>
      </c>
      <c r="K41">
        <v>589</v>
      </c>
      <c r="L41" s="12" t="s">
        <v>535</v>
      </c>
    </row>
    <row r="42" spans="1:12" x14ac:dyDescent="0.25">
      <c r="A42">
        <v>1</v>
      </c>
      <c r="D42" t="s">
        <v>495</v>
      </c>
      <c r="G42">
        <f>6960*12</f>
        <v>83520</v>
      </c>
      <c r="H42">
        <v>6960</v>
      </c>
      <c r="I42" s="6">
        <v>44564</v>
      </c>
      <c r="J42" s="6">
        <v>44926</v>
      </c>
      <c r="K42">
        <v>252</v>
      </c>
      <c r="L42" s="12" t="s">
        <v>536</v>
      </c>
    </row>
    <row r="43" spans="1:12" x14ac:dyDescent="0.25">
      <c r="A43">
        <v>1</v>
      </c>
      <c r="D43" t="s">
        <v>495</v>
      </c>
      <c r="G43">
        <f>46400*12</f>
        <v>556800</v>
      </c>
      <c r="H43">
        <v>46400</v>
      </c>
      <c r="I43" s="6">
        <v>44564</v>
      </c>
      <c r="J43" s="6">
        <v>44926</v>
      </c>
      <c r="K43">
        <v>1395</v>
      </c>
      <c r="L43" s="12" t="s">
        <v>537</v>
      </c>
    </row>
    <row r="44" spans="1:12" x14ac:dyDescent="0.25">
      <c r="A44">
        <v>1</v>
      </c>
      <c r="D44" t="s">
        <v>495</v>
      </c>
      <c r="G44">
        <f>144028.5*12</f>
        <v>1728342</v>
      </c>
      <c r="H44">
        <v>144028.5</v>
      </c>
      <c r="I44" s="6">
        <v>44564</v>
      </c>
      <c r="J44" s="6">
        <v>44926</v>
      </c>
      <c r="K44">
        <v>32335</v>
      </c>
      <c r="L44" s="12" t="s">
        <v>538</v>
      </c>
    </row>
    <row r="45" spans="1:12" x14ac:dyDescent="0.25">
      <c r="A45">
        <v>1</v>
      </c>
      <c r="D45" t="s">
        <v>495</v>
      </c>
      <c r="G45">
        <f>87000*12</f>
        <v>1044000</v>
      </c>
      <c r="H45">
        <v>87000</v>
      </c>
      <c r="I45" s="6">
        <v>44564</v>
      </c>
      <c r="J45" s="6">
        <v>44926</v>
      </c>
      <c r="K45">
        <v>105</v>
      </c>
      <c r="L45" s="12" t="s">
        <v>539</v>
      </c>
    </row>
    <row r="46" spans="1:12" x14ac:dyDescent="0.25">
      <c r="A46">
        <v>1</v>
      </c>
      <c r="D46" t="s">
        <v>495</v>
      </c>
      <c r="G46">
        <f>8700*12</f>
        <v>104400</v>
      </c>
      <c r="H46">
        <v>8700</v>
      </c>
      <c r="I46" s="6">
        <v>44564</v>
      </c>
      <c r="J46" s="6">
        <v>44926</v>
      </c>
      <c r="K46">
        <v>21</v>
      </c>
      <c r="L46" s="12" t="s">
        <v>540</v>
      </c>
    </row>
    <row r="47" spans="1:12" x14ac:dyDescent="0.25">
      <c r="A47">
        <v>1</v>
      </c>
      <c r="D47" t="s">
        <v>495</v>
      </c>
      <c r="G47">
        <f>17400*12</f>
        <v>208800</v>
      </c>
      <c r="H47">
        <v>17400</v>
      </c>
      <c r="I47" s="6">
        <v>44564</v>
      </c>
      <c r="J47" s="6">
        <v>44926</v>
      </c>
      <c r="K47">
        <v>980</v>
      </c>
      <c r="L47" s="12" t="s">
        <v>541</v>
      </c>
    </row>
    <row r="48" spans="1:12" x14ac:dyDescent="0.25">
      <c r="A48">
        <v>1</v>
      </c>
      <c r="D48" t="s">
        <v>495</v>
      </c>
      <c r="G48">
        <f>6960*12</f>
        <v>83520</v>
      </c>
      <c r="H48">
        <v>6960</v>
      </c>
      <c r="I48" s="6">
        <v>44564</v>
      </c>
      <c r="J48" s="6">
        <v>44926</v>
      </c>
      <c r="K48">
        <v>113</v>
      </c>
      <c r="L48" s="12" t="s">
        <v>542</v>
      </c>
    </row>
    <row r="49" spans="1:12" x14ac:dyDescent="0.25">
      <c r="A49">
        <v>1</v>
      </c>
      <c r="D49" t="s">
        <v>495</v>
      </c>
      <c r="G49">
        <f>23200*12</f>
        <v>278400</v>
      </c>
      <c r="H49">
        <v>23200</v>
      </c>
      <c r="I49" s="6">
        <v>44564</v>
      </c>
      <c r="J49" s="6">
        <v>44926</v>
      </c>
      <c r="K49">
        <v>2431</v>
      </c>
      <c r="L49" s="12" t="s">
        <v>543</v>
      </c>
    </row>
    <row r="50" spans="1:12" x14ac:dyDescent="0.25">
      <c r="A50">
        <v>1</v>
      </c>
      <c r="D50" t="s">
        <v>495</v>
      </c>
      <c r="G50">
        <f>29000*12</f>
        <v>348000</v>
      </c>
      <c r="H50">
        <v>29000</v>
      </c>
      <c r="I50" s="6">
        <v>44564</v>
      </c>
      <c r="J50" s="6">
        <v>44926</v>
      </c>
      <c r="K50">
        <v>4612</v>
      </c>
      <c r="L50" s="12" t="s">
        <v>544</v>
      </c>
    </row>
    <row r="51" spans="1:12" x14ac:dyDescent="0.25">
      <c r="A51">
        <v>1</v>
      </c>
      <c r="D51" t="s">
        <v>495</v>
      </c>
      <c r="G51">
        <f>8120*12</f>
        <v>97440</v>
      </c>
      <c r="H51">
        <v>8120</v>
      </c>
      <c r="I51" s="6">
        <v>44564</v>
      </c>
      <c r="J51" s="6">
        <v>44926</v>
      </c>
      <c r="K51">
        <v>415</v>
      </c>
      <c r="L51" s="12" t="s">
        <v>545</v>
      </c>
    </row>
    <row r="52" spans="1:12" x14ac:dyDescent="0.25">
      <c r="A52">
        <v>1</v>
      </c>
      <c r="D52" t="s">
        <v>495</v>
      </c>
      <c r="G52">
        <f>5800*12</f>
        <v>69600</v>
      </c>
      <c r="H52">
        <v>5800</v>
      </c>
      <c r="I52" s="6">
        <v>44564</v>
      </c>
      <c r="J52" s="6">
        <v>44926</v>
      </c>
      <c r="K52">
        <v>53</v>
      </c>
      <c r="L52" s="12" t="s">
        <v>546</v>
      </c>
    </row>
    <row r="53" spans="1:12" x14ac:dyDescent="0.25">
      <c r="A53">
        <v>1</v>
      </c>
      <c r="D53" t="s">
        <v>495</v>
      </c>
      <c r="G53">
        <f>11600*12</f>
        <v>139200</v>
      </c>
      <c r="H53">
        <v>11600</v>
      </c>
      <c r="I53" s="6">
        <v>44564</v>
      </c>
      <c r="J53" s="6">
        <v>44926</v>
      </c>
      <c r="K53">
        <v>1392</v>
      </c>
      <c r="L53" s="12" t="s">
        <v>547</v>
      </c>
    </row>
    <row r="54" spans="1:12" x14ac:dyDescent="0.25">
      <c r="A54">
        <v>1</v>
      </c>
      <c r="D54" t="s">
        <v>495</v>
      </c>
      <c r="G54">
        <f>42630*12</f>
        <v>511560</v>
      </c>
      <c r="H54">
        <v>42630</v>
      </c>
      <c r="I54" s="6">
        <v>44564</v>
      </c>
      <c r="J54" s="6">
        <v>44926</v>
      </c>
      <c r="K54">
        <v>31613</v>
      </c>
      <c r="L54" s="12" t="s">
        <v>548</v>
      </c>
    </row>
    <row r="55" spans="1:12" x14ac:dyDescent="0.25">
      <c r="A55">
        <v>1</v>
      </c>
      <c r="D55" t="s">
        <v>495</v>
      </c>
      <c r="G55">
        <f>8120*12</f>
        <v>97440</v>
      </c>
      <c r="H55">
        <v>8120</v>
      </c>
      <c r="I55" s="6">
        <v>44564</v>
      </c>
      <c r="J55" s="6">
        <v>44926</v>
      </c>
      <c r="K55">
        <v>6</v>
      </c>
      <c r="L55" s="12" t="s">
        <v>549</v>
      </c>
    </row>
    <row r="56" spans="1:12" x14ac:dyDescent="0.25">
      <c r="A56">
        <v>1</v>
      </c>
      <c r="D56" t="s">
        <v>495</v>
      </c>
      <c r="G56">
        <f>29000*12</f>
        <v>348000</v>
      </c>
      <c r="H56">
        <v>29000</v>
      </c>
      <c r="I56" s="6">
        <v>44564</v>
      </c>
      <c r="J56" s="6">
        <v>44926</v>
      </c>
      <c r="K56">
        <v>109</v>
      </c>
      <c r="L56" s="12" t="s">
        <v>550</v>
      </c>
    </row>
    <row r="57" spans="1:12" x14ac:dyDescent="0.25">
      <c r="A57">
        <v>1</v>
      </c>
      <c r="D57" t="s">
        <v>495</v>
      </c>
      <c r="G57">
        <f>8120*12</f>
        <v>97440</v>
      </c>
      <c r="H57">
        <v>8120</v>
      </c>
      <c r="I57" s="6">
        <v>44564</v>
      </c>
      <c r="J57" s="6">
        <v>44926</v>
      </c>
      <c r="K57">
        <v>7</v>
      </c>
      <c r="L57" s="12" t="s">
        <v>551</v>
      </c>
    </row>
    <row r="58" spans="1:12" x14ac:dyDescent="0.25">
      <c r="A58">
        <v>1</v>
      </c>
      <c r="D58" t="s">
        <v>495</v>
      </c>
      <c r="G58">
        <f>5800*12</f>
        <v>69600</v>
      </c>
      <c r="H58">
        <v>5800</v>
      </c>
      <c r="I58" s="6">
        <v>44564</v>
      </c>
      <c r="J58" s="6">
        <v>44926</v>
      </c>
      <c r="K58">
        <v>142</v>
      </c>
      <c r="L58" s="12" t="s">
        <v>552</v>
      </c>
    </row>
    <row r="59" spans="1:12" x14ac:dyDescent="0.25">
      <c r="A59">
        <v>1</v>
      </c>
      <c r="D59" t="s">
        <v>495</v>
      </c>
      <c r="G59">
        <f>58000*12</f>
        <v>696000</v>
      </c>
      <c r="H59">
        <v>58000</v>
      </c>
      <c r="I59" s="6">
        <v>44564</v>
      </c>
      <c r="J59" s="6">
        <v>44926</v>
      </c>
      <c r="K59">
        <v>2563</v>
      </c>
      <c r="L59" s="12" t="s">
        <v>553</v>
      </c>
    </row>
    <row r="60" spans="1:12" x14ac:dyDescent="0.25">
      <c r="A60">
        <v>1</v>
      </c>
      <c r="D60" t="s">
        <v>495</v>
      </c>
      <c r="G60">
        <f>5800*12</f>
        <v>69600</v>
      </c>
      <c r="H60">
        <v>5800</v>
      </c>
      <c r="I60" s="6">
        <v>44564</v>
      </c>
      <c r="J60" s="6">
        <v>44926</v>
      </c>
      <c r="K60" s="11" t="s">
        <v>554</v>
      </c>
      <c r="L60" s="12" t="s">
        <v>555</v>
      </c>
    </row>
    <row r="61" spans="1:12" x14ac:dyDescent="0.25">
      <c r="A61">
        <v>1</v>
      </c>
      <c r="D61" t="s">
        <v>495</v>
      </c>
      <c r="G61">
        <f>6960*12</f>
        <v>83520</v>
      </c>
      <c r="H61">
        <v>6960</v>
      </c>
      <c r="I61" s="6">
        <v>44564</v>
      </c>
      <c r="J61" s="6">
        <v>44926</v>
      </c>
      <c r="K61">
        <v>138</v>
      </c>
      <c r="L61" s="12" t="s">
        <v>556</v>
      </c>
    </row>
    <row r="62" spans="1:12" x14ac:dyDescent="0.25">
      <c r="A62">
        <v>1</v>
      </c>
      <c r="D62" t="s">
        <v>495</v>
      </c>
      <c r="G62">
        <f>17400*12</f>
        <v>208800</v>
      </c>
      <c r="H62">
        <v>17400</v>
      </c>
      <c r="I62" s="6">
        <v>44564</v>
      </c>
      <c r="J62" s="6">
        <v>44926</v>
      </c>
      <c r="K62">
        <v>934</v>
      </c>
      <c r="L62" s="12" t="s">
        <v>557</v>
      </c>
    </row>
    <row r="63" spans="1:12" x14ac:dyDescent="0.25">
      <c r="A63">
        <v>1</v>
      </c>
      <c r="D63" t="s">
        <v>495</v>
      </c>
      <c r="G63">
        <f>9280*12</f>
        <v>111360</v>
      </c>
      <c r="H63">
        <v>9280</v>
      </c>
      <c r="I63" s="6">
        <v>44564</v>
      </c>
      <c r="J63" s="6">
        <v>44926</v>
      </c>
      <c r="K63">
        <v>25</v>
      </c>
      <c r="L63" s="12" t="s">
        <v>558</v>
      </c>
    </row>
    <row r="64" spans="1:12" x14ac:dyDescent="0.25">
      <c r="A64">
        <v>1</v>
      </c>
      <c r="D64" t="s">
        <v>495</v>
      </c>
      <c r="E64" s="13" t="s">
        <v>559</v>
      </c>
      <c r="G64">
        <f>92800*12</f>
        <v>1113600</v>
      </c>
      <c r="H64">
        <v>92800</v>
      </c>
      <c r="I64" s="6">
        <v>44484</v>
      </c>
      <c r="J64" s="6">
        <v>44849</v>
      </c>
      <c r="K64">
        <v>1376</v>
      </c>
      <c r="L64" s="12" t="s">
        <v>560</v>
      </c>
    </row>
    <row r="65" spans="1:12" x14ac:dyDescent="0.25">
      <c r="A65">
        <v>1</v>
      </c>
      <c r="D65" t="s">
        <v>495</v>
      </c>
      <c r="E65" s="13" t="s">
        <v>561</v>
      </c>
      <c r="G65">
        <f>40600*12</f>
        <v>487200</v>
      </c>
      <c r="H65">
        <v>40600</v>
      </c>
      <c r="I65" s="6">
        <v>44484</v>
      </c>
      <c r="J65" s="6">
        <v>44849</v>
      </c>
      <c r="K65">
        <v>1294</v>
      </c>
      <c r="L65" s="12" t="s">
        <v>562</v>
      </c>
    </row>
  </sheetData>
  <hyperlinks>
    <hyperlink ref="E64" r:id="rId1" xr:uid="{3E8DEF87-F5F1-42F0-8A28-BAE4E561E5DD}"/>
    <hyperlink ref="E65" r:id="rId2" xr:uid="{47188C86-1BA0-4646-8A7F-525098F0C9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71.2851562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5">
      <c r="A4">
        <v>1</v>
      </c>
      <c r="C4" t="s">
        <v>227</v>
      </c>
      <c r="D4" t="s">
        <v>228</v>
      </c>
      <c r="E4" t="s">
        <v>229</v>
      </c>
      <c r="F4" s="7" t="s">
        <v>230</v>
      </c>
      <c r="H4" s="7"/>
      <c r="I4" t="s">
        <v>136</v>
      </c>
      <c r="J4" t="s">
        <v>231</v>
      </c>
      <c r="K4" s="8" t="s">
        <v>232</v>
      </c>
    </row>
    <row r="5" spans="1:11" x14ac:dyDescent="0.25">
      <c r="A5">
        <v>1</v>
      </c>
      <c r="C5" t="s">
        <v>233</v>
      </c>
      <c r="D5" t="s">
        <v>234</v>
      </c>
      <c r="E5" t="s">
        <v>235</v>
      </c>
      <c r="F5" t="s">
        <v>236</v>
      </c>
      <c r="H5" s="7"/>
      <c r="I5" t="s">
        <v>136</v>
      </c>
      <c r="J5" t="s">
        <v>231</v>
      </c>
      <c r="K5" s="8" t="s">
        <v>232</v>
      </c>
    </row>
    <row r="6" spans="1:11" x14ac:dyDescent="0.25">
      <c r="A6">
        <v>1</v>
      </c>
      <c r="C6" t="s">
        <v>237</v>
      </c>
      <c r="D6" t="s">
        <v>238</v>
      </c>
      <c r="E6" t="s">
        <v>239</v>
      </c>
      <c r="F6" t="s">
        <v>240</v>
      </c>
      <c r="H6" s="7"/>
      <c r="I6" t="s">
        <v>136</v>
      </c>
      <c r="J6" t="s">
        <v>231</v>
      </c>
      <c r="K6" s="8" t="s">
        <v>232</v>
      </c>
    </row>
    <row r="7" spans="1:11" x14ac:dyDescent="0.25">
      <c r="A7">
        <v>1</v>
      </c>
      <c r="C7" t="s">
        <v>241</v>
      </c>
      <c r="D7" t="s">
        <v>242</v>
      </c>
      <c r="E7" t="s">
        <v>243</v>
      </c>
      <c r="F7" t="s">
        <v>244</v>
      </c>
      <c r="H7" s="7"/>
      <c r="I7" t="s">
        <v>136</v>
      </c>
      <c r="J7" t="s">
        <v>231</v>
      </c>
      <c r="K7" s="8" t="s">
        <v>232</v>
      </c>
    </row>
    <row r="8" spans="1:11" x14ac:dyDescent="0.25">
      <c r="A8">
        <v>1</v>
      </c>
      <c r="C8" t="s">
        <v>245</v>
      </c>
      <c r="D8" t="s">
        <v>246</v>
      </c>
      <c r="E8" t="s">
        <v>239</v>
      </c>
      <c r="F8" t="s">
        <v>247</v>
      </c>
      <c r="H8" s="7"/>
      <c r="I8" t="s">
        <v>136</v>
      </c>
      <c r="J8" t="s">
        <v>231</v>
      </c>
      <c r="K8" s="8" t="s">
        <v>232</v>
      </c>
    </row>
    <row r="9" spans="1:11" x14ac:dyDescent="0.25">
      <c r="A9">
        <v>1</v>
      </c>
      <c r="C9" t="s">
        <v>248</v>
      </c>
      <c r="D9" t="s">
        <v>249</v>
      </c>
      <c r="E9" t="s">
        <v>250</v>
      </c>
      <c r="F9" t="s">
        <v>251</v>
      </c>
      <c r="H9" s="7"/>
      <c r="I9" t="s">
        <v>136</v>
      </c>
      <c r="J9" t="s">
        <v>231</v>
      </c>
      <c r="K9" s="8" t="s">
        <v>232</v>
      </c>
    </row>
    <row r="10" spans="1:11" x14ac:dyDescent="0.25">
      <c r="A10">
        <v>1</v>
      </c>
      <c r="B10" t="s">
        <v>252</v>
      </c>
      <c r="C10" t="s">
        <v>253</v>
      </c>
      <c r="D10" t="s">
        <v>254</v>
      </c>
      <c r="E10" t="s">
        <v>255</v>
      </c>
      <c r="F10" t="s">
        <v>256</v>
      </c>
      <c r="H10" s="7" t="s">
        <v>257</v>
      </c>
      <c r="I10" t="s">
        <v>136</v>
      </c>
      <c r="J10" t="s">
        <v>231</v>
      </c>
      <c r="K10" s="8" t="s">
        <v>232</v>
      </c>
    </row>
    <row r="11" spans="1:11" x14ac:dyDescent="0.25">
      <c r="A11">
        <v>1</v>
      </c>
      <c r="C11" t="s">
        <v>258</v>
      </c>
      <c r="D11" t="s">
        <v>259</v>
      </c>
      <c r="E11" t="s">
        <v>260</v>
      </c>
      <c r="F11" t="s">
        <v>261</v>
      </c>
      <c r="H11" s="7"/>
      <c r="I11" t="s">
        <v>136</v>
      </c>
      <c r="J11" t="s">
        <v>231</v>
      </c>
      <c r="K11" s="8" t="s">
        <v>232</v>
      </c>
    </row>
    <row r="12" spans="1:11" x14ac:dyDescent="0.25">
      <c r="A12">
        <v>1</v>
      </c>
      <c r="B12" t="s">
        <v>262</v>
      </c>
      <c r="C12" t="s">
        <v>263</v>
      </c>
      <c r="D12" t="s">
        <v>264</v>
      </c>
      <c r="E12" t="s">
        <v>265</v>
      </c>
      <c r="F12" t="s">
        <v>266</v>
      </c>
      <c r="H12" s="7" t="s">
        <v>267</v>
      </c>
      <c r="I12" t="s">
        <v>136</v>
      </c>
      <c r="J12" t="s">
        <v>231</v>
      </c>
      <c r="K12" s="8" t="s">
        <v>232</v>
      </c>
    </row>
    <row r="13" spans="1:11" x14ac:dyDescent="0.25">
      <c r="A13">
        <v>1</v>
      </c>
      <c r="B13" t="s">
        <v>268</v>
      </c>
      <c r="C13" t="s">
        <v>269</v>
      </c>
      <c r="D13" t="s">
        <v>249</v>
      </c>
      <c r="E13" t="s">
        <v>270</v>
      </c>
      <c r="F13" t="s">
        <v>271</v>
      </c>
      <c r="H13" s="7" t="s">
        <v>272</v>
      </c>
      <c r="I13" t="s">
        <v>136</v>
      </c>
      <c r="J13" t="s">
        <v>231</v>
      </c>
      <c r="K13" s="8" t="s">
        <v>232</v>
      </c>
    </row>
    <row r="14" spans="1:11" x14ac:dyDescent="0.25">
      <c r="A14">
        <v>1</v>
      </c>
      <c r="B14" t="s">
        <v>273</v>
      </c>
      <c r="C14" t="s">
        <v>274</v>
      </c>
      <c r="D14" t="s">
        <v>275</v>
      </c>
      <c r="E14" t="s">
        <v>276</v>
      </c>
      <c r="F14" t="s">
        <v>277</v>
      </c>
      <c r="H14" s="7" t="s">
        <v>278</v>
      </c>
      <c r="I14" t="s">
        <v>136</v>
      </c>
      <c r="J14" t="s">
        <v>231</v>
      </c>
      <c r="K14" s="8" t="s">
        <v>232</v>
      </c>
    </row>
    <row r="15" spans="1:11" x14ac:dyDescent="0.25">
      <c r="A15">
        <v>1</v>
      </c>
      <c r="B15" t="s">
        <v>279</v>
      </c>
      <c r="C15" t="s">
        <v>280</v>
      </c>
      <c r="D15" t="s">
        <v>234</v>
      </c>
      <c r="E15" t="s">
        <v>281</v>
      </c>
      <c r="F15" t="s">
        <v>282</v>
      </c>
      <c r="H15" s="7" t="s">
        <v>283</v>
      </c>
      <c r="I15" t="s">
        <v>136</v>
      </c>
      <c r="J15" t="s">
        <v>231</v>
      </c>
      <c r="K15" s="8" t="s">
        <v>232</v>
      </c>
    </row>
    <row r="16" spans="1:11" x14ac:dyDescent="0.25">
      <c r="A16">
        <v>1</v>
      </c>
      <c r="B16" t="s">
        <v>284</v>
      </c>
      <c r="C16" t="s">
        <v>285</v>
      </c>
      <c r="D16" t="s">
        <v>286</v>
      </c>
      <c r="E16" t="s">
        <v>287</v>
      </c>
      <c r="F16" t="s">
        <v>288</v>
      </c>
      <c r="H16" s="7" t="s">
        <v>289</v>
      </c>
      <c r="I16" t="s">
        <v>136</v>
      </c>
      <c r="J16" t="s">
        <v>231</v>
      </c>
      <c r="K16" s="8" t="s">
        <v>232</v>
      </c>
    </row>
    <row r="17" spans="1:11" x14ac:dyDescent="0.25">
      <c r="A17">
        <v>1</v>
      </c>
      <c r="B17" t="s">
        <v>290</v>
      </c>
      <c r="C17" t="s">
        <v>291</v>
      </c>
      <c r="D17" t="s">
        <v>287</v>
      </c>
      <c r="E17" t="s">
        <v>292</v>
      </c>
      <c r="F17" t="s">
        <v>293</v>
      </c>
      <c r="H17" s="7" t="s">
        <v>294</v>
      </c>
      <c r="I17" t="s">
        <v>136</v>
      </c>
      <c r="J17" t="s">
        <v>231</v>
      </c>
      <c r="K17" s="8" t="s">
        <v>232</v>
      </c>
    </row>
    <row r="18" spans="1:11" x14ac:dyDescent="0.25">
      <c r="A18">
        <v>1</v>
      </c>
      <c r="C18" t="s">
        <v>295</v>
      </c>
      <c r="D18" t="s">
        <v>296</v>
      </c>
      <c r="E18" t="s">
        <v>239</v>
      </c>
      <c r="F18" t="s">
        <v>297</v>
      </c>
      <c r="I18" t="s">
        <v>136</v>
      </c>
      <c r="J18" t="s">
        <v>231</v>
      </c>
      <c r="K18" s="8" t="s">
        <v>232</v>
      </c>
    </row>
    <row r="19" spans="1:11" x14ac:dyDescent="0.25">
      <c r="A19">
        <v>1</v>
      </c>
      <c r="C19" t="s">
        <v>298</v>
      </c>
      <c r="D19" t="s">
        <v>299</v>
      </c>
      <c r="E19" t="s">
        <v>300</v>
      </c>
      <c r="F19" t="s">
        <v>301</v>
      </c>
      <c r="H19" s="7"/>
      <c r="I19" t="s">
        <v>136</v>
      </c>
      <c r="J19" t="s">
        <v>231</v>
      </c>
      <c r="K19" s="8" t="s">
        <v>232</v>
      </c>
    </row>
    <row r="20" spans="1:11" x14ac:dyDescent="0.25">
      <c r="A20">
        <v>1</v>
      </c>
      <c r="C20" t="s">
        <v>302</v>
      </c>
      <c r="D20" t="s">
        <v>239</v>
      </c>
      <c r="E20" t="s">
        <v>303</v>
      </c>
      <c r="F20" t="s">
        <v>304</v>
      </c>
      <c r="I20" t="s">
        <v>136</v>
      </c>
      <c r="J20" t="s">
        <v>231</v>
      </c>
      <c r="K20" s="8" t="s">
        <v>232</v>
      </c>
    </row>
    <row r="21" spans="1:11" x14ac:dyDescent="0.25">
      <c r="A21">
        <v>1</v>
      </c>
      <c r="C21" t="s">
        <v>274</v>
      </c>
      <c r="D21" t="s">
        <v>239</v>
      </c>
      <c r="E21" t="s">
        <v>286</v>
      </c>
      <c r="F21" t="s">
        <v>305</v>
      </c>
      <c r="I21" t="s">
        <v>136</v>
      </c>
      <c r="J21" t="s">
        <v>231</v>
      </c>
      <c r="K21" s="8" t="s">
        <v>232</v>
      </c>
    </row>
    <row r="22" spans="1:11" x14ac:dyDescent="0.25">
      <c r="A22">
        <v>1</v>
      </c>
      <c r="B22" t="s">
        <v>306</v>
      </c>
      <c r="C22" t="s">
        <v>307</v>
      </c>
      <c r="D22" t="s">
        <v>308</v>
      </c>
      <c r="E22" t="s">
        <v>309</v>
      </c>
      <c r="F22" t="s">
        <v>310</v>
      </c>
      <c r="H22" s="9" t="s">
        <v>311</v>
      </c>
      <c r="I22" t="s">
        <v>136</v>
      </c>
      <c r="J22" t="s">
        <v>231</v>
      </c>
      <c r="K22" s="8" t="s">
        <v>232</v>
      </c>
    </row>
    <row r="23" spans="1:11" x14ac:dyDescent="0.25">
      <c r="A23">
        <v>1</v>
      </c>
      <c r="B23" t="s">
        <v>312</v>
      </c>
      <c r="C23" t="s">
        <v>313</v>
      </c>
      <c r="D23" t="s">
        <v>314</v>
      </c>
      <c r="E23" t="s">
        <v>315</v>
      </c>
      <c r="F23" t="s">
        <v>316</v>
      </c>
      <c r="H23" t="s">
        <v>317</v>
      </c>
      <c r="I23" t="s">
        <v>136</v>
      </c>
      <c r="J23" t="s">
        <v>231</v>
      </c>
      <c r="K23" s="8" t="s">
        <v>232</v>
      </c>
    </row>
    <row r="24" spans="1:11" x14ac:dyDescent="0.25">
      <c r="A24">
        <v>1</v>
      </c>
      <c r="B24" t="s">
        <v>318</v>
      </c>
      <c r="C24" t="s">
        <v>319</v>
      </c>
      <c r="D24" t="s">
        <v>320</v>
      </c>
      <c r="E24" t="s">
        <v>321</v>
      </c>
      <c r="F24" t="s">
        <v>322</v>
      </c>
      <c r="H24" t="s">
        <v>323</v>
      </c>
      <c r="I24" t="s">
        <v>136</v>
      </c>
      <c r="J24" t="s">
        <v>231</v>
      </c>
      <c r="K24" s="8" t="s">
        <v>232</v>
      </c>
    </row>
    <row r="25" spans="1:11" x14ac:dyDescent="0.25">
      <c r="A25">
        <v>1</v>
      </c>
      <c r="B25" t="s">
        <v>324</v>
      </c>
      <c r="C25" t="s">
        <v>325</v>
      </c>
      <c r="D25" t="s">
        <v>326</v>
      </c>
      <c r="E25" t="s">
        <v>327</v>
      </c>
      <c r="F25" t="s">
        <v>328</v>
      </c>
      <c r="H25" t="s">
        <v>329</v>
      </c>
      <c r="I25" t="s">
        <v>136</v>
      </c>
      <c r="J25" t="s">
        <v>231</v>
      </c>
      <c r="K25" s="8" t="s">
        <v>232</v>
      </c>
    </row>
    <row r="26" spans="1:11" x14ac:dyDescent="0.25">
      <c r="A26">
        <v>1</v>
      </c>
      <c r="C26" t="s">
        <v>330</v>
      </c>
      <c r="D26" t="s">
        <v>239</v>
      </c>
      <c r="E26" t="s">
        <v>239</v>
      </c>
      <c r="F26" t="s">
        <v>331</v>
      </c>
      <c r="I26" t="s">
        <v>136</v>
      </c>
      <c r="J26" t="s">
        <v>231</v>
      </c>
      <c r="K26" s="8" t="s">
        <v>232</v>
      </c>
    </row>
    <row r="27" spans="1:11" x14ac:dyDescent="0.25">
      <c r="A27">
        <v>1</v>
      </c>
      <c r="C27" t="s">
        <v>332</v>
      </c>
      <c r="D27" t="s">
        <v>333</v>
      </c>
      <c r="E27" t="s">
        <v>334</v>
      </c>
      <c r="F27" t="s">
        <v>335</v>
      </c>
      <c r="I27" t="s">
        <v>136</v>
      </c>
      <c r="J27" t="s">
        <v>231</v>
      </c>
      <c r="K27" s="8" t="s">
        <v>232</v>
      </c>
    </row>
    <row r="28" spans="1:11" x14ac:dyDescent="0.25">
      <c r="A28">
        <v>1</v>
      </c>
      <c r="C28" t="s">
        <v>336</v>
      </c>
      <c r="D28" t="s">
        <v>337</v>
      </c>
      <c r="E28" t="s">
        <v>338</v>
      </c>
      <c r="F28" t="s">
        <v>339</v>
      </c>
      <c r="I28" t="s">
        <v>136</v>
      </c>
      <c r="J28" t="s">
        <v>231</v>
      </c>
      <c r="K28" s="8" t="s">
        <v>232</v>
      </c>
    </row>
    <row r="29" spans="1:11" x14ac:dyDescent="0.25">
      <c r="A29">
        <v>1</v>
      </c>
      <c r="B29" t="s">
        <v>340</v>
      </c>
      <c r="C29" t="s">
        <v>341</v>
      </c>
      <c r="D29" t="s">
        <v>342</v>
      </c>
      <c r="E29" t="s">
        <v>343</v>
      </c>
      <c r="F29" t="s">
        <v>344</v>
      </c>
      <c r="H29" s="7" t="s">
        <v>345</v>
      </c>
      <c r="I29" t="s">
        <v>136</v>
      </c>
      <c r="J29" t="s">
        <v>231</v>
      </c>
      <c r="K29" s="8" t="s">
        <v>232</v>
      </c>
    </row>
    <row r="30" spans="1:11" x14ac:dyDescent="0.25">
      <c r="A30">
        <v>1</v>
      </c>
      <c r="C30" t="s">
        <v>346</v>
      </c>
      <c r="D30" t="s">
        <v>347</v>
      </c>
      <c r="E30" t="s">
        <v>348</v>
      </c>
      <c r="F30" t="s">
        <v>349</v>
      </c>
      <c r="H30" s="7"/>
      <c r="I30" t="s">
        <v>136</v>
      </c>
      <c r="J30" t="s">
        <v>231</v>
      </c>
      <c r="K30" s="8" t="s">
        <v>232</v>
      </c>
    </row>
    <row r="31" spans="1:11" x14ac:dyDescent="0.25">
      <c r="A31">
        <v>1</v>
      </c>
      <c r="C31" t="s">
        <v>350</v>
      </c>
      <c r="D31" t="s">
        <v>351</v>
      </c>
      <c r="E31" t="s">
        <v>239</v>
      </c>
      <c r="F31" t="s">
        <v>352</v>
      </c>
      <c r="I31" t="s">
        <v>136</v>
      </c>
      <c r="J31" t="s">
        <v>231</v>
      </c>
      <c r="K31" s="8" t="s">
        <v>232</v>
      </c>
    </row>
    <row r="32" spans="1:11" x14ac:dyDescent="0.25">
      <c r="A32">
        <v>1</v>
      </c>
      <c r="C32" t="s">
        <v>353</v>
      </c>
      <c r="D32" t="s">
        <v>354</v>
      </c>
      <c r="E32" t="s">
        <v>355</v>
      </c>
      <c r="F32" t="s">
        <v>356</v>
      </c>
      <c r="I32" t="s">
        <v>136</v>
      </c>
      <c r="J32" t="s">
        <v>231</v>
      </c>
      <c r="K32" s="8" t="s">
        <v>232</v>
      </c>
    </row>
    <row r="33" spans="1:11" x14ac:dyDescent="0.25">
      <c r="A33">
        <v>1</v>
      </c>
      <c r="C33" t="s">
        <v>357</v>
      </c>
      <c r="D33" t="s">
        <v>358</v>
      </c>
      <c r="E33" t="s">
        <v>359</v>
      </c>
      <c r="F33" t="s">
        <v>360</v>
      </c>
      <c r="I33" t="s">
        <v>136</v>
      </c>
      <c r="J33" t="s">
        <v>231</v>
      </c>
      <c r="K33" s="8" t="s">
        <v>232</v>
      </c>
    </row>
    <row r="34" spans="1:11" x14ac:dyDescent="0.25">
      <c r="A34">
        <v>1</v>
      </c>
      <c r="C34" t="s">
        <v>361</v>
      </c>
      <c r="D34" t="s">
        <v>362</v>
      </c>
      <c r="E34" t="s">
        <v>363</v>
      </c>
      <c r="F34" t="s">
        <v>364</v>
      </c>
      <c r="H34" s="7"/>
      <c r="I34" t="s">
        <v>136</v>
      </c>
      <c r="J34" t="s">
        <v>231</v>
      </c>
      <c r="K34" s="8" t="s">
        <v>232</v>
      </c>
    </row>
    <row r="35" spans="1:11" x14ac:dyDescent="0.25">
      <c r="A35">
        <v>1</v>
      </c>
      <c r="C35" t="s">
        <v>365</v>
      </c>
      <c r="D35" t="s">
        <v>366</v>
      </c>
      <c r="E35" t="s">
        <v>367</v>
      </c>
      <c r="F35" t="s">
        <v>368</v>
      </c>
      <c r="I35" t="s">
        <v>136</v>
      </c>
      <c r="J35" t="s">
        <v>231</v>
      </c>
      <c r="K35" s="8" t="s">
        <v>232</v>
      </c>
    </row>
    <row r="36" spans="1:11" x14ac:dyDescent="0.25">
      <c r="A36">
        <v>1</v>
      </c>
      <c r="B36" t="s">
        <v>369</v>
      </c>
      <c r="C36" t="s">
        <v>370</v>
      </c>
      <c r="D36" t="s">
        <v>371</v>
      </c>
      <c r="E36" t="s">
        <v>372</v>
      </c>
      <c r="F36" t="s">
        <v>373</v>
      </c>
      <c r="H36" s="7" t="s">
        <v>374</v>
      </c>
      <c r="I36" t="s">
        <v>136</v>
      </c>
      <c r="J36" t="s">
        <v>231</v>
      </c>
      <c r="K36" s="8" t="s">
        <v>232</v>
      </c>
    </row>
    <row r="37" spans="1:11" x14ac:dyDescent="0.25">
      <c r="A37">
        <v>1</v>
      </c>
      <c r="B37" t="s">
        <v>375</v>
      </c>
      <c r="C37" t="s">
        <v>376</v>
      </c>
      <c r="D37" t="s">
        <v>377</v>
      </c>
      <c r="E37" t="s">
        <v>378</v>
      </c>
      <c r="F37" t="s">
        <v>379</v>
      </c>
      <c r="H37" s="7" t="s">
        <v>380</v>
      </c>
      <c r="I37" t="s">
        <v>136</v>
      </c>
      <c r="J37" t="s">
        <v>231</v>
      </c>
      <c r="K37" s="8" t="s">
        <v>232</v>
      </c>
    </row>
    <row r="38" spans="1:11" x14ac:dyDescent="0.25">
      <c r="A38">
        <v>1</v>
      </c>
      <c r="B38" t="s">
        <v>381</v>
      </c>
      <c r="C38" t="s">
        <v>382</v>
      </c>
      <c r="D38" t="s">
        <v>383</v>
      </c>
      <c r="E38" t="s">
        <v>363</v>
      </c>
      <c r="F38" t="s">
        <v>384</v>
      </c>
      <c r="H38" s="7" t="s">
        <v>385</v>
      </c>
      <c r="I38" t="s">
        <v>136</v>
      </c>
      <c r="J38" t="s">
        <v>231</v>
      </c>
      <c r="K38" s="8" t="s">
        <v>232</v>
      </c>
    </row>
    <row r="39" spans="1:11" x14ac:dyDescent="0.25">
      <c r="A39">
        <v>1</v>
      </c>
      <c r="B39" t="s">
        <v>386</v>
      </c>
      <c r="C39" t="s">
        <v>387</v>
      </c>
      <c r="D39" t="s">
        <v>388</v>
      </c>
      <c r="E39" t="s">
        <v>389</v>
      </c>
      <c r="F39" t="s">
        <v>390</v>
      </c>
      <c r="H39" s="7" t="s">
        <v>391</v>
      </c>
      <c r="I39" t="s">
        <v>136</v>
      </c>
      <c r="J39" t="s">
        <v>231</v>
      </c>
      <c r="K39" s="8" t="s">
        <v>232</v>
      </c>
    </row>
    <row r="40" spans="1:11" x14ac:dyDescent="0.25">
      <c r="A40">
        <v>1</v>
      </c>
      <c r="B40" t="s">
        <v>392</v>
      </c>
      <c r="C40" t="s">
        <v>393</v>
      </c>
      <c r="D40" t="s">
        <v>264</v>
      </c>
      <c r="E40" t="s">
        <v>359</v>
      </c>
      <c r="F40" t="s">
        <v>394</v>
      </c>
      <c r="H40" s="7" t="s">
        <v>395</v>
      </c>
      <c r="I40" t="s">
        <v>136</v>
      </c>
      <c r="J40" t="s">
        <v>231</v>
      </c>
      <c r="K40" s="8" t="s">
        <v>232</v>
      </c>
    </row>
    <row r="41" spans="1:11" x14ac:dyDescent="0.25">
      <c r="A41">
        <v>1</v>
      </c>
      <c r="C41" t="s">
        <v>396</v>
      </c>
      <c r="D41" t="s">
        <v>397</v>
      </c>
      <c r="E41" t="s">
        <v>337</v>
      </c>
      <c r="F41" t="s">
        <v>398</v>
      </c>
      <c r="I41" t="s">
        <v>136</v>
      </c>
      <c r="J41" t="s">
        <v>231</v>
      </c>
      <c r="K41" s="8" t="s">
        <v>232</v>
      </c>
    </row>
    <row r="42" spans="1:11" x14ac:dyDescent="0.25">
      <c r="A42">
        <v>1</v>
      </c>
      <c r="C42" t="s">
        <v>399</v>
      </c>
      <c r="D42" t="s">
        <v>400</v>
      </c>
      <c r="E42" t="s">
        <v>401</v>
      </c>
      <c r="F42" t="s">
        <v>402</v>
      </c>
      <c r="I42" t="s">
        <v>136</v>
      </c>
      <c r="J42" t="s">
        <v>231</v>
      </c>
      <c r="K42" s="8" t="s">
        <v>232</v>
      </c>
    </row>
    <row r="43" spans="1:11" x14ac:dyDescent="0.25">
      <c r="A43">
        <v>1</v>
      </c>
      <c r="B43" t="s">
        <v>403</v>
      </c>
      <c r="C43" t="s">
        <v>325</v>
      </c>
      <c r="D43" t="s">
        <v>404</v>
      </c>
      <c r="E43" t="s">
        <v>327</v>
      </c>
      <c r="F43" t="s">
        <v>328</v>
      </c>
      <c r="H43" s="7" t="s">
        <v>405</v>
      </c>
      <c r="I43" t="s">
        <v>136</v>
      </c>
      <c r="J43" t="s">
        <v>231</v>
      </c>
      <c r="K43" s="8" t="s">
        <v>232</v>
      </c>
    </row>
    <row r="44" spans="1:11" x14ac:dyDescent="0.25">
      <c r="A44">
        <v>1</v>
      </c>
      <c r="B44" t="s">
        <v>406</v>
      </c>
      <c r="C44" t="s">
        <v>407</v>
      </c>
      <c r="D44" t="s">
        <v>408</v>
      </c>
      <c r="E44" t="s">
        <v>234</v>
      </c>
      <c r="F44" t="s">
        <v>409</v>
      </c>
      <c r="H44" s="7" t="s">
        <v>410</v>
      </c>
      <c r="I44" t="s">
        <v>136</v>
      </c>
      <c r="J44" t="s">
        <v>231</v>
      </c>
      <c r="K44" s="8" t="s">
        <v>232</v>
      </c>
    </row>
    <row r="45" spans="1:11" x14ac:dyDescent="0.25">
      <c r="A45">
        <v>1</v>
      </c>
      <c r="B45" t="s">
        <v>411</v>
      </c>
      <c r="C45" t="s">
        <v>412</v>
      </c>
      <c r="D45" t="s">
        <v>413</v>
      </c>
      <c r="E45" t="s">
        <v>414</v>
      </c>
      <c r="F45" t="s">
        <v>415</v>
      </c>
      <c r="H45" s="7" t="s">
        <v>416</v>
      </c>
      <c r="I45" t="s">
        <v>136</v>
      </c>
      <c r="J45" t="s">
        <v>231</v>
      </c>
      <c r="K45" s="8" t="s">
        <v>232</v>
      </c>
    </row>
    <row r="46" spans="1:11" x14ac:dyDescent="0.25">
      <c r="A46">
        <v>1</v>
      </c>
      <c r="C46" t="s">
        <v>417</v>
      </c>
      <c r="D46" t="s">
        <v>418</v>
      </c>
      <c r="E46" t="s">
        <v>264</v>
      </c>
      <c r="F46" t="s">
        <v>419</v>
      </c>
      <c r="I46" t="s">
        <v>136</v>
      </c>
      <c r="J46" t="s">
        <v>231</v>
      </c>
      <c r="K46" s="8" t="s">
        <v>232</v>
      </c>
    </row>
    <row r="47" spans="1:11" x14ac:dyDescent="0.25">
      <c r="A47">
        <v>1</v>
      </c>
      <c r="C47" t="s">
        <v>420</v>
      </c>
      <c r="D47" t="s">
        <v>421</v>
      </c>
      <c r="E47" t="s">
        <v>348</v>
      </c>
      <c r="F47" t="s">
        <v>422</v>
      </c>
      <c r="I47" t="s">
        <v>136</v>
      </c>
      <c r="J47" t="s">
        <v>231</v>
      </c>
      <c r="K47" s="8" t="s">
        <v>232</v>
      </c>
    </row>
    <row r="48" spans="1:11" x14ac:dyDescent="0.25">
      <c r="A48">
        <v>1</v>
      </c>
      <c r="C48" t="s">
        <v>423</v>
      </c>
      <c r="D48" t="s">
        <v>424</v>
      </c>
      <c r="E48" t="s">
        <v>250</v>
      </c>
      <c r="F48" t="s">
        <v>425</v>
      </c>
      <c r="I48" t="s">
        <v>136</v>
      </c>
      <c r="J48" t="s">
        <v>231</v>
      </c>
      <c r="K48" s="8" t="s">
        <v>232</v>
      </c>
    </row>
    <row r="49" spans="1:11" x14ac:dyDescent="0.25">
      <c r="A49">
        <v>1</v>
      </c>
      <c r="B49" t="s">
        <v>426</v>
      </c>
      <c r="C49" t="s">
        <v>427</v>
      </c>
      <c r="D49" t="s">
        <v>428</v>
      </c>
      <c r="E49" t="s">
        <v>362</v>
      </c>
      <c r="F49" t="s">
        <v>429</v>
      </c>
      <c r="H49" t="s">
        <v>430</v>
      </c>
      <c r="I49" t="s">
        <v>136</v>
      </c>
      <c r="J49" t="s">
        <v>231</v>
      </c>
      <c r="K49" s="8" t="s">
        <v>232</v>
      </c>
    </row>
    <row r="50" spans="1:11" x14ac:dyDescent="0.25">
      <c r="A50">
        <v>1</v>
      </c>
      <c r="B50" t="s">
        <v>431</v>
      </c>
      <c r="C50" t="s">
        <v>432</v>
      </c>
      <c r="D50" t="s">
        <v>433</v>
      </c>
      <c r="E50" t="s">
        <v>366</v>
      </c>
      <c r="F50" t="s">
        <v>434</v>
      </c>
      <c r="H50" t="s">
        <v>435</v>
      </c>
      <c r="I50" t="s">
        <v>136</v>
      </c>
      <c r="J50" t="s">
        <v>231</v>
      </c>
      <c r="K50" s="8" t="s">
        <v>232</v>
      </c>
    </row>
    <row r="51" spans="1:11" x14ac:dyDescent="0.25">
      <c r="A51">
        <v>1</v>
      </c>
      <c r="C51" t="s">
        <v>436</v>
      </c>
      <c r="D51" t="s">
        <v>275</v>
      </c>
      <c r="E51" t="s">
        <v>437</v>
      </c>
      <c r="F51" t="s">
        <v>438</v>
      </c>
      <c r="I51" t="s">
        <v>136</v>
      </c>
      <c r="J51" t="s">
        <v>231</v>
      </c>
      <c r="K51" s="8" t="s">
        <v>232</v>
      </c>
    </row>
    <row r="52" spans="1:11" x14ac:dyDescent="0.25">
      <c r="A52">
        <v>1</v>
      </c>
      <c r="C52" t="s">
        <v>439</v>
      </c>
      <c r="D52" t="s">
        <v>354</v>
      </c>
      <c r="E52" t="s">
        <v>440</v>
      </c>
      <c r="F52" t="s">
        <v>441</v>
      </c>
      <c r="I52" t="s">
        <v>136</v>
      </c>
      <c r="J52" t="s">
        <v>231</v>
      </c>
      <c r="K52" s="8" t="s">
        <v>232</v>
      </c>
    </row>
    <row r="53" spans="1:11" x14ac:dyDescent="0.25">
      <c r="A53">
        <v>1</v>
      </c>
      <c r="C53" t="s">
        <v>442</v>
      </c>
      <c r="D53" t="s">
        <v>443</v>
      </c>
      <c r="E53" t="s">
        <v>343</v>
      </c>
      <c r="F53" t="s">
        <v>444</v>
      </c>
      <c r="I53" t="s">
        <v>136</v>
      </c>
      <c r="J53" t="s">
        <v>231</v>
      </c>
      <c r="K53" s="8" t="s">
        <v>232</v>
      </c>
    </row>
    <row r="54" spans="1:11" x14ac:dyDescent="0.25">
      <c r="A54">
        <v>1</v>
      </c>
      <c r="B54" t="s">
        <v>445</v>
      </c>
      <c r="C54" t="s">
        <v>446</v>
      </c>
      <c r="D54" t="s">
        <v>447</v>
      </c>
      <c r="E54" t="s">
        <v>264</v>
      </c>
      <c r="F54" t="s">
        <v>448</v>
      </c>
      <c r="H54" t="s">
        <v>449</v>
      </c>
      <c r="I54" t="s">
        <v>136</v>
      </c>
      <c r="J54" t="s">
        <v>231</v>
      </c>
      <c r="K54" s="8" t="s">
        <v>232</v>
      </c>
    </row>
    <row r="55" spans="1:11" x14ac:dyDescent="0.25">
      <c r="A55">
        <v>1</v>
      </c>
      <c r="C55" t="s">
        <v>450</v>
      </c>
      <c r="D55" t="s">
        <v>451</v>
      </c>
      <c r="E55" t="s">
        <v>372</v>
      </c>
      <c r="F55" t="s">
        <v>452</v>
      </c>
      <c r="I55" t="s">
        <v>136</v>
      </c>
      <c r="J55" t="s">
        <v>231</v>
      </c>
      <c r="K55" s="8" t="s">
        <v>232</v>
      </c>
    </row>
    <row r="56" spans="1:11" x14ac:dyDescent="0.25">
      <c r="A56">
        <v>1</v>
      </c>
      <c r="B56" t="s">
        <v>453</v>
      </c>
      <c r="C56" t="s">
        <v>454</v>
      </c>
      <c r="D56" t="s">
        <v>455</v>
      </c>
      <c r="E56" t="s">
        <v>456</v>
      </c>
      <c r="F56" t="s">
        <v>457</v>
      </c>
      <c r="H56" t="s">
        <v>458</v>
      </c>
      <c r="I56" t="s">
        <v>136</v>
      </c>
      <c r="J56" t="s">
        <v>231</v>
      </c>
      <c r="K56" s="8" t="s">
        <v>232</v>
      </c>
    </row>
    <row r="57" spans="1:11" x14ac:dyDescent="0.25">
      <c r="A57">
        <v>1</v>
      </c>
      <c r="C57" t="s">
        <v>450</v>
      </c>
      <c r="D57" t="s">
        <v>451</v>
      </c>
      <c r="E57" t="s">
        <v>372</v>
      </c>
      <c r="F57" t="s">
        <v>452</v>
      </c>
      <c r="I57" t="s">
        <v>136</v>
      </c>
      <c r="J57" t="s">
        <v>231</v>
      </c>
      <c r="K57" s="8" t="s">
        <v>232</v>
      </c>
    </row>
    <row r="58" spans="1:11" x14ac:dyDescent="0.25">
      <c r="A58">
        <v>1</v>
      </c>
      <c r="C58" t="s">
        <v>459</v>
      </c>
      <c r="D58" t="s">
        <v>460</v>
      </c>
      <c r="E58" t="s">
        <v>461</v>
      </c>
      <c r="F58" t="s">
        <v>462</v>
      </c>
      <c r="I58" t="s">
        <v>136</v>
      </c>
      <c r="J58" t="s">
        <v>231</v>
      </c>
      <c r="K58" s="8" t="s">
        <v>232</v>
      </c>
    </row>
    <row r="59" spans="1:11" x14ac:dyDescent="0.25">
      <c r="A59">
        <v>1</v>
      </c>
      <c r="B59" t="s">
        <v>463</v>
      </c>
      <c r="C59" t="s">
        <v>464</v>
      </c>
      <c r="D59" t="s">
        <v>465</v>
      </c>
      <c r="E59" t="s">
        <v>466</v>
      </c>
      <c r="F59" t="s">
        <v>467</v>
      </c>
      <c r="H59" t="s">
        <v>468</v>
      </c>
      <c r="I59" t="s">
        <v>136</v>
      </c>
      <c r="J59" t="s">
        <v>231</v>
      </c>
      <c r="K59" s="8" t="s">
        <v>232</v>
      </c>
    </row>
    <row r="60" spans="1:11" x14ac:dyDescent="0.25">
      <c r="A60">
        <v>1</v>
      </c>
      <c r="C60" t="s">
        <v>469</v>
      </c>
      <c r="D60" t="s">
        <v>239</v>
      </c>
      <c r="E60" t="s">
        <v>470</v>
      </c>
      <c r="F60" t="s">
        <v>471</v>
      </c>
      <c r="I60" t="s">
        <v>136</v>
      </c>
      <c r="J60" t="s">
        <v>231</v>
      </c>
      <c r="K60" s="8" t="s">
        <v>232</v>
      </c>
    </row>
    <row r="61" spans="1:11" x14ac:dyDescent="0.25">
      <c r="A61">
        <v>1</v>
      </c>
      <c r="C61" t="s">
        <v>472</v>
      </c>
      <c r="D61" t="s">
        <v>264</v>
      </c>
      <c r="E61" t="s">
        <v>359</v>
      </c>
      <c r="F61" t="s">
        <v>473</v>
      </c>
      <c r="I61" t="s">
        <v>136</v>
      </c>
      <c r="J61" t="s">
        <v>231</v>
      </c>
      <c r="K61" s="8" t="s">
        <v>232</v>
      </c>
    </row>
    <row r="62" spans="1:11" x14ac:dyDescent="0.25">
      <c r="A62">
        <v>1</v>
      </c>
      <c r="B62" t="s">
        <v>474</v>
      </c>
      <c r="C62" t="s">
        <v>475</v>
      </c>
      <c r="D62" t="s">
        <v>476</v>
      </c>
      <c r="E62" t="s">
        <v>477</v>
      </c>
      <c r="F62" t="s">
        <v>478</v>
      </c>
      <c r="H62" t="s">
        <v>479</v>
      </c>
      <c r="I62" t="s">
        <v>136</v>
      </c>
      <c r="J62" t="s">
        <v>231</v>
      </c>
      <c r="K62" s="8" t="s">
        <v>232</v>
      </c>
    </row>
    <row r="63" spans="1:11" x14ac:dyDescent="0.25">
      <c r="A63">
        <v>1</v>
      </c>
      <c r="B63" t="s">
        <v>480</v>
      </c>
      <c r="C63" t="s">
        <v>330</v>
      </c>
      <c r="D63" t="s">
        <v>481</v>
      </c>
      <c r="E63" t="s">
        <v>250</v>
      </c>
      <c r="F63" t="s">
        <v>482</v>
      </c>
      <c r="H63" t="s">
        <v>483</v>
      </c>
      <c r="I63" t="s">
        <v>136</v>
      </c>
      <c r="J63" t="s">
        <v>231</v>
      </c>
      <c r="K63" s="8" t="s">
        <v>232</v>
      </c>
    </row>
    <row r="64" spans="1:11" x14ac:dyDescent="0.25">
      <c r="A64">
        <v>1</v>
      </c>
      <c r="B64" t="s">
        <v>484</v>
      </c>
      <c r="C64" t="s">
        <v>485</v>
      </c>
      <c r="D64" t="s">
        <v>234</v>
      </c>
      <c r="E64" t="s">
        <v>354</v>
      </c>
      <c r="F64" t="s">
        <v>486</v>
      </c>
      <c r="H64" t="s">
        <v>487</v>
      </c>
      <c r="I64" t="s">
        <v>136</v>
      </c>
      <c r="J64" t="s">
        <v>231</v>
      </c>
      <c r="K64" s="8" t="s">
        <v>232</v>
      </c>
    </row>
    <row r="65" spans="1:11" x14ac:dyDescent="0.25">
      <c r="A65">
        <v>1</v>
      </c>
      <c r="B65" t="s">
        <v>488</v>
      </c>
      <c r="C65" t="s">
        <v>489</v>
      </c>
      <c r="D65" t="s">
        <v>490</v>
      </c>
      <c r="E65" t="s">
        <v>234</v>
      </c>
      <c r="F65" t="s">
        <v>491</v>
      </c>
      <c r="H65" t="s">
        <v>492</v>
      </c>
      <c r="I65" t="s">
        <v>136</v>
      </c>
      <c r="J65" t="s">
        <v>231</v>
      </c>
      <c r="K65" s="8" t="s">
        <v>232</v>
      </c>
    </row>
  </sheetData>
  <dataValidations count="3">
    <dataValidation type="list" allowBlank="1" showErrorMessage="1" sqref="G4:G201" xr:uid="{00000000-0002-0000-0800-000000000000}">
      <formula1>Hidden_1_Tabla_4066916</formula1>
    </dataValidation>
    <dataValidation type="list" allowBlank="1" showErrorMessage="1" sqref="I50:I201" xr:uid="{00000000-0002-0000-0800-000001000000}">
      <formula1>Hidden_2_Tabla_4066918</formula1>
    </dataValidation>
    <dataValidation type="list" allowBlank="1" showErrorMessage="1" sqref="I4:I49" xr:uid="{191D9167-9A78-4E5C-8014-B58CBF82CAB5}">
      <formula1>Hidden_1_Tabla_4066917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Tabla_406691</vt:lpstr>
      <vt:lpstr>Hidden_1_Tabla_406691</vt:lpstr>
      <vt:lpstr>Hidden_2_Tabla_406691</vt:lpstr>
      <vt:lpstr>Tabla_406692</vt:lpstr>
      <vt:lpstr>Tabla_406693</vt:lpstr>
      <vt:lpstr>Hidden_1_Tabla_4066916</vt:lpstr>
      <vt:lpstr>Hidden_13</vt:lpstr>
      <vt:lpstr>Hidden_2_Tabla_4066918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2023-06-14T19:00:32Z</dcterms:created>
  <dcterms:modified xsi:type="dcterms:W3CDTF">2023-06-14T19:07:22Z</dcterms:modified>
</cp:coreProperties>
</file>