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9-DIFUSIÓN/08 AGOSTO/"/>
    </mc:Choice>
  </mc:AlternateContent>
  <xr:revisionPtr revIDLastSave="0" documentId="13_ncr:1_{B9DF14A7-5B10-4F3D-9071-9270D4C06C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_Tabla_4066917">[1]Hidden_1_Tabla_406691!$A$1:$A$3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3" l="1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<sst xmlns="http://schemas.openxmlformats.org/spreadsheetml/2006/main" count="1033" uniqueCount="372">
  <si>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</si>
  <si>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</si>
  <si>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</si>
  <si>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</si>
  <si>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</si>
  <si>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</si>
  <si>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</si>
  <si>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</si>
  <si>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</si>
  <si>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</si>
  <si>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</si>
  <si>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</si>
  <si>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</si>
  <si>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</si>
  <si>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</si>
  <si>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</si>
  <si>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</si>
  <si>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</si>
  <si>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</si>
  <si>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</si>
  <si>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</si>
  <si>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</si>
  <si>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</si>
  <si>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</si>
  <si>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</si>
  <si>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</si>
  <si>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</si>
  <si>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</si>
  <si>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</si>
  <si>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</si>
  <si>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</si>
  <si>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</si>
  <si>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</si>
  <si>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</si>
  <si>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</si>
  <si>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</si>
  <si>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</si>
  <si>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</si>
  <si>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</si>
  <si>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</si>
  <si>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</si>
  <si>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</si>
  <si>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</si>
  <si>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</si>
  <si>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</si>
  <si>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</si>
  <si>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</si>
  <si>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</si>
  <si>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</si>
  <si>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</si>
  <si>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</si>
  <si>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</si>
  <si>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</si>
  <si>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</si>
  <si>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</si>
  <si>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</si>
  <si>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</si>
  <si>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</si>
  <si>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</si>
  <si>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</si>
  <si>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</si>
  <si>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</si>
  <si>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</si>
  <si>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</si>
  <si>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</si>
  <si>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</si>
  <si>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</si>
  <si>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</si>
  <si>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</si>
  <si>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</si>
  <si>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</si>
  <si>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</si>
  <si>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</si>
  <si>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</si>
  <si>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</si>
  <si>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</si>
  <si>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</si>
  <si>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</si>
  <si>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</si>
  <si>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</si>
  <si>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</si>
  <si>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</si>
  <si>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</si>
  <si>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</si>
  <si>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</si>
  <si>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</si>
  <si>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</si>
  <si>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</si>
  <si>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</si>
  <si>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</si>
  <si>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</si>
  <si>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</si>
  <si>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</si>
  <si>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</si>
  <si>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</si>
  <si>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</si>
  <si>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</si>
  <si>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</si>
  <si>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</si>
  <si>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</si>
  <si>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</si>
  <si>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</si>
  <si>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</si>
  <si>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</si>
  <si>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</si>
  <si>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</si>
  <si>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</si>
  <si>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</si>
  <si>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</si>
  <si>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</si>
  <si>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</si>
  <si>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</si>
  <si>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</si>
  <si>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</si>
  <si>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</si>
  <si>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</si>
  <si>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</si>
  <si>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</si>
  <si>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</si>
  <si>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</si>
  <si>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</si>
  <si>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</si>
  <si>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</si>
  <si>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</si>
  <si>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</si>
  <si>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</si>
  <si>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</si>
  <si>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</si>
  <si>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</si>
  <si>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</si>
  <si>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</si>
  <si>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</si>
  <si>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</si>
  <si>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</si>
  <si>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</si>
  <si>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</si>
  <si>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</si>
  <si>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</si>
  <si>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</si>
  <si>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</si>
  <si>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</si>
  <si>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</si>
  <si>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</si>
  <si>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</si>
  <si>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</si>
  <si>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</si>
  <si>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</si>
  <si>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</si>
  <si>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</si>
  <si>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</si>
  <si>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</si>
  <si>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</si>
  <si>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</si>
  <si>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</si>
  <si>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</si>
  <si>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</si>
  <si>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</si>
  <si>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</si>
  <si>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</si>
  <si>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</si>
  <si>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</si>
  <si>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</si>
  <si>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</si>
  <si>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</si>
  <si>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</si>
  <si>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</si>
  <si>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</si>
  <si>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</si>
  <si>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</si>
  <si>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</si>
  <si>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</si>
  <si>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</si>
  <si>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</si>
  <si>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</si>
  <si>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</si>
  <si>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</si>
  <si>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</si>
  <si>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</si>
  <si>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</si>
  <si>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</si>
  <si>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</si>
  <si>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</si>
  <si>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</si>
  <si>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</si>
  <si>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</si>
  <si>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</si>
  <si>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</si>
  <si>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</si>
  <si>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</si>
  <si>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</si>
  <si>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</si>
  <si>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</si>
  <si>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</si>
  <si>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</si>
  <si>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 y RFC se testa por ser dato fiscal personal fundamento legal art 3, 136 y 141 de la Ley de Transparencia y acceso a la informacion publica del Estado de Nuevo Leon.</t>
  </si>
  <si>
    <t>servicio publicitario</t>
  </si>
  <si>
    <t>comunicados y notas</t>
  </si>
  <si>
    <t>trasmision en tv</t>
  </si>
  <si>
    <t>difusion en radio</t>
  </si>
  <si>
    <t>difusion institucional</t>
  </si>
  <si>
    <t>publicidad revista</t>
  </si>
  <si>
    <t>publicidad y comunicados</t>
  </si>
  <si>
    <t>publicidad en banner y comunicados</t>
  </si>
  <si>
    <t>transmision de servicio</t>
  </si>
  <si>
    <t>banner y comunicados</t>
  </si>
  <si>
    <t>publicidad en revista</t>
  </si>
  <si>
    <t>portal publicidad</t>
  </si>
  <si>
    <t>publicidad de banner y notas</t>
  </si>
  <si>
    <t>publicidad en periodico</t>
  </si>
  <si>
    <t>publicidad, notas</t>
  </si>
  <si>
    <t>comunicados, notas y banner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</si>
  <si>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</si>
  <si>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</si>
  <si>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</si>
  <si>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</si>
  <si>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</si>
  <si>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</si>
  <si>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</si>
  <si>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</si>
  <si>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</si>
  <si>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</si>
  <si>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</si>
  <si>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</si>
  <si>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</si>
  <si>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</si>
  <si>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GLORIA LETICIA</t>
  </si>
  <si>
    <t>BLANCO</t>
  </si>
  <si>
    <t>POLINA</t>
  </si>
  <si>
    <t>GLORIA LETICIA BLANCO POLINA</t>
  </si>
  <si>
    <t>EDITORA DIA SIETE S DE RL MI</t>
  </si>
  <si>
    <t>JUAN JOSE</t>
  </si>
  <si>
    <t>COELLO</t>
  </si>
  <si>
    <t>MARRUFO</t>
  </si>
  <si>
    <t>JUAN JOSE COELLO MARRUFO</t>
  </si>
  <si>
    <t>EDS060905M9A</t>
  </si>
  <si>
    <t>EDITORIAL MONTERREY SA DE CV</t>
  </si>
  <si>
    <t>GONZALO ISRAEL</t>
  </si>
  <si>
    <t>ESTRADA</t>
  </si>
  <si>
    <t>SAENZ</t>
  </si>
  <si>
    <t>GOZALO ISRAEL ESTRADA SAENZ</t>
  </si>
  <si>
    <t>EMO0801210AS6</t>
  </si>
  <si>
    <t>EDITORIAL CORPORATIVO GRAFICO DE NL SA DE CV</t>
  </si>
  <si>
    <t>RAUL</t>
  </si>
  <si>
    <t>CARRIZALES</t>
  </si>
  <si>
    <t>VALERO</t>
  </si>
  <si>
    <t>RAUL CARRIZALES VALERO</t>
  </si>
  <si>
    <t>ECG120829FA8</t>
  </si>
  <si>
    <t>EDITORIAL MAGA SA DE CV</t>
  </si>
  <si>
    <t>MANUELA</t>
  </si>
  <si>
    <t>GARCIA</t>
  </si>
  <si>
    <t>VEGA</t>
  </si>
  <si>
    <t>MANUELA GARCIA VEGA</t>
  </si>
  <si>
    <t>EMA050927PA0</t>
  </si>
  <si>
    <t>EITMEDIA GLOBAL SA DE CV</t>
  </si>
  <si>
    <t>RENE GERARDO</t>
  </si>
  <si>
    <t>LEDEZMA</t>
  </si>
  <si>
    <t>DIAZ</t>
  </si>
  <si>
    <t>RENE GERARDO LEDEZMA DIAZ</t>
  </si>
  <si>
    <t>EIT1409245B4</t>
  </si>
  <si>
    <t>GANDHY SOL ANTONIO</t>
  </si>
  <si>
    <t>VALLADARES</t>
  </si>
  <si>
    <t>GANDHY SOL ANTONIO HERNANDEZ VALLADARES</t>
  </si>
  <si>
    <t>MULTIMEDIOS SA</t>
  </si>
  <si>
    <t>SERGIO</t>
  </si>
  <si>
    <t>WEINGEND</t>
  </si>
  <si>
    <t>GOMEZ</t>
  </si>
  <si>
    <t>SERGIO WEINGEND GOMEZ</t>
  </si>
  <si>
    <t>MUL0711147NA</t>
  </si>
  <si>
    <t>GRUPO MASS COMUNICACIONES SA DE CV</t>
  </si>
  <si>
    <t>MARIO ENRIQUE</t>
  </si>
  <si>
    <t>GAMEZ</t>
  </si>
  <si>
    <t>FONSECA</t>
  </si>
  <si>
    <t>MARIO ENRIQUE GAMEZ FONSECA</t>
  </si>
  <si>
    <t>GMC9905201XA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</si>
  <si>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</si>
  <si>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</si>
  <si>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</si>
  <si>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</si>
  <si>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</si>
  <si>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</si>
  <si>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</si>
  <si>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</si>
  <si>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KLAVE MEDIA SAPI DE CV</t>
  </si>
  <si>
    <t xml:space="preserve">NALLELY SARAHI </t>
  </si>
  <si>
    <t>JULIAN</t>
  </si>
  <si>
    <t>PEREZ</t>
  </si>
  <si>
    <t>NALLELY SARAHI JULIAN PEREZ</t>
  </si>
  <si>
    <t>KME1409186B1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</si>
  <si>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</si>
  <si>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</si>
  <si>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</si>
  <si>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</si>
  <si>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</si>
  <si>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</si>
  <si>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</si>
  <si>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>ANDRES ISAAC</t>
  </si>
  <si>
    <t>BENAVIDES</t>
  </si>
  <si>
    <t>ANDRES ISAAC BEANVIDES GOMEZ</t>
  </si>
  <si>
    <t>PUBLIMAX SA DE CV</t>
  </si>
  <si>
    <t>RUBEN</t>
  </si>
  <si>
    <t>JORDAN</t>
  </si>
  <si>
    <t>RUBEN JORDAN GARCIA</t>
  </si>
  <si>
    <t>PUB9404255F7</t>
  </si>
  <si>
    <t>CLAUDIA LILIANA</t>
  </si>
  <si>
    <t>CAMERO</t>
  </si>
  <si>
    <t>HURTADO</t>
  </si>
  <si>
    <t>CLAUDIA LILIANA CAMERO HURTADO</t>
  </si>
  <si>
    <t>ALAN ANDRE</t>
  </si>
  <si>
    <t>CANDELARIA</t>
  </si>
  <si>
    <t>ANLAN ANDRE CANDELARIA HERNANDEZ</t>
  </si>
  <si>
    <t>CARLOS ALBERTO</t>
  </si>
  <si>
    <t>VARGAS</t>
  </si>
  <si>
    <t>CARLOS ALEBERTO GARCIA VARGAS</t>
  </si>
  <si>
    <t>CONCEPCION</t>
  </si>
  <si>
    <t>GONZALEZ</t>
  </si>
  <si>
    <t>CONCEPCION CARRIZALES GONZALEZ</t>
  </si>
  <si>
    <t>ERICK ADRIAN</t>
  </si>
  <si>
    <t>LOPEZ</t>
  </si>
  <si>
    <t>ERCK ADRIAN LOPEZ HERNANDEZ</t>
  </si>
  <si>
    <t>promocion y difusion</t>
  </si>
  <si>
    <t>promocion ydifusion</t>
  </si>
  <si>
    <t>PUBLICIDAD</t>
  </si>
  <si>
    <t>https://escobedo.gob.mx/transparencia/doc/HV-ENL/2023062814525936.pdf</t>
  </si>
  <si>
    <t>827DF1</t>
  </si>
  <si>
    <t>https://escobedo.gob.mx/transparencia/doc/HV-ENL/2023081513440984.PDF</t>
  </si>
  <si>
    <t>https://escobedo.gob.mx/transparencia/doc/HV-ENL/2023062814563456.pdf</t>
  </si>
  <si>
    <t>https://escobedo.gob.mx/transparencia/doc/HV-ENL/2023081513514664.PDF</t>
  </si>
  <si>
    <t>https://escobedo.gob.mx/transparencia/doc/HV-ENL/2023062814573884.pdf</t>
  </si>
  <si>
    <t>https://escobedo.gob.mx/transparencia/doc/HV-ENL/2023081513523060.PDF</t>
  </si>
  <si>
    <t>https://escobedo.gob.mx/transparencia/doc/HV-ENL/2023062811411083.pdf</t>
  </si>
  <si>
    <t>https://escobedo.gob.mx/transparencia/doc/HV-ENL/2023081514111080.PDF</t>
  </si>
  <si>
    <t>https://escobedo.gob.mx/transparencia/doc/HV-ENL/2023062815004091.pdf</t>
  </si>
  <si>
    <t>https://escobedo.gob.mx/transparencia/doc/HV-ENL/2023081513560042.pdf</t>
  </si>
  <si>
    <t>https://escobedo.gob.mx/transparencia/doc/HV-ENL/2023062815052799.pdf</t>
  </si>
  <si>
    <t>https://escobedo.gob.mx/transparencia/doc/HV-ENL/2023081514050822.pdf</t>
  </si>
  <si>
    <t>https://escobedo.gob.mx/transparencia/doc/HV-ENL/202306281503404.pdf</t>
  </si>
  <si>
    <t>https://escobedo.gob.mx/transparencia/doc/HV-ENL/2023081513564521.pdf</t>
  </si>
  <si>
    <t>https://escobedo.gob.mx/transparencia/doc/HV-ENL/2023062815044836.pdf</t>
  </si>
  <si>
    <t>https://escobedo.gob.mx/transparencia/doc/HV-ENL/2023081514012774.pdf</t>
  </si>
  <si>
    <t>https://escobedo.gob.mx/transparencia/doc/HV-ENL/2023062811474591.pdf</t>
  </si>
  <si>
    <t>https://escobedo.gob.mx/transparencia/doc/HV-ENL/2023081514054923.pdf</t>
  </si>
  <si>
    <t>https://escobedo.gob.mx/transparencia/doc/HV-ENL/2023062811403743.pdf</t>
  </si>
  <si>
    <t>https://escobedo.gob.mx/transparencia/doc/HV-ENL/2023081514083927.PDF</t>
  </si>
  <si>
    <t>https://escobedo.gob.mx/transparencia/doc/HV-ENL/2023062811464367.pdf</t>
  </si>
  <si>
    <t>https://escobedo.gob.mx/transparencia/doc/HV-ENL/2023081514324489.pdf</t>
  </si>
  <si>
    <t>https://escobedo.gob.mx/transparencia/doc/HV-ENL/2023062811414242.pdf</t>
  </si>
  <si>
    <t>https://escobedo.gob.mx/transparencia/doc/HV-ENL/2023081514164571.pdf</t>
  </si>
  <si>
    <t>https://escobedo.gob.mx/transparencia/doc/HV-ENL/2023062811422598.pdf</t>
  </si>
  <si>
    <t>https://escobedo.gob.mx/transparencia/doc/HV-ENL/202308151417273.PDF</t>
  </si>
  <si>
    <t>https://escobedo.gob.mx/transparencia/doc/HV-ENL/2023062811430815.pdf</t>
  </si>
  <si>
    <t>9BB6</t>
  </si>
  <si>
    <t>https://escobedo.gob.mx/transparencia/doc/HV-ENL/2023081514202574.PDF</t>
  </si>
  <si>
    <t>https://escobedo.gob.mx/transparencia/doc/HV-ENL/2023062811441535.pdf</t>
  </si>
  <si>
    <t>https://escobedo.gob.mx/transparencia/doc/HV-ENL/2023081514280131.pdf</t>
  </si>
  <si>
    <t>https://escobedo.gob.mx/transparencia/doc/HV-ENL/2023062811445030.pdf</t>
  </si>
  <si>
    <t>https://escobedo.gob.mx/transparencia/doc/HV-ENL/2023081514284030.PDF</t>
  </si>
  <si>
    <t>https://escobedo.gob.mx/transparencia/doc/HV-ENL/2023062811460358.pdf</t>
  </si>
  <si>
    <t>https://escobedo.gob.mx/transparencia/doc/HV-ENL/2023081514302144.PDF</t>
  </si>
  <si>
    <t>https://escobedo.gob.mx/transparencia/doc/HV-ENL/2023062814513114.pdf</t>
  </si>
  <si>
    <t>https://escobedo.gob.mx/transparencia/doc/HV-ENL/2023081513420888.PDF</t>
  </si>
  <si>
    <t>https://escobedo.gob.mx/transparencia/doc/HV-ENL/2023062811471744.pdf</t>
  </si>
  <si>
    <t>https://escobedo.gob.mx/transparencia/doc/HV-ENL/2023081514333399.pdf</t>
  </si>
  <si>
    <t>https://escobedo.gob.mx/transparencia/doc/HV-ENL/2023062814584123.pdf</t>
  </si>
  <si>
    <t>https://escobedo.gob.mx/transparencia/doc/HV-ENL/2023081513540516.PDF</t>
  </si>
  <si>
    <t>https://escobedo.gob.mx/transparencia/doc/HV-ENL/2023062814500580.pdf</t>
  </si>
  <si>
    <t>https://escobedo.gob.mx/transparencia/doc/HV-ENL/2023081513410321.PDF</t>
  </si>
  <si>
    <t>https://escobedo.gob.mx/transparencia/doc/HV-ENL/2023062814552258.pdf</t>
  </si>
  <si>
    <t>https://escobedo.gob.mx/transparencia/doc/HV-ENL/2023081513484952.PDF</t>
  </si>
  <si>
    <t>https://escobedo.gob.mx/transparencia/doc/HV-ENL/2023062814595560.pdf</t>
  </si>
  <si>
    <t>https://escobedo.gob.mx/transparencia/doc/HV-ENL/202308151354593.PDF</t>
  </si>
  <si>
    <t>https://escobedo.gob.mx/transparencia/doc/HV-ENL/202306281139573.pdf</t>
  </si>
  <si>
    <t>https://escobedo.gob.mx/transparencia/doc/HV-ENL/2023081514063555.PDF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</si>
</sst>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2424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3" borderId="0" xfId="1" applyFill="1"/>
    <xf numFmtId="0" fontId="0" fillId="0" borderId="0" xfId="0" applyAlignment="1">
      <alignment horizontal="right"/>
    </xf>
    <xf numFmtId="0" fontId="6" fillId="0" borderId="0" xfId="0" applyFont="1"/>
    <xf numFmtId="0" fontId="5" fillId="0" borderId="0" xfId="1" applyAlignment="1">
      <alignment vertical="center"/>
    </xf>
    <xf numFmtId="0" fontId="5" fillId="3" borderId="0" xfId="1" applyFill="1" applyAlignment="1">
      <alignment vertical="center"/>
    </xf>
    <xf numFmtId="0" fontId="7" fillId="0" borderId="0" xfId="0" applyFont="1" applyAlignment="1">
      <alignment horizontal="left" vertical="center" indent="5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735/Desktop/2023%20TRANSPARENCIA/ABRIL/NLA95FXXIV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3062811403743.pdf" TargetMode="External"/><Relationship Id="rId13" Type="http://schemas.openxmlformats.org/officeDocument/2006/relationships/hyperlink" Target="https://escobedo.gob.mx/transparencia/doc/HV-ENL/2023062811445030.pdf" TargetMode="External"/><Relationship Id="rId18" Type="http://schemas.openxmlformats.org/officeDocument/2006/relationships/hyperlink" Target="https://escobedo.gob.mx/transparencia/doc/HV-ENL/2023062811464367.pdf" TargetMode="External"/><Relationship Id="rId3" Type="http://schemas.openxmlformats.org/officeDocument/2006/relationships/hyperlink" Target="https://escobedo.gob.mx/transparencia/doc/HV-ENL/2023062814573884.pdf" TargetMode="External"/><Relationship Id="rId21" Type="http://schemas.openxmlformats.org/officeDocument/2006/relationships/hyperlink" Target="https://escobedo.gob.mx/transparencia/doc/HV-ENL/2023062814500580.pdf" TargetMode="External"/><Relationship Id="rId7" Type="http://schemas.openxmlformats.org/officeDocument/2006/relationships/hyperlink" Target="https://escobedo.gob.mx/transparencia/doc/HV-ENL/2023062811474591.pdf" TargetMode="External"/><Relationship Id="rId12" Type="http://schemas.openxmlformats.org/officeDocument/2006/relationships/hyperlink" Target="https://escobedo.gob.mx/transparencia/doc/HV-ENL/2023062811441535.pdf" TargetMode="External"/><Relationship Id="rId17" Type="http://schemas.openxmlformats.org/officeDocument/2006/relationships/hyperlink" Target="https://escobedo.gob.mx/transparencia/doc/HV-ENL/2023062814584123.pdf" TargetMode="External"/><Relationship Id="rId2" Type="http://schemas.openxmlformats.org/officeDocument/2006/relationships/hyperlink" Target="https://escobedo.gob.mx/transparencia/doc/HV-ENL/2023062814563456.pdf" TargetMode="External"/><Relationship Id="rId16" Type="http://schemas.openxmlformats.org/officeDocument/2006/relationships/hyperlink" Target="https://escobedo.gob.mx/transparencia/doc/HV-ENL/2023062811471744.pdf" TargetMode="External"/><Relationship Id="rId20" Type="http://schemas.openxmlformats.org/officeDocument/2006/relationships/hyperlink" Target="https://escobedo.gob.mx/transparencia/doc/HV-ENL/2023062815004091.pdf" TargetMode="External"/><Relationship Id="rId1" Type="http://schemas.openxmlformats.org/officeDocument/2006/relationships/hyperlink" Target="https://escobedo.gob.mx/transparencia/doc/HV-ENL/2023062814525936.pdf" TargetMode="External"/><Relationship Id="rId6" Type="http://schemas.openxmlformats.org/officeDocument/2006/relationships/hyperlink" Target="https://escobedo.gob.mx/transparencia/doc/HV-ENL/2023062815044836.pdf" TargetMode="External"/><Relationship Id="rId11" Type="http://schemas.openxmlformats.org/officeDocument/2006/relationships/hyperlink" Target="https://escobedo.gob.mx/transparencia/doc/HV-ENL/2023062811430815.pdf" TargetMode="External"/><Relationship Id="rId24" Type="http://schemas.openxmlformats.org/officeDocument/2006/relationships/hyperlink" Target="https://escobedo.gob.mx/transparencia/doc/HV-ENL/202306281139573.pdf" TargetMode="External"/><Relationship Id="rId5" Type="http://schemas.openxmlformats.org/officeDocument/2006/relationships/hyperlink" Target="https://escobedo.gob.mx/transparencia/doc/HV-ENL/202306281503404.pdf" TargetMode="External"/><Relationship Id="rId15" Type="http://schemas.openxmlformats.org/officeDocument/2006/relationships/hyperlink" Target="https://escobedo.gob.mx/transparencia/doc/HV-ENL/2023062814513114.pdf" TargetMode="External"/><Relationship Id="rId23" Type="http://schemas.openxmlformats.org/officeDocument/2006/relationships/hyperlink" Target="https://escobedo.gob.mx/transparencia/doc/HV-ENL/2023062814595560.pdf" TargetMode="External"/><Relationship Id="rId10" Type="http://schemas.openxmlformats.org/officeDocument/2006/relationships/hyperlink" Target="https://escobedo.gob.mx/transparencia/doc/HV-ENL/2023062811422598.pdf" TargetMode="External"/><Relationship Id="rId19" Type="http://schemas.openxmlformats.org/officeDocument/2006/relationships/hyperlink" Target="https://escobedo.gob.mx/transparencia/doc/HV-ENL/2023062811411083.pdf" TargetMode="External"/><Relationship Id="rId4" Type="http://schemas.openxmlformats.org/officeDocument/2006/relationships/hyperlink" Target="https://escobedo.gob.mx/transparencia/doc/HV-ENL/2023062815052799.pdf" TargetMode="External"/><Relationship Id="rId9" Type="http://schemas.openxmlformats.org/officeDocument/2006/relationships/hyperlink" Target="https://escobedo.gob.mx/transparencia/doc/HV-ENL/2023062811414242.pdf" TargetMode="External"/><Relationship Id="rId14" Type="http://schemas.openxmlformats.org/officeDocument/2006/relationships/hyperlink" Target="https://escobedo.gob.mx/transparencia/doc/HV-ENL/2023062811460358.pdf" TargetMode="External"/><Relationship Id="rId22" Type="http://schemas.openxmlformats.org/officeDocument/2006/relationships/hyperlink" Target="https://escobedo.gob.mx/transparencia/doc/HV-ENL/20230628145522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3">
        <v>45139</v>
      </c>
      <c r="C8" s="3">
        <v>45169</v>
      </c>
      <c r="D8" t="s">
        <v>86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104</v>
      </c>
      <c r="K8" t="s">
        <v>184</v>
      </c>
      <c r="L8">
        <v>2022</v>
      </c>
      <c r="M8" t="s">
        <v>185</v>
      </c>
      <c r="N8" t="s">
        <v>186</v>
      </c>
      <c r="O8" t="s">
        <v>187</v>
      </c>
      <c r="P8">
        <v>8032.5</v>
      </c>
      <c r="Q8" t="s">
        <v>188</v>
      </c>
      <c r="R8" t="s">
        <v>189</v>
      </c>
      <c r="S8" t="s">
        <v>107</v>
      </c>
      <c r="T8" t="s">
        <v>190</v>
      </c>
      <c r="U8" s="3">
        <v>44743</v>
      </c>
      <c r="V8" s="3">
        <v>44773</v>
      </c>
      <c r="W8" t="s">
        <v>111</v>
      </c>
      <c r="Y8" t="s">
        <v>191</v>
      </c>
      <c r="Z8" t="s">
        <v>192</v>
      </c>
      <c r="AA8" t="s">
        <v>192</v>
      </c>
      <c r="AB8" t="s">
        <v>192</v>
      </c>
      <c r="AC8">
        <v>1</v>
      </c>
      <c r="AD8">
        <v>1</v>
      </c>
      <c r="AE8">
        <v>1</v>
      </c>
      <c r="AF8" t="s">
        <v>193</v>
      </c>
      <c r="AG8" s="3">
        <v>45183</v>
      </c>
      <c r="AH8" s="3">
        <v>45169</v>
      </c>
      <c r="AI8" t="s">
        <v>194</v>
      </c>
    </row>
    <row r="9" spans="1:35" x14ac:dyDescent="0.3">
      <c r="A9">
        <v>2023</v>
      </c>
      <c r="B9" s="3">
        <v>45139</v>
      </c>
      <c r="C9" s="3">
        <v>45169</v>
      </c>
      <c r="D9" t="s">
        <v>86</v>
      </c>
      <c r="E9" t="s">
        <v>181</v>
      </c>
      <c r="F9" t="s">
        <v>89</v>
      </c>
      <c r="G9" t="s">
        <v>182</v>
      </c>
      <c r="H9" t="s">
        <v>97</v>
      </c>
      <c r="I9" t="s">
        <v>195</v>
      </c>
      <c r="J9" t="s">
        <v>104</v>
      </c>
      <c r="K9" t="s">
        <v>184</v>
      </c>
      <c r="L9">
        <v>2022</v>
      </c>
      <c r="M9" t="s">
        <v>196</v>
      </c>
      <c r="N9" t="s">
        <v>186</v>
      </c>
      <c r="O9" t="s">
        <v>187</v>
      </c>
      <c r="P9">
        <v>9280</v>
      </c>
      <c r="Q9" t="s">
        <v>188</v>
      </c>
      <c r="R9" t="s">
        <v>189</v>
      </c>
      <c r="S9" t="s">
        <v>107</v>
      </c>
      <c r="T9" t="s">
        <v>190</v>
      </c>
      <c r="U9" s="3">
        <v>44743</v>
      </c>
      <c r="V9" s="3">
        <v>44773</v>
      </c>
      <c r="W9" t="s">
        <v>111</v>
      </c>
      <c r="Y9" t="s">
        <v>191</v>
      </c>
      <c r="Z9" t="s">
        <v>192</v>
      </c>
      <c r="AA9" t="s">
        <v>192</v>
      </c>
      <c r="AB9" t="s">
        <v>192</v>
      </c>
      <c r="AC9">
        <v>2</v>
      </c>
      <c r="AD9">
        <v>1</v>
      </c>
      <c r="AE9">
        <v>2</v>
      </c>
      <c r="AF9" t="s">
        <v>193</v>
      </c>
      <c r="AG9" s="3">
        <v>45183</v>
      </c>
      <c r="AH9" s="3">
        <v>45169</v>
      </c>
      <c r="AI9" t="s">
        <v>194</v>
      </c>
    </row>
    <row r="10" spans="1:35" x14ac:dyDescent="0.3">
      <c r="A10">
        <v>2023</v>
      </c>
      <c r="B10" s="3">
        <v>45139</v>
      </c>
      <c r="C10" s="3">
        <v>45169</v>
      </c>
      <c r="D10" t="s">
        <v>86</v>
      </c>
      <c r="E10" t="s">
        <v>181</v>
      </c>
      <c r="F10" t="s">
        <v>89</v>
      </c>
      <c r="G10" t="s">
        <v>182</v>
      </c>
      <c r="H10" t="s">
        <v>98</v>
      </c>
      <c r="I10" t="s">
        <v>183</v>
      </c>
      <c r="J10" t="s">
        <v>104</v>
      </c>
      <c r="K10" t="s">
        <v>184</v>
      </c>
      <c r="L10">
        <v>2022</v>
      </c>
      <c r="M10" t="s">
        <v>185</v>
      </c>
      <c r="N10" t="s">
        <v>186</v>
      </c>
      <c r="O10" t="s">
        <v>187</v>
      </c>
      <c r="P10">
        <v>5800</v>
      </c>
      <c r="Q10" t="s">
        <v>188</v>
      </c>
      <c r="R10" t="s">
        <v>189</v>
      </c>
      <c r="S10" t="s">
        <v>107</v>
      </c>
      <c r="T10" t="s">
        <v>190</v>
      </c>
      <c r="U10" s="3">
        <v>44743</v>
      </c>
      <c r="V10" s="3">
        <v>44773</v>
      </c>
      <c r="W10" t="s">
        <v>111</v>
      </c>
      <c r="Y10" t="s">
        <v>191</v>
      </c>
      <c r="Z10" t="s">
        <v>192</v>
      </c>
      <c r="AA10" t="s">
        <v>192</v>
      </c>
      <c r="AB10" t="s">
        <v>192</v>
      </c>
      <c r="AC10">
        <v>3</v>
      </c>
      <c r="AD10">
        <v>1</v>
      </c>
      <c r="AE10">
        <v>3</v>
      </c>
      <c r="AF10" t="s">
        <v>193</v>
      </c>
      <c r="AG10" s="3">
        <v>45183</v>
      </c>
      <c r="AH10" s="3">
        <v>45169</v>
      </c>
      <c r="AI10" t="s">
        <v>194</v>
      </c>
    </row>
    <row r="11" spans="1:35" x14ac:dyDescent="0.3">
      <c r="A11">
        <v>2023</v>
      </c>
      <c r="B11" s="3">
        <v>45139</v>
      </c>
      <c r="C11" s="3">
        <v>45169</v>
      </c>
      <c r="D11" t="s">
        <v>86</v>
      </c>
      <c r="E11" t="s">
        <v>181</v>
      </c>
      <c r="F11" t="s">
        <v>89</v>
      </c>
      <c r="G11" t="s">
        <v>182</v>
      </c>
      <c r="H11" t="s">
        <v>98</v>
      </c>
      <c r="I11" t="s">
        <v>183</v>
      </c>
      <c r="J11" t="s">
        <v>104</v>
      </c>
      <c r="K11" t="s">
        <v>184</v>
      </c>
      <c r="L11">
        <v>2022</v>
      </c>
      <c r="M11" t="s">
        <v>185</v>
      </c>
      <c r="N11" t="s">
        <v>186</v>
      </c>
      <c r="O11" t="s">
        <v>187</v>
      </c>
      <c r="P11">
        <v>17400</v>
      </c>
      <c r="Q11" t="s">
        <v>188</v>
      </c>
      <c r="R11" t="s">
        <v>189</v>
      </c>
      <c r="S11" t="s">
        <v>107</v>
      </c>
      <c r="T11" t="s">
        <v>190</v>
      </c>
      <c r="U11" s="3">
        <v>44743</v>
      </c>
      <c r="V11" s="3">
        <v>44773</v>
      </c>
      <c r="W11" t="s">
        <v>111</v>
      </c>
      <c r="Y11" t="s">
        <v>191</v>
      </c>
      <c r="Z11" t="s">
        <v>192</v>
      </c>
      <c r="AA11" t="s">
        <v>192</v>
      </c>
      <c r="AB11" t="s">
        <v>192</v>
      </c>
      <c r="AC11">
        <v>4</v>
      </c>
      <c r="AD11">
        <v>1</v>
      </c>
      <c r="AE11">
        <v>4</v>
      </c>
      <c r="AF11" t="s">
        <v>193</v>
      </c>
      <c r="AG11" s="3">
        <v>45183</v>
      </c>
      <c r="AH11" s="3">
        <v>45169</v>
      </c>
      <c r="AI11" t="s">
        <v>194</v>
      </c>
    </row>
    <row r="12" spans="1:35" x14ac:dyDescent="0.3">
      <c r="A12">
        <v>2023</v>
      </c>
      <c r="B12" s="3">
        <v>45139</v>
      </c>
      <c r="C12" s="3">
        <v>45169</v>
      </c>
      <c r="D12" t="s">
        <v>86</v>
      </c>
      <c r="E12" t="s">
        <v>181</v>
      </c>
      <c r="F12" t="s">
        <v>89</v>
      </c>
      <c r="G12" t="s">
        <v>182</v>
      </c>
      <c r="H12" t="s">
        <v>98</v>
      </c>
      <c r="I12" t="s">
        <v>183</v>
      </c>
      <c r="J12" t="s">
        <v>104</v>
      </c>
      <c r="K12" t="s">
        <v>184</v>
      </c>
      <c r="L12">
        <v>2022</v>
      </c>
      <c r="M12" t="s">
        <v>185</v>
      </c>
      <c r="N12" t="s">
        <v>186</v>
      </c>
      <c r="O12" t="s">
        <v>187</v>
      </c>
      <c r="P12">
        <v>25520</v>
      </c>
      <c r="Q12" t="s">
        <v>188</v>
      </c>
      <c r="R12" t="s">
        <v>189</v>
      </c>
      <c r="S12" t="s">
        <v>107</v>
      </c>
      <c r="T12" t="s">
        <v>190</v>
      </c>
      <c r="U12" s="3">
        <v>44743</v>
      </c>
      <c r="V12" s="3">
        <v>44773</v>
      </c>
      <c r="W12" t="s">
        <v>111</v>
      </c>
      <c r="Y12" t="s">
        <v>191</v>
      </c>
      <c r="Z12" t="s">
        <v>192</v>
      </c>
      <c r="AA12" t="s">
        <v>192</v>
      </c>
      <c r="AB12" t="s">
        <v>192</v>
      </c>
      <c r="AC12">
        <v>5</v>
      </c>
      <c r="AD12">
        <v>1</v>
      </c>
      <c r="AE12">
        <v>5</v>
      </c>
      <c r="AF12" t="s">
        <v>193</v>
      </c>
      <c r="AG12" s="3">
        <v>45183</v>
      </c>
      <c r="AH12" s="3">
        <v>45169</v>
      </c>
      <c r="AI12" t="s">
        <v>194</v>
      </c>
    </row>
    <row r="13" spans="1:35" x14ac:dyDescent="0.3">
      <c r="A13">
        <v>2023</v>
      </c>
      <c r="B13" s="3">
        <v>45139</v>
      </c>
      <c r="C13" s="3">
        <v>45169</v>
      </c>
      <c r="D13" t="s">
        <v>86</v>
      </c>
      <c r="E13" t="s">
        <v>181</v>
      </c>
      <c r="F13" t="s">
        <v>89</v>
      </c>
      <c r="G13" t="s">
        <v>182</v>
      </c>
      <c r="H13" t="s">
        <v>97</v>
      </c>
      <c r="I13" t="s">
        <v>195</v>
      </c>
      <c r="J13" t="s">
        <v>104</v>
      </c>
      <c r="K13" t="s">
        <v>184</v>
      </c>
      <c r="L13">
        <v>2022</v>
      </c>
      <c r="M13" t="s">
        <v>196</v>
      </c>
      <c r="N13" t="s">
        <v>186</v>
      </c>
      <c r="O13" t="s">
        <v>187</v>
      </c>
      <c r="P13">
        <v>46400</v>
      </c>
      <c r="Q13" t="s">
        <v>188</v>
      </c>
      <c r="R13" t="s">
        <v>189</v>
      </c>
      <c r="S13" t="s">
        <v>107</v>
      </c>
      <c r="T13" t="s">
        <v>190</v>
      </c>
      <c r="U13" s="3">
        <v>44743</v>
      </c>
      <c r="V13" s="3">
        <v>44773</v>
      </c>
      <c r="W13" t="s">
        <v>111</v>
      </c>
      <c r="Y13" t="s">
        <v>191</v>
      </c>
      <c r="Z13" t="s">
        <v>192</v>
      </c>
      <c r="AA13" t="s">
        <v>192</v>
      </c>
      <c r="AB13" t="s">
        <v>192</v>
      </c>
      <c r="AC13">
        <v>6</v>
      </c>
      <c r="AD13">
        <v>1</v>
      </c>
      <c r="AE13">
        <v>6</v>
      </c>
      <c r="AF13" t="s">
        <v>193</v>
      </c>
      <c r="AG13" s="3">
        <v>45183</v>
      </c>
      <c r="AH13" s="3">
        <v>45169</v>
      </c>
      <c r="AI13" t="s">
        <v>194</v>
      </c>
    </row>
    <row r="14" spans="1:35" x14ac:dyDescent="0.3">
      <c r="A14">
        <v>2023</v>
      </c>
      <c r="B14" s="3">
        <v>45139</v>
      </c>
      <c r="C14" s="3">
        <v>45169</v>
      </c>
      <c r="D14" t="s">
        <v>86</v>
      </c>
      <c r="E14" t="s">
        <v>181</v>
      </c>
      <c r="F14" t="s">
        <v>89</v>
      </c>
      <c r="G14" t="s">
        <v>182</v>
      </c>
      <c r="H14" t="s">
        <v>97</v>
      </c>
      <c r="I14" t="s">
        <v>195</v>
      </c>
      <c r="J14" t="s">
        <v>104</v>
      </c>
      <c r="K14" t="s">
        <v>184</v>
      </c>
      <c r="L14">
        <v>2022</v>
      </c>
      <c r="M14" t="s">
        <v>196</v>
      </c>
      <c r="N14" t="s">
        <v>186</v>
      </c>
      <c r="O14" t="s">
        <v>187</v>
      </c>
      <c r="P14">
        <v>23200</v>
      </c>
      <c r="Q14" t="s">
        <v>188</v>
      </c>
      <c r="R14" t="s">
        <v>189</v>
      </c>
      <c r="S14" t="s">
        <v>107</v>
      </c>
      <c r="T14" t="s">
        <v>190</v>
      </c>
      <c r="U14" s="3">
        <v>44743</v>
      </c>
      <c r="V14" s="3">
        <v>44773</v>
      </c>
      <c r="W14" t="s">
        <v>111</v>
      </c>
      <c r="Y14" t="s">
        <v>191</v>
      </c>
      <c r="Z14" t="s">
        <v>192</v>
      </c>
      <c r="AA14" t="s">
        <v>192</v>
      </c>
      <c r="AB14" t="s">
        <v>192</v>
      </c>
      <c r="AC14">
        <v>7</v>
      </c>
      <c r="AD14">
        <v>1</v>
      </c>
      <c r="AE14">
        <v>7</v>
      </c>
      <c r="AF14" t="s">
        <v>193</v>
      </c>
      <c r="AG14" s="3">
        <v>45183</v>
      </c>
      <c r="AH14" s="3">
        <v>45169</v>
      </c>
      <c r="AI14" t="s">
        <v>194</v>
      </c>
    </row>
    <row r="15" spans="1:35" x14ac:dyDescent="0.3">
      <c r="A15">
        <v>2023</v>
      </c>
      <c r="B15" s="3">
        <v>45139</v>
      </c>
      <c r="C15" s="3">
        <v>45169</v>
      </c>
      <c r="D15" t="s">
        <v>86</v>
      </c>
      <c r="E15" t="s">
        <v>181</v>
      </c>
      <c r="F15" t="s">
        <v>89</v>
      </c>
      <c r="G15" t="s">
        <v>182</v>
      </c>
      <c r="H15" t="s">
        <v>97</v>
      </c>
      <c r="I15" t="s">
        <v>195</v>
      </c>
      <c r="J15" t="s">
        <v>104</v>
      </c>
      <c r="K15" t="s">
        <v>184</v>
      </c>
      <c r="L15">
        <v>2022</v>
      </c>
      <c r="M15" t="s">
        <v>196</v>
      </c>
      <c r="N15" t="s">
        <v>186</v>
      </c>
      <c r="O15" t="s">
        <v>187</v>
      </c>
      <c r="P15">
        <v>9280</v>
      </c>
      <c r="Q15" t="s">
        <v>188</v>
      </c>
      <c r="R15" t="s">
        <v>189</v>
      </c>
      <c r="S15" t="s">
        <v>107</v>
      </c>
      <c r="T15" t="s">
        <v>190</v>
      </c>
      <c r="U15" s="3">
        <v>44743</v>
      </c>
      <c r="V15" s="3">
        <v>44773</v>
      </c>
      <c r="W15" t="s">
        <v>111</v>
      </c>
      <c r="Y15" t="s">
        <v>191</v>
      </c>
      <c r="Z15" t="s">
        <v>192</v>
      </c>
      <c r="AA15" t="s">
        <v>192</v>
      </c>
      <c r="AB15" t="s">
        <v>192</v>
      </c>
      <c r="AC15">
        <v>8</v>
      </c>
      <c r="AD15">
        <v>1</v>
      </c>
      <c r="AE15">
        <v>8</v>
      </c>
      <c r="AF15" t="s">
        <v>193</v>
      </c>
      <c r="AG15" s="3">
        <v>45183</v>
      </c>
      <c r="AH15" s="3">
        <v>45169</v>
      </c>
      <c r="AI15" t="s">
        <v>194</v>
      </c>
    </row>
    <row r="16" spans="1:35" x14ac:dyDescent="0.3">
      <c r="A16">
        <v>2023</v>
      </c>
      <c r="B16" s="3">
        <v>45139</v>
      </c>
      <c r="C16" s="3">
        <v>45169</v>
      </c>
      <c r="D16" t="s">
        <v>86</v>
      </c>
      <c r="E16" t="s">
        <v>181</v>
      </c>
      <c r="F16" t="s">
        <v>89</v>
      </c>
      <c r="G16" t="s">
        <v>182</v>
      </c>
      <c r="H16" t="s">
        <v>98</v>
      </c>
      <c r="I16" t="s">
        <v>183</v>
      </c>
      <c r="J16" t="s">
        <v>104</v>
      </c>
      <c r="K16" t="s">
        <v>184</v>
      </c>
      <c r="L16">
        <v>2022</v>
      </c>
      <c r="M16" t="s">
        <v>185</v>
      </c>
      <c r="N16" t="s">
        <v>186</v>
      </c>
      <c r="O16" t="s">
        <v>187</v>
      </c>
      <c r="P16">
        <v>11600</v>
      </c>
      <c r="Q16" t="s">
        <v>188</v>
      </c>
      <c r="R16" t="s">
        <v>189</v>
      </c>
      <c r="S16" t="s">
        <v>107</v>
      </c>
      <c r="T16" t="s">
        <v>190</v>
      </c>
      <c r="U16" s="3">
        <v>44743</v>
      </c>
      <c r="V16" s="3">
        <v>44773</v>
      </c>
      <c r="W16" t="s">
        <v>111</v>
      </c>
      <c r="Y16" t="s">
        <v>191</v>
      </c>
      <c r="Z16" t="s">
        <v>192</v>
      </c>
      <c r="AA16" t="s">
        <v>192</v>
      </c>
      <c r="AB16" t="s">
        <v>192</v>
      </c>
      <c r="AC16">
        <v>9</v>
      </c>
      <c r="AD16">
        <v>1</v>
      </c>
      <c r="AE16">
        <v>9</v>
      </c>
      <c r="AF16" t="s">
        <v>193</v>
      </c>
      <c r="AG16" s="3">
        <v>45183</v>
      </c>
      <c r="AH16" s="3">
        <v>45169</v>
      </c>
      <c r="AI16" t="s">
        <v>194</v>
      </c>
    </row>
    <row r="17" spans="1:35" x14ac:dyDescent="0.3">
      <c r="A17">
        <v>2023</v>
      </c>
      <c r="B17" s="3">
        <v>45139</v>
      </c>
      <c r="C17" s="3">
        <v>45169</v>
      </c>
      <c r="D17" t="s">
        <v>86</v>
      </c>
      <c r="E17" t="s">
        <v>181</v>
      </c>
      <c r="F17" t="s">
        <v>89</v>
      </c>
      <c r="G17" t="s">
        <v>182</v>
      </c>
      <c r="H17" t="s">
        <v>97</v>
      </c>
      <c r="I17" t="s">
        <v>195</v>
      </c>
      <c r="J17" t="s">
        <v>104</v>
      </c>
      <c r="K17" t="s">
        <v>184</v>
      </c>
      <c r="L17">
        <v>2022</v>
      </c>
      <c r="M17" t="s">
        <v>196</v>
      </c>
      <c r="N17" t="s">
        <v>186</v>
      </c>
      <c r="O17" t="s">
        <v>187</v>
      </c>
      <c r="P17">
        <v>5800</v>
      </c>
      <c r="Q17" t="s">
        <v>188</v>
      </c>
      <c r="R17" t="s">
        <v>189</v>
      </c>
      <c r="S17" t="s">
        <v>107</v>
      </c>
      <c r="T17" t="s">
        <v>190</v>
      </c>
      <c r="U17" s="3">
        <v>44743</v>
      </c>
      <c r="V17" s="3">
        <v>44773</v>
      </c>
      <c r="W17" t="s">
        <v>111</v>
      </c>
      <c r="Y17" t="s">
        <v>191</v>
      </c>
      <c r="Z17" t="s">
        <v>192</v>
      </c>
      <c r="AA17" t="s">
        <v>192</v>
      </c>
      <c r="AB17" t="s">
        <v>192</v>
      </c>
      <c r="AC17">
        <v>10</v>
      </c>
      <c r="AD17">
        <v>1</v>
      </c>
      <c r="AE17">
        <v>10</v>
      </c>
      <c r="AF17" t="s">
        <v>193</v>
      </c>
      <c r="AG17" s="3">
        <v>45183</v>
      </c>
      <c r="AH17" s="3">
        <v>45169</v>
      </c>
      <c r="AI17" t="s">
        <v>194</v>
      </c>
    </row>
    <row r="18" spans="1:35" x14ac:dyDescent="0.3">
      <c r="A18">
        <v>2023</v>
      </c>
      <c r="B18" s="3">
        <v>45139</v>
      </c>
      <c r="C18" s="3">
        <v>45169</v>
      </c>
      <c r="D18" t="s">
        <v>86</v>
      </c>
      <c r="E18" t="s">
        <v>181</v>
      </c>
      <c r="F18" t="s">
        <v>89</v>
      </c>
      <c r="G18" t="s">
        <v>182</v>
      </c>
      <c r="H18" t="s">
        <v>95</v>
      </c>
      <c r="I18" t="s">
        <v>195</v>
      </c>
      <c r="J18" t="s">
        <v>104</v>
      </c>
      <c r="K18" t="s">
        <v>184</v>
      </c>
      <c r="L18">
        <v>2022</v>
      </c>
      <c r="M18" t="s">
        <v>197</v>
      </c>
      <c r="N18" t="s">
        <v>186</v>
      </c>
      <c r="O18" t="s">
        <v>187</v>
      </c>
      <c r="P18">
        <v>161141.4</v>
      </c>
      <c r="Q18" t="s">
        <v>188</v>
      </c>
      <c r="R18" t="s">
        <v>189</v>
      </c>
      <c r="S18" t="s">
        <v>107</v>
      </c>
      <c r="T18" t="s">
        <v>190</v>
      </c>
      <c r="U18" s="3">
        <v>44743</v>
      </c>
      <c r="V18" s="3">
        <v>44773</v>
      </c>
      <c r="W18" t="s">
        <v>111</v>
      </c>
      <c r="Y18" t="s">
        <v>191</v>
      </c>
      <c r="Z18" t="s">
        <v>192</v>
      </c>
      <c r="AA18" t="s">
        <v>192</v>
      </c>
      <c r="AB18" t="s">
        <v>192</v>
      </c>
      <c r="AC18">
        <v>11</v>
      </c>
      <c r="AD18">
        <v>1</v>
      </c>
      <c r="AE18">
        <v>11</v>
      </c>
      <c r="AF18" t="s">
        <v>193</v>
      </c>
      <c r="AG18" s="3">
        <v>45183</v>
      </c>
      <c r="AH18" s="3">
        <v>45169</v>
      </c>
      <c r="AI18" t="s">
        <v>194</v>
      </c>
    </row>
    <row r="19" spans="1:35" x14ac:dyDescent="0.3">
      <c r="A19">
        <v>2023</v>
      </c>
      <c r="B19" s="3">
        <v>45139</v>
      </c>
      <c r="C19" s="3">
        <v>45169</v>
      </c>
      <c r="D19" t="s">
        <v>86</v>
      </c>
      <c r="E19" t="s">
        <v>181</v>
      </c>
      <c r="F19" t="s">
        <v>89</v>
      </c>
      <c r="G19" t="s">
        <v>182</v>
      </c>
      <c r="H19" t="s">
        <v>94</v>
      </c>
      <c r="I19" t="s">
        <v>198</v>
      </c>
      <c r="J19" t="s">
        <v>104</v>
      </c>
      <c r="K19" t="s">
        <v>184</v>
      </c>
      <c r="L19">
        <v>2022</v>
      </c>
      <c r="M19" t="s">
        <v>199</v>
      </c>
      <c r="N19" t="s">
        <v>186</v>
      </c>
      <c r="O19" t="s">
        <v>187</v>
      </c>
      <c r="P19">
        <v>75400</v>
      </c>
      <c r="Q19" t="s">
        <v>188</v>
      </c>
      <c r="R19" t="s">
        <v>189</v>
      </c>
      <c r="S19" t="s">
        <v>107</v>
      </c>
      <c r="T19" t="s">
        <v>190</v>
      </c>
      <c r="U19" s="3">
        <v>44743</v>
      </c>
      <c r="V19" s="3">
        <v>44773</v>
      </c>
      <c r="W19" t="s">
        <v>111</v>
      </c>
      <c r="Y19" t="s">
        <v>191</v>
      </c>
      <c r="Z19" t="s">
        <v>192</v>
      </c>
      <c r="AA19" t="s">
        <v>192</v>
      </c>
      <c r="AB19" t="s">
        <v>192</v>
      </c>
      <c r="AC19">
        <v>12</v>
      </c>
      <c r="AD19">
        <v>1</v>
      </c>
      <c r="AE19">
        <v>12</v>
      </c>
      <c r="AF19" t="s">
        <v>193</v>
      </c>
      <c r="AG19" s="3">
        <v>45183</v>
      </c>
      <c r="AH19" s="3">
        <v>45169</v>
      </c>
      <c r="AI19" t="s">
        <v>194</v>
      </c>
    </row>
    <row r="20" spans="1:35" x14ac:dyDescent="0.3">
      <c r="A20">
        <v>2023</v>
      </c>
      <c r="B20" s="3">
        <v>45139</v>
      </c>
      <c r="C20" s="3">
        <v>45169</v>
      </c>
      <c r="D20" t="s">
        <v>86</v>
      </c>
      <c r="E20" t="s">
        <v>181</v>
      </c>
      <c r="F20" t="s">
        <v>89</v>
      </c>
      <c r="G20" t="s">
        <v>182</v>
      </c>
      <c r="H20" t="s">
        <v>97</v>
      </c>
      <c r="I20" t="s">
        <v>195</v>
      </c>
      <c r="J20" t="s">
        <v>104</v>
      </c>
      <c r="K20" t="s">
        <v>184</v>
      </c>
      <c r="L20">
        <v>2022</v>
      </c>
      <c r="M20" t="s">
        <v>196</v>
      </c>
      <c r="N20" t="s">
        <v>186</v>
      </c>
      <c r="O20" t="s">
        <v>187</v>
      </c>
      <c r="P20">
        <v>5800</v>
      </c>
      <c r="Q20" t="s">
        <v>188</v>
      </c>
      <c r="R20" t="s">
        <v>189</v>
      </c>
      <c r="S20" t="s">
        <v>107</v>
      </c>
      <c r="T20" t="s">
        <v>190</v>
      </c>
      <c r="U20" s="3">
        <v>44743</v>
      </c>
      <c r="V20" s="3">
        <v>44773</v>
      </c>
      <c r="W20" t="s">
        <v>111</v>
      </c>
      <c r="Y20" t="s">
        <v>191</v>
      </c>
      <c r="Z20" t="s">
        <v>192</v>
      </c>
      <c r="AA20" t="s">
        <v>192</v>
      </c>
      <c r="AB20" t="s">
        <v>192</v>
      </c>
      <c r="AC20">
        <v>13</v>
      </c>
      <c r="AD20">
        <v>1</v>
      </c>
      <c r="AE20">
        <v>13</v>
      </c>
      <c r="AF20" t="s">
        <v>193</v>
      </c>
      <c r="AG20" s="3">
        <v>45183</v>
      </c>
      <c r="AH20" s="3">
        <v>45169</v>
      </c>
      <c r="AI20" t="s">
        <v>194</v>
      </c>
    </row>
    <row r="21" spans="1:35" x14ac:dyDescent="0.3">
      <c r="A21">
        <v>2023</v>
      </c>
      <c r="B21" s="3">
        <v>45139</v>
      </c>
      <c r="C21" s="3">
        <v>45169</v>
      </c>
      <c r="D21" t="s">
        <v>86</v>
      </c>
      <c r="E21" t="s">
        <v>181</v>
      </c>
      <c r="F21" t="s">
        <v>89</v>
      </c>
      <c r="G21" t="s">
        <v>182</v>
      </c>
      <c r="H21" t="s">
        <v>98</v>
      </c>
      <c r="I21" t="s">
        <v>195</v>
      </c>
      <c r="J21" t="s">
        <v>104</v>
      </c>
      <c r="K21" t="s">
        <v>184</v>
      </c>
      <c r="L21">
        <v>2022</v>
      </c>
      <c r="M21" t="s">
        <v>196</v>
      </c>
      <c r="N21" t="s">
        <v>186</v>
      </c>
      <c r="O21" t="s">
        <v>187</v>
      </c>
      <c r="P21">
        <v>5800</v>
      </c>
      <c r="Q21" t="s">
        <v>188</v>
      </c>
      <c r="R21" t="s">
        <v>189</v>
      </c>
      <c r="S21" t="s">
        <v>107</v>
      </c>
      <c r="T21" t="s">
        <v>190</v>
      </c>
      <c r="U21" s="3">
        <v>44743</v>
      </c>
      <c r="V21" s="3">
        <v>44773</v>
      </c>
      <c r="W21" t="s">
        <v>111</v>
      </c>
      <c r="Y21" t="s">
        <v>191</v>
      </c>
      <c r="Z21" t="s">
        <v>192</v>
      </c>
      <c r="AA21" t="s">
        <v>192</v>
      </c>
      <c r="AB21" t="s">
        <v>192</v>
      </c>
      <c r="AC21">
        <v>14</v>
      </c>
      <c r="AD21">
        <v>1</v>
      </c>
      <c r="AE21">
        <v>14</v>
      </c>
      <c r="AF21" t="s">
        <v>193</v>
      </c>
      <c r="AG21" s="3">
        <v>45183</v>
      </c>
      <c r="AH21" s="3">
        <v>45169</v>
      </c>
      <c r="AI21" t="s">
        <v>194</v>
      </c>
    </row>
    <row r="22" spans="1:35" x14ac:dyDescent="0.3">
      <c r="A22">
        <v>2023</v>
      </c>
      <c r="B22" s="3">
        <v>45139</v>
      </c>
      <c r="C22" s="3">
        <v>45169</v>
      </c>
      <c r="D22" t="s">
        <v>86</v>
      </c>
      <c r="E22" t="s">
        <v>181</v>
      </c>
      <c r="F22" t="s">
        <v>89</v>
      </c>
      <c r="G22" t="s">
        <v>182</v>
      </c>
      <c r="H22" t="s">
        <v>98</v>
      </c>
      <c r="I22" t="s">
        <v>195</v>
      </c>
      <c r="J22" t="s">
        <v>104</v>
      </c>
      <c r="K22" t="s">
        <v>184</v>
      </c>
      <c r="L22">
        <v>2022</v>
      </c>
      <c r="M22" t="s">
        <v>196</v>
      </c>
      <c r="N22" t="s">
        <v>186</v>
      </c>
      <c r="O22" t="s">
        <v>187</v>
      </c>
      <c r="P22">
        <v>40600</v>
      </c>
      <c r="Q22" t="s">
        <v>188</v>
      </c>
      <c r="R22" t="s">
        <v>189</v>
      </c>
      <c r="S22" t="s">
        <v>107</v>
      </c>
      <c r="T22" t="s">
        <v>190</v>
      </c>
      <c r="U22" s="3">
        <v>44743</v>
      </c>
      <c r="V22" s="3">
        <v>44773</v>
      </c>
      <c r="W22" t="s">
        <v>111</v>
      </c>
      <c r="Y22" t="s">
        <v>191</v>
      </c>
      <c r="Z22" t="s">
        <v>192</v>
      </c>
      <c r="AA22" t="s">
        <v>192</v>
      </c>
      <c r="AB22" t="s">
        <v>192</v>
      </c>
      <c r="AC22">
        <v>15</v>
      </c>
      <c r="AD22">
        <v>1</v>
      </c>
      <c r="AE22">
        <v>15</v>
      </c>
      <c r="AF22" t="s">
        <v>193</v>
      </c>
      <c r="AG22" s="3">
        <v>45183</v>
      </c>
      <c r="AH22" s="3">
        <v>45169</v>
      </c>
      <c r="AI22" t="s">
        <v>194</v>
      </c>
    </row>
    <row r="23" spans="1:35" x14ac:dyDescent="0.3">
      <c r="A23">
        <v>2023</v>
      </c>
      <c r="B23" s="3">
        <v>45139</v>
      </c>
      <c r="C23" s="3">
        <v>45169</v>
      </c>
      <c r="D23" t="s">
        <v>86</v>
      </c>
      <c r="E23" t="s">
        <v>181</v>
      </c>
      <c r="F23" t="s">
        <v>89</v>
      </c>
      <c r="G23" t="s">
        <v>182</v>
      </c>
      <c r="H23" t="s">
        <v>97</v>
      </c>
      <c r="I23" t="s">
        <v>200</v>
      </c>
      <c r="J23" t="s">
        <v>104</v>
      </c>
      <c r="K23" t="s">
        <v>184</v>
      </c>
      <c r="L23">
        <v>2022</v>
      </c>
      <c r="M23" t="s">
        <v>201</v>
      </c>
      <c r="N23" t="s">
        <v>186</v>
      </c>
      <c r="O23" t="s">
        <v>187</v>
      </c>
      <c r="P23">
        <v>5800</v>
      </c>
      <c r="Q23" t="s">
        <v>188</v>
      </c>
      <c r="R23" t="s">
        <v>189</v>
      </c>
      <c r="S23" t="s">
        <v>107</v>
      </c>
      <c r="T23" t="s">
        <v>190</v>
      </c>
      <c r="U23" s="3">
        <v>44743</v>
      </c>
      <c r="V23" s="3">
        <v>44773</v>
      </c>
      <c r="W23" t="s">
        <v>111</v>
      </c>
      <c r="Y23" t="s">
        <v>191</v>
      </c>
      <c r="Z23" t="s">
        <v>192</v>
      </c>
      <c r="AA23" t="s">
        <v>192</v>
      </c>
      <c r="AB23" t="s">
        <v>192</v>
      </c>
      <c r="AC23">
        <v>16</v>
      </c>
      <c r="AD23">
        <v>1</v>
      </c>
      <c r="AE23">
        <v>16</v>
      </c>
      <c r="AF23" t="s">
        <v>193</v>
      </c>
      <c r="AG23" s="3">
        <v>45183</v>
      </c>
      <c r="AH23" s="3">
        <v>45169</v>
      </c>
      <c r="AI23" t="s">
        <v>194</v>
      </c>
    </row>
    <row r="24" spans="1:35" x14ac:dyDescent="0.3">
      <c r="A24">
        <v>2023</v>
      </c>
      <c r="B24" s="3">
        <v>45139</v>
      </c>
      <c r="C24" s="3">
        <v>45169</v>
      </c>
      <c r="D24" t="s">
        <v>86</v>
      </c>
      <c r="E24" t="s">
        <v>181</v>
      </c>
      <c r="F24" t="s">
        <v>89</v>
      </c>
      <c r="G24" t="s">
        <v>182</v>
      </c>
      <c r="H24" t="s">
        <v>97</v>
      </c>
      <c r="I24" t="s">
        <v>195</v>
      </c>
      <c r="J24" t="s">
        <v>104</v>
      </c>
      <c r="K24" t="s">
        <v>184</v>
      </c>
      <c r="L24">
        <v>2022</v>
      </c>
      <c r="M24" t="s">
        <v>201</v>
      </c>
      <c r="N24" t="s">
        <v>186</v>
      </c>
      <c r="O24" t="s">
        <v>187</v>
      </c>
      <c r="P24">
        <v>5800</v>
      </c>
      <c r="Q24" t="s">
        <v>188</v>
      </c>
      <c r="R24" t="s">
        <v>189</v>
      </c>
      <c r="S24" t="s">
        <v>107</v>
      </c>
      <c r="T24" t="s">
        <v>190</v>
      </c>
      <c r="U24" s="3">
        <v>44743</v>
      </c>
      <c r="V24" s="3">
        <v>44773</v>
      </c>
      <c r="W24" t="s">
        <v>111</v>
      </c>
      <c r="Y24" t="s">
        <v>191</v>
      </c>
      <c r="Z24" t="s">
        <v>192</v>
      </c>
      <c r="AA24" t="s">
        <v>192</v>
      </c>
      <c r="AB24" t="s">
        <v>192</v>
      </c>
      <c r="AC24">
        <v>17</v>
      </c>
      <c r="AD24">
        <v>1</v>
      </c>
      <c r="AE24">
        <v>17</v>
      </c>
      <c r="AF24" t="s">
        <v>193</v>
      </c>
      <c r="AG24" s="3">
        <v>45183</v>
      </c>
      <c r="AH24" s="3">
        <v>45169</v>
      </c>
      <c r="AI24" t="s">
        <v>194</v>
      </c>
    </row>
    <row r="25" spans="1:35" x14ac:dyDescent="0.3">
      <c r="A25">
        <v>2023</v>
      </c>
      <c r="B25" s="3">
        <v>45139</v>
      </c>
      <c r="C25" s="3">
        <v>45169</v>
      </c>
      <c r="D25" t="s">
        <v>86</v>
      </c>
      <c r="E25" t="s">
        <v>181</v>
      </c>
      <c r="F25" t="s">
        <v>89</v>
      </c>
      <c r="G25" t="s">
        <v>182</v>
      </c>
      <c r="H25" t="s">
        <v>97</v>
      </c>
      <c r="I25" t="s">
        <v>183</v>
      </c>
      <c r="J25" t="s">
        <v>104</v>
      </c>
      <c r="K25" t="s">
        <v>184</v>
      </c>
      <c r="L25">
        <v>2022</v>
      </c>
      <c r="M25" t="s">
        <v>202</v>
      </c>
      <c r="N25" t="s">
        <v>186</v>
      </c>
      <c r="O25" t="s">
        <v>187</v>
      </c>
      <c r="P25">
        <v>5800</v>
      </c>
      <c r="Q25" t="s">
        <v>188</v>
      </c>
      <c r="R25" t="s">
        <v>189</v>
      </c>
      <c r="S25" t="s">
        <v>107</v>
      </c>
      <c r="T25" t="s">
        <v>190</v>
      </c>
      <c r="U25" s="3">
        <v>44743</v>
      </c>
      <c r="V25" s="3">
        <v>44773</v>
      </c>
      <c r="W25" t="s">
        <v>111</v>
      </c>
      <c r="Y25" t="s">
        <v>191</v>
      </c>
      <c r="Z25" t="s">
        <v>192</v>
      </c>
      <c r="AA25" t="s">
        <v>192</v>
      </c>
      <c r="AB25" t="s">
        <v>192</v>
      </c>
      <c r="AC25">
        <v>18</v>
      </c>
      <c r="AD25">
        <v>1</v>
      </c>
      <c r="AE25">
        <v>18</v>
      </c>
      <c r="AF25" t="s">
        <v>193</v>
      </c>
      <c r="AG25" s="3">
        <v>45183</v>
      </c>
      <c r="AH25" s="3">
        <v>45169</v>
      </c>
      <c r="AI25" t="s">
        <v>194</v>
      </c>
    </row>
    <row r="26" spans="1:35" x14ac:dyDescent="0.3">
      <c r="A26">
        <v>2023</v>
      </c>
      <c r="B26" s="3">
        <v>45139</v>
      </c>
      <c r="C26" s="3">
        <v>45169</v>
      </c>
      <c r="D26" t="s">
        <v>86</v>
      </c>
      <c r="E26" t="s">
        <v>181</v>
      </c>
      <c r="F26" t="s">
        <v>89</v>
      </c>
      <c r="G26" t="s">
        <v>182</v>
      </c>
      <c r="H26" t="s">
        <v>95</v>
      </c>
      <c r="I26" t="s">
        <v>203</v>
      </c>
      <c r="J26" t="s">
        <v>104</v>
      </c>
      <c r="K26" t="s">
        <v>184</v>
      </c>
      <c r="L26">
        <v>2022</v>
      </c>
      <c r="M26" t="s">
        <v>197</v>
      </c>
      <c r="N26" t="s">
        <v>186</v>
      </c>
      <c r="O26" t="s">
        <v>187</v>
      </c>
      <c r="P26">
        <v>144023.5</v>
      </c>
      <c r="Q26" t="s">
        <v>188</v>
      </c>
      <c r="R26" t="s">
        <v>189</v>
      </c>
      <c r="S26" t="s">
        <v>107</v>
      </c>
      <c r="T26" t="s">
        <v>190</v>
      </c>
      <c r="U26" s="3">
        <v>44743</v>
      </c>
      <c r="V26" s="3">
        <v>44773</v>
      </c>
      <c r="W26" t="s">
        <v>111</v>
      </c>
      <c r="Y26" t="s">
        <v>191</v>
      </c>
      <c r="Z26" t="s">
        <v>192</v>
      </c>
      <c r="AA26" t="s">
        <v>192</v>
      </c>
      <c r="AB26" t="s">
        <v>192</v>
      </c>
      <c r="AC26">
        <v>19</v>
      </c>
      <c r="AD26">
        <v>1</v>
      </c>
      <c r="AE26">
        <v>19</v>
      </c>
      <c r="AF26" t="s">
        <v>193</v>
      </c>
      <c r="AG26" s="3">
        <v>45183</v>
      </c>
      <c r="AH26" s="3">
        <v>45169</v>
      </c>
      <c r="AI26" t="s">
        <v>194</v>
      </c>
    </row>
    <row r="27" spans="1:35" x14ac:dyDescent="0.3">
      <c r="A27">
        <v>2023</v>
      </c>
      <c r="B27" s="3">
        <v>45139</v>
      </c>
      <c r="C27" s="3">
        <v>45169</v>
      </c>
      <c r="D27" t="s">
        <v>86</v>
      </c>
      <c r="E27" t="s">
        <v>181</v>
      </c>
      <c r="F27" t="s">
        <v>89</v>
      </c>
      <c r="G27" t="s">
        <v>182</v>
      </c>
      <c r="H27" t="s">
        <v>98</v>
      </c>
      <c r="I27" t="s">
        <v>183</v>
      </c>
      <c r="J27" t="s">
        <v>104</v>
      </c>
      <c r="K27" t="s">
        <v>184</v>
      </c>
      <c r="L27">
        <v>2022</v>
      </c>
      <c r="M27" t="s">
        <v>204</v>
      </c>
      <c r="N27" t="s">
        <v>186</v>
      </c>
      <c r="O27" t="s">
        <v>187</v>
      </c>
      <c r="P27">
        <v>5800</v>
      </c>
      <c r="Q27" t="s">
        <v>188</v>
      </c>
      <c r="R27" t="s">
        <v>189</v>
      </c>
      <c r="S27" t="s">
        <v>107</v>
      </c>
      <c r="T27" t="s">
        <v>190</v>
      </c>
      <c r="U27" s="3">
        <v>44743</v>
      </c>
      <c r="V27" s="3">
        <v>44773</v>
      </c>
      <c r="W27" t="s">
        <v>111</v>
      </c>
      <c r="Y27" t="s">
        <v>191</v>
      </c>
      <c r="Z27" t="s">
        <v>192</v>
      </c>
      <c r="AA27" t="s">
        <v>192</v>
      </c>
      <c r="AB27" t="s">
        <v>192</v>
      </c>
      <c r="AC27">
        <v>20</v>
      </c>
      <c r="AD27">
        <v>1</v>
      </c>
      <c r="AE27">
        <v>20</v>
      </c>
      <c r="AF27" t="s">
        <v>193</v>
      </c>
      <c r="AG27" s="3">
        <v>45183</v>
      </c>
      <c r="AH27" s="3">
        <v>45169</v>
      </c>
      <c r="AI27" t="s">
        <v>194</v>
      </c>
    </row>
    <row r="28" spans="1:35" x14ac:dyDescent="0.3">
      <c r="A28">
        <v>2023</v>
      </c>
      <c r="B28" s="3">
        <v>45139</v>
      </c>
      <c r="C28" s="3">
        <v>45169</v>
      </c>
      <c r="D28" t="s">
        <v>86</v>
      </c>
      <c r="E28" t="s">
        <v>181</v>
      </c>
      <c r="F28" t="s">
        <v>89</v>
      </c>
      <c r="G28" t="s">
        <v>182</v>
      </c>
      <c r="H28" t="s">
        <v>97</v>
      </c>
      <c r="I28" t="s">
        <v>205</v>
      </c>
      <c r="J28" t="s">
        <v>104</v>
      </c>
      <c r="K28" t="s">
        <v>184</v>
      </c>
      <c r="L28">
        <v>2022</v>
      </c>
      <c r="M28" t="s">
        <v>196</v>
      </c>
      <c r="N28" t="s">
        <v>186</v>
      </c>
      <c r="O28" t="s">
        <v>187</v>
      </c>
      <c r="P28">
        <v>5800</v>
      </c>
      <c r="Q28" t="s">
        <v>188</v>
      </c>
      <c r="R28" t="s">
        <v>189</v>
      </c>
      <c r="S28" t="s">
        <v>107</v>
      </c>
      <c r="T28" t="s">
        <v>190</v>
      </c>
      <c r="U28" s="3">
        <v>44743</v>
      </c>
      <c r="V28" s="3">
        <v>44773</v>
      </c>
      <c r="W28" t="s">
        <v>111</v>
      </c>
      <c r="Y28" t="s">
        <v>191</v>
      </c>
      <c r="Z28" t="s">
        <v>192</v>
      </c>
      <c r="AA28" t="s">
        <v>192</v>
      </c>
      <c r="AB28" t="s">
        <v>192</v>
      </c>
      <c r="AC28">
        <v>21</v>
      </c>
      <c r="AD28">
        <v>1</v>
      </c>
      <c r="AE28">
        <v>21</v>
      </c>
      <c r="AF28" t="s">
        <v>193</v>
      </c>
      <c r="AG28" s="3">
        <v>45183</v>
      </c>
      <c r="AH28" s="3">
        <v>45169</v>
      </c>
      <c r="AI28" t="s">
        <v>194</v>
      </c>
    </row>
    <row r="29" spans="1:35" x14ac:dyDescent="0.3">
      <c r="A29">
        <v>2023</v>
      </c>
      <c r="B29" s="3">
        <v>45139</v>
      </c>
      <c r="C29" s="3">
        <v>45169</v>
      </c>
      <c r="D29" t="s">
        <v>86</v>
      </c>
      <c r="E29" t="s">
        <v>181</v>
      </c>
      <c r="F29" t="s">
        <v>89</v>
      </c>
      <c r="G29" t="s">
        <v>182</v>
      </c>
      <c r="H29" t="s">
        <v>98</v>
      </c>
      <c r="I29" t="s">
        <v>206</v>
      </c>
      <c r="J29" t="s">
        <v>104</v>
      </c>
      <c r="K29" t="s">
        <v>184</v>
      </c>
      <c r="L29">
        <v>2022</v>
      </c>
      <c r="M29" t="s">
        <v>207</v>
      </c>
      <c r="N29" t="s">
        <v>186</v>
      </c>
      <c r="O29" t="s">
        <v>187</v>
      </c>
      <c r="P29">
        <v>3480</v>
      </c>
      <c r="Q29" t="s">
        <v>188</v>
      </c>
      <c r="R29" t="s">
        <v>189</v>
      </c>
      <c r="S29" t="s">
        <v>107</v>
      </c>
      <c r="T29" t="s">
        <v>190</v>
      </c>
      <c r="U29" s="3">
        <v>44743</v>
      </c>
      <c r="V29" s="3">
        <v>44773</v>
      </c>
      <c r="W29" t="s">
        <v>111</v>
      </c>
      <c r="Y29" t="s">
        <v>191</v>
      </c>
      <c r="Z29" t="s">
        <v>192</v>
      </c>
      <c r="AA29" t="s">
        <v>192</v>
      </c>
      <c r="AB29" t="s">
        <v>192</v>
      </c>
      <c r="AC29">
        <v>22</v>
      </c>
      <c r="AD29">
        <v>1</v>
      </c>
      <c r="AE29">
        <v>22</v>
      </c>
      <c r="AF29" t="s">
        <v>193</v>
      </c>
      <c r="AG29" s="3">
        <v>45183</v>
      </c>
      <c r="AH29" s="3">
        <v>45169</v>
      </c>
      <c r="AI29" t="s">
        <v>194</v>
      </c>
    </row>
    <row r="30" spans="1:35" x14ac:dyDescent="0.3">
      <c r="A30">
        <v>2023</v>
      </c>
      <c r="B30" s="3">
        <v>45139</v>
      </c>
      <c r="C30" s="3">
        <v>45169</v>
      </c>
      <c r="D30" t="s">
        <v>86</v>
      </c>
      <c r="E30" t="s">
        <v>181</v>
      </c>
      <c r="F30" t="s">
        <v>89</v>
      </c>
      <c r="G30" t="s">
        <v>182</v>
      </c>
      <c r="H30" t="s">
        <v>97</v>
      </c>
      <c r="I30" t="s">
        <v>208</v>
      </c>
      <c r="J30" t="s">
        <v>104</v>
      </c>
      <c r="K30" t="s">
        <v>184</v>
      </c>
      <c r="L30">
        <v>2022</v>
      </c>
      <c r="M30" t="s">
        <v>209</v>
      </c>
      <c r="N30" t="s">
        <v>186</v>
      </c>
      <c r="O30" t="s">
        <v>187</v>
      </c>
      <c r="P30">
        <v>29000</v>
      </c>
      <c r="Q30" t="s">
        <v>188</v>
      </c>
      <c r="R30" t="s">
        <v>189</v>
      </c>
      <c r="S30" t="s">
        <v>107</v>
      </c>
      <c r="T30" t="s">
        <v>190</v>
      </c>
      <c r="U30" s="3">
        <v>44743</v>
      </c>
      <c r="V30" s="3">
        <v>44773</v>
      </c>
      <c r="W30" t="s">
        <v>111</v>
      </c>
      <c r="Y30" t="s">
        <v>191</v>
      </c>
      <c r="Z30" t="s">
        <v>192</v>
      </c>
      <c r="AA30" t="s">
        <v>192</v>
      </c>
      <c r="AB30" t="s">
        <v>192</v>
      </c>
      <c r="AC30">
        <v>23</v>
      </c>
      <c r="AD30">
        <v>1</v>
      </c>
      <c r="AE30">
        <v>23</v>
      </c>
      <c r="AF30" t="s">
        <v>193</v>
      </c>
      <c r="AG30" s="3">
        <v>45183</v>
      </c>
      <c r="AH30" s="3">
        <v>45169</v>
      </c>
      <c r="AI30" t="s">
        <v>194</v>
      </c>
    </row>
    <row r="31" spans="1:35" x14ac:dyDescent="0.3">
      <c r="A31">
        <v>2023</v>
      </c>
      <c r="B31" s="3">
        <v>45139</v>
      </c>
      <c r="C31" s="3">
        <v>45169</v>
      </c>
      <c r="D31" t="s">
        <v>86</v>
      </c>
      <c r="E31" t="s">
        <v>181</v>
      </c>
      <c r="F31" t="s">
        <v>89</v>
      </c>
      <c r="G31" t="s">
        <v>182</v>
      </c>
      <c r="H31" t="s">
        <v>97</v>
      </c>
      <c r="I31" t="s">
        <v>200</v>
      </c>
      <c r="J31" t="s">
        <v>104</v>
      </c>
      <c r="K31" t="s">
        <v>184</v>
      </c>
      <c r="L31">
        <v>2022</v>
      </c>
      <c r="M31" t="s">
        <v>210</v>
      </c>
      <c r="N31" t="s">
        <v>186</v>
      </c>
      <c r="O31" t="s">
        <v>187</v>
      </c>
      <c r="P31">
        <v>5800</v>
      </c>
      <c r="Q31" t="s">
        <v>188</v>
      </c>
      <c r="R31" t="s">
        <v>189</v>
      </c>
      <c r="S31" t="s">
        <v>107</v>
      </c>
      <c r="T31" t="s">
        <v>190</v>
      </c>
      <c r="U31" s="3">
        <v>44743</v>
      </c>
      <c r="V31" s="3">
        <v>44773</v>
      </c>
      <c r="W31" t="s">
        <v>111</v>
      </c>
      <c r="Y31" t="s">
        <v>191</v>
      </c>
      <c r="Z31" t="s">
        <v>192</v>
      </c>
      <c r="AA31" t="s">
        <v>192</v>
      </c>
      <c r="AB31" t="s">
        <v>192</v>
      </c>
      <c r="AC31">
        <v>24</v>
      </c>
      <c r="AD31">
        <v>1</v>
      </c>
      <c r="AE31">
        <v>24</v>
      </c>
      <c r="AF31" t="s">
        <v>193</v>
      </c>
      <c r="AG31" s="3">
        <v>45183</v>
      </c>
      <c r="AH31" s="3">
        <v>45169</v>
      </c>
      <c r="AI31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27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>
        <v>1</v>
      </c>
      <c r="B4">
        <v>513</v>
      </c>
      <c r="C4">
        <v>554</v>
      </c>
      <c r="D4" t="s">
        <v>319</v>
      </c>
      <c r="E4">
        <v>19950000</v>
      </c>
      <c r="F4">
        <v>19950000</v>
      </c>
      <c r="G4">
        <v>662362.4</v>
      </c>
      <c r="H4" t="s">
        <v>320</v>
      </c>
      <c r="I4">
        <v>19950000</v>
      </c>
      <c r="J4">
        <v>19950000</v>
      </c>
      <c r="K4">
        <v>662362.4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>
        <v>1</v>
      </c>
      <c r="B4" s="3">
        <v>44564</v>
      </c>
      <c r="D4" t="s">
        <v>321</v>
      </c>
      <c r="E4" s="6" t="s">
        <v>322</v>
      </c>
      <c r="G4">
        <f>8120*12</f>
        <v>97440</v>
      </c>
      <c r="H4">
        <v>8032.5</v>
      </c>
      <c r="I4" s="3">
        <v>44564</v>
      </c>
      <c r="J4" s="3">
        <v>44926</v>
      </c>
      <c r="K4" s="7" t="s">
        <v>323</v>
      </c>
      <c r="L4" s="8" t="s">
        <v>324</v>
      </c>
    </row>
    <row r="5" spans="1:12" x14ac:dyDescent="0.3">
      <c r="A5">
        <v>2</v>
      </c>
      <c r="B5" s="3">
        <v>44564</v>
      </c>
      <c r="D5" t="s">
        <v>321</v>
      </c>
      <c r="E5" s="6" t="s">
        <v>325</v>
      </c>
      <c r="F5" s="9"/>
      <c r="G5">
        <f>9280*12</f>
        <v>111360</v>
      </c>
      <c r="H5">
        <v>9280</v>
      </c>
      <c r="I5" s="3">
        <v>44564</v>
      </c>
      <c r="J5" s="3">
        <v>44926</v>
      </c>
      <c r="K5">
        <v>431</v>
      </c>
      <c r="L5" s="8" t="s">
        <v>326</v>
      </c>
    </row>
    <row r="6" spans="1:12" x14ac:dyDescent="0.3">
      <c r="A6">
        <v>3</v>
      </c>
      <c r="B6" s="3">
        <v>44564</v>
      </c>
      <c r="D6" t="s">
        <v>321</v>
      </c>
      <c r="E6" s="6" t="s">
        <v>327</v>
      </c>
      <c r="G6">
        <f>5800*12</f>
        <v>69600</v>
      </c>
      <c r="H6">
        <v>5800</v>
      </c>
      <c r="I6" s="3">
        <v>44564</v>
      </c>
      <c r="J6" s="3">
        <v>44926</v>
      </c>
      <c r="K6">
        <v>540</v>
      </c>
      <c r="L6" s="8" t="s">
        <v>328</v>
      </c>
    </row>
    <row r="7" spans="1:12" x14ac:dyDescent="0.3">
      <c r="A7">
        <v>4</v>
      </c>
      <c r="B7" s="3">
        <v>44564</v>
      </c>
      <c r="D7" t="s">
        <v>321</v>
      </c>
      <c r="E7" s="10" t="s">
        <v>329</v>
      </c>
      <c r="F7" s="10"/>
      <c r="G7">
        <f>17400*12</f>
        <v>208800</v>
      </c>
      <c r="H7">
        <v>17400</v>
      </c>
      <c r="I7" s="3">
        <v>44564</v>
      </c>
      <c r="J7" s="3">
        <v>44926</v>
      </c>
      <c r="K7" s="7">
        <v>4516</v>
      </c>
      <c r="L7" s="8" t="s">
        <v>330</v>
      </c>
    </row>
    <row r="8" spans="1:12" x14ac:dyDescent="0.3">
      <c r="A8">
        <v>5</v>
      </c>
      <c r="B8" s="3">
        <v>44564</v>
      </c>
      <c r="D8" t="s">
        <v>321</v>
      </c>
      <c r="E8" s="10" t="s">
        <v>331</v>
      </c>
      <c r="F8" s="11"/>
      <c r="G8">
        <f>25520*12</f>
        <v>306240</v>
      </c>
      <c r="H8">
        <v>25520</v>
      </c>
      <c r="I8" s="3">
        <v>44564</v>
      </c>
      <c r="J8" s="3">
        <v>44926</v>
      </c>
      <c r="K8">
        <v>48</v>
      </c>
      <c r="L8" s="8" t="s">
        <v>332</v>
      </c>
    </row>
    <row r="9" spans="1:12" x14ac:dyDescent="0.3">
      <c r="A9">
        <v>6</v>
      </c>
      <c r="B9" s="3">
        <v>44564</v>
      </c>
      <c r="D9" t="s">
        <v>321</v>
      </c>
      <c r="E9" s="6" t="s">
        <v>333</v>
      </c>
      <c r="F9" s="10"/>
      <c r="G9">
        <f>46400*12</f>
        <v>556800</v>
      </c>
      <c r="H9">
        <v>46400</v>
      </c>
      <c r="I9" s="3">
        <v>44564</v>
      </c>
      <c r="J9" s="3">
        <v>44926</v>
      </c>
      <c r="K9">
        <v>23234</v>
      </c>
      <c r="L9" s="8" t="s">
        <v>334</v>
      </c>
    </row>
    <row r="10" spans="1:12" x14ac:dyDescent="0.3">
      <c r="A10">
        <v>7</v>
      </c>
      <c r="B10" s="3">
        <v>44564</v>
      </c>
      <c r="D10" t="s">
        <v>321</v>
      </c>
      <c r="E10" s="6" t="s">
        <v>335</v>
      </c>
      <c r="G10">
        <f>23200*12</f>
        <v>278400</v>
      </c>
      <c r="H10">
        <v>23200</v>
      </c>
      <c r="I10" s="3">
        <v>44564</v>
      </c>
      <c r="J10" s="3">
        <v>44926</v>
      </c>
      <c r="K10">
        <v>924</v>
      </c>
      <c r="L10" s="8" t="s">
        <v>336</v>
      </c>
    </row>
    <row r="11" spans="1:12" x14ac:dyDescent="0.3">
      <c r="A11">
        <v>8</v>
      </c>
      <c r="B11" s="3">
        <v>44564</v>
      </c>
      <c r="D11" t="s">
        <v>321</v>
      </c>
      <c r="E11" s="6" t="s">
        <v>337</v>
      </c>
      <c r="G11">
        <f>9280*12</f>
        <v>111360</v>
      </c>
      <c r="H11">
        <v>9280</v>
      </c>
      <c r="I11" s="3">
        <v>44564</v>
      </c>
      <c r="J11" s="3">
        <v>44926</v>
      </c>
      <c r="K11">
        <v>894</v>
      </c>
      <c r="L11" s="8" t="s">
        <v>338</v>
      </c>
    </row>
    <row r="12" spans="1:12" x14ac:dyDescent="0.3">
      <c r="A12">
        <v>9</v>
      </c>
      <c r="B12" s="3">
        <v>44564</v>
      </c>
      <c r="D12" t="s">
        <v>321</v>
      </c>
      <c r="E12" s="6" t="s">
        <v>339</v>
      </c>
      <c r="G12">
        <f>11600*12</f>
        <v>139200</v>
      </c>
      <c r="H12">
        <v>11600</v>
      </c>
      <c r="I12" s="3">
        <v>44564</v>
      </c>
      <c r="J12" s="3">
        <v>44926</v>
      </c>
      <c r="K12">
        <v>898</v>
      </c>
      <c r="L12" s="8" t="s">
        <v>340</v>
      </c>
    </row>
    <row r="13" spans="1:12" x14ac:dyDescent="0.3">
      <c r="A13">
        <v>10</v>
      </c>
      <c r="B13" s="3">
        <v>44564</v>
      </c>
      <c r="D13" t="s">
        <v>321</v>
      </c>
      <c r="E13" s="6" t="s">
        <v>341</v>
      </c>
      <c r="G13">
        <f>5800*12</f>
        <v>69600</v>
      </c>
      <c r="H13">
        <v>5800</v>
      </c>
      <c r="I13" s="3">
        <v>44564</v>
      </c>
      <c r="J13" s="3">
        <v>44926</v>
      </c>
      <c r="K13">
        <v>788</v>
      </c>
      <c r="L13" s="8" t="s">
        <v>342</v>
      </c>
    </row>
    <row r="14" spans="1:12" x14ac:dyDescent="0.3">
      <c r="A14">
        <v>11</v>
      </c>
      <c r="B14" s="3">
        <v>44564</v>
      </c>
      <c r="D14" t="s">
        <v>321</v>
      </c>
      <c r="E14" s="10" t="s">
        <v>343</v>
      </c>
      <c r="G14">
        <f>161141.4*12</f>
        <v>1933696.7999999998</v>
      </c>
      <c r="H14">
        <v>161141.4</v>
      </c>
      <c r="I14" s="3">
        <v>44564</v>
      </c>
      <c r="J14" s="3">
        <v>44926</v>
      </c>
      <c r="K14">
        <v>104819</v>
      </c>
      <c r="L14" s="8" t="s">
        <v>344</v>
      </c>
    </row>
    <row r="15" spans="1:12" x14ac:dyDescent="0.3">
      <c r="A15">
        <v>12</v>
      </c>
      <c r="B15" s="3">
        <v>44564</v>
      </c>
      <c r="D15" t="s">
        <v>321</v>
      </c>
      <c r="E15" s="6" t="s">
        <v>345</v>
      </c>
      <c r="G15">
        <f>75400*12</f>
        <v>904800</v>
      </c>
      <c r="H15">
        <v>75400</v>
      </c>
      <c r="I15" s="3">
        <v>44564</v>
      </c>
      <c r="J15" s="3">
        <v>44926</v>
      </c>
      <c r="K15">
        <v>7768</v>
      </c>
      <c r="L15" s="8" t="s">
        <v>346</v>
      </c>
    </row>
    <row r="16" spans="1:12" x14ac:dyDescent="0.3">
      <c r="A16">
        <v>13</v>
      </c>
      <c r="B16" s="3">
        <v>44564</v>
      </c>
      <c r="D16" t="s">
        <v>321</v>
      </c>
      <c r="E16" s="6" t="s">
        <v>347</v>
      </c>
      <c r="G16">
        <f>5800*12</f>
        <v>69600</v>
      </c>
      <c r="H16">
        <v>5800</v>
      </c>
      <c r="I16" s="3">
        <v>44564</v>
      </c>
      <c r="J16" s="3">
        <v>44926</v>
      </c>
      <c r="K16">
        <v>570</v>
      </c>
      <c r="L16" s="8" t="s">
        <v>348</v>
      </c>
    </row>
    <row r="17" spans="1:12" x14ac:dyDescent="0.3">
      <c r="A17">
        <v>14</v>
      </c>
      <c r="B17" s="3">
        <v>44564</v>
      </c>
      <c r="D17" t="s">
        <v>321</v>
      </c>
      <c r="E17" s="6" t="s">
        <v>349</v>
      </c>
      <c r="G17">
        <f>5800*12</f>
        <v>69600</v>
      </c>
      <c r="H17">
        <v>5800</v>
      </c>
      <c r="I17" s="3">
        <v>44564</v>
      </c>
      <c r="J17" s="3">
        <v>44926</v>
      </c>
      <c r="K17" s="7" t="s">
        <v>350</v>
      </c>
      <c r="L17" s="8" t="s">
        <v>351</v>
      </c>
    </row>
    <row r="18" spans="1:12" x14ac:dyDescent="0.3">
      <c r="A18">
        <v>15</v>
      </c>
      <c r="B18" s="3">
        <v>44564</v>
      </c>
      <c r="D18" t="s">
        <v>321</v>
      </c>
      <c r="E18" s="6" t="s">
        <v>352</v>
      </c>
      <c r="G18">
        <f>40600*12</f>
        <v>487200</v>
      </c>
      <c r="H18">
        <v>40600</v>
      </c>
      <c r="I18" s="3">
        <v>44564</v>
      </c>
      <c r="J18" s="3">
        <v>44926</v>
      </c>
      <c r="K18">
        <v>526</v>
      </c>
      <c r="L18" s="8" t="s">
        <v>353</v>
      </c>
    </row>
    <row r="19" spans="1:12" x14ac:dyDescent="0.3">
      <c r="A19">
        <v>16</v>
      </c>
      <c r="B19" s="3">
        <v>44564</v>
      </c>
      <c r="D19" t="s">
        <v>321</v>
      </c>
      <c r="E19" s="6" t="s">
        <v>354</v>
      </c>
      <c r="G19">
        <f>5800*12</f>
        <v>69600</v>
      </c>
      <c r="H19">
        <v>5800</v>
      </c>
      <c r="I19" s="3">
        <v>44564</v>
      </c>
      <c r="J19" s="3">
        <v>44926</v>
      </c>
      <c r="K19">
        <v>640</v>
      </c>
      <c r="L19" s="8" t="s">
        <v>355</v>
      </c>
    </row>
    <row r="20" spans="1:12" x14ac:dyDescent="0.3">
      <c r="A20">
        <v>17</v>
      </c>
      <c r="B20" s="3">
        <v>44564</v>
      </c>
      <c r="D20" t="s">
        <v>321</v>
      </c>
      <c r="E20" s="6" t="s">
        <v>356</v>
      </c>
      <c r="G20">
        <f>5800*12</f>
        <v>69600</v>
      </c>
      <c r="H20">
        <v>5800</v>
      </c>
      <c r="I20" s="3">
        <v>44564</v>
      </c>
      <c r="J20" s="3">
        <v>44926</v>
      </c>
      <c r="K20">
        <v>319</v>
      </c>
      <c r="L20" s="8" t="s">
        <v>357</v>
      </c>
    </row>
    <row r="21" spans="1:12" x14ac:dyDescent="0.3">
      <c r="A21">
        <v>18</v>
      </c>
      <c r="B21" s="3">
        <v>44564</v>
      </c>
      <c r="D21" t="s">
        <v>321</v>
      </c>
      <c r="E21" s="6" t="s">
        <v>358</v>
      </c>
      <c r="G21">
        <f>5800*12</f>
        <v>69600</v>
      </c>
      <c r="H21">
        <v>5800</v>
      </c>
      <c r="I21" s="3">
        <v>44564</v>
      </c>
      <c r="J21" s="3">
        <v>44926</v>
      </c>
      <c r="K21">
        <v>1334</v>
      </c>
      <c r="L21" s="8" t="s">
        <v>359</v>
      </c>
    </row>
    <row r="22" spans="1:12" x14ac:dyDescent="0.3">
      <c r="A22">
        <v>19</v>
      </c>
      <c r="B22" s="3">
        <v>44564</v>
      </c>
      <c r="D22" t="s">
        <v>321</v>
      </c>
      <c r="E22" s="6" t="s">
        <v>360</v>
      </c>
      <c r="G22">
        <f>144028.5*12</f>
        <v>1728342</v>
      </c>
      <c r="H22">
        <v>144028.5</v>
      </c>
      <c r="I22" s="3">
        <v>44564</v>
      </c>
      <c r="J22" s="3">
        <v>44926</v>
      </c>
      <c r="K22">
        <v>33272</v>
      </c>
      <c r="L22" s="8" t="s">
        <v>361</v>
      </c>
    </row>
    <row r="23" spans="1:12" x14ac:dyDescent="0.3">
      <c r="A23">
        <v>20</v>
      </c>
      <c r="B23" s="3">
        <v>44564</v>
      </c>
      <c r="D23" t="s">
        <v>321</v>
      </c>
      <c r="E23" s="6" t="s">
        <v>362</v>
      </c>
      <c r="G23">
        <f>5800*12</f>
        <v>69600</v>
      </c>
      <c r="H23">
        <v>5800</v>
      </c>
      <c r="I23" s="3">
        <v>44564</v>
      </c>
      <c r="J23" s="3">
        <v>44926</v>
      </c>
      <c r="K23">
        <v>153</v>
      </c>
      <c r="L23" s="8" t="s">
        <v>363</v>
      </c>
    </row>
    <row r="24" spans="1:12" x14ac:dyDescent="0.3">
      <c r="A24">
        <v>21</v>
      </c>
      <c r="B24" s="3">
        <v>44564</v>
      </c>
      <c r="D24" t="s">
        <v>321</v>
      </c>
      <c r="E24" s="10" t="s">
        <v>364</v>
      </c>
      <c r="G24">
        <f>5800*12</f>
        <v>69600</v>
      </c>
      <c r="H24">
        <v>5800</v>
      </c>
      <c r="I24" s="3">
        <v>44564</v>
      </c>
      <c r="J24" s="3">
        <v>44926</v>
      </c>
      <c r="K24">
        <v>86</v>
      </c>
      <c r="L24" s="8" t="s">
        <v>365</v>
      </c>
    </row>
    <row r="25" spans="1:12" x14ac:dyDescent="0.3">
      <c r="A25">
        <v>22</v>
      </c>
      <c r="B25" s="3">
        <v>44564</v>
      </c>
      <c r="D25" t="s">
        <v>321</v>
      </c>
      <c r="E25" s="10" t="s">
        <v>366</v>
      </c>
      <c r="G25">
        <f>3480*12</f>
        <v>41760</v>
      </c>
      <c r="H25">
        <v>3480</v>
      </c>
      <c r="I25" s="3">
        <v>44564</v>
      </c>
      <c r="J25" s="3">
        <v>44926</v>
      </c>
      <c r="K25">
        <v>357</v>
      </c>
      <c r="L25" s="8" t="s">
        <v>367</v>
      </c>
    </row>
    <row r="26" spans="1:12" x14ac:dyDescent="0.3">
      <c r="A26">
        <v>23</v>
      </c>
      <c r="B26" s="3">
        <v>44564</v>
      </c>
      <c r="D26" t="s">
        <v>321</v>
      </c>
      <c r="E26" s="10" t="s">
        <v>368</v>
      </c>
      <c r="G26">
        <f>29000*12</f>
        <v>348000</v>
      </c>
      <c r="H26">
        <v>29000</v>
      </c>
      <c r="I26" s="3">
        <v>44564</v>
      </c>
      <c r="J26" s="3">
        <v>44926</v>
      </c>
      <c r="K26">
        <v>988</v>
      </c>
      <c r="L26" s="8" t="s">
        <v>369</v>
      </c>
    </row>
    <row r="27" spans="1:12" x14ac:dyDescent="0.3">
      <c r="A27">
        <v>24</v>
      </c>
      <c r="B27" s="3">
        <v>44564</v>
      </c>
      <c r="D27" t="s">
        <v>321</v>
      </c>
      <c r="E27" s="10" t="s">
        <v>370</v>
      </c>
      <c r="G27">
        <f>5800*12</f>
        <v>69600</v>
      </c>
      <c r="H27">
        <v>5800</v>
      </c>
      <c r="I27" s="3">
        <v>44564</v>
      </c>
      <c r="J27" s="3">
        <v>44926</v>
      </c>
      <c r="K27">
        <v>1003</v>
      </c>
      <c r="L27" s="8" t="s">
        <v>371</v>
      </c>
    </row>
  </sheetData>
  <hyperlinks>
    <hyperlink ref="E4" r:id="rId1" xr:uid="{8B39DEEF-97DA-4D7D-AA3E-207E9E402DD6}"/>
    <hyperlink ref="E5" r:id="rId2" xr:uid="{DEAE1218-4862-4E94-8D91-BDC9D7E691F2}"/>
    <hyperlink ref="E6" r:id="rId3" xr:uid="{58209D10-7286-4C94-9FED-009EDDEE79E4}"/>
    <hyperlink ref="E9" r:id="rId4" xr:uid="{3A1CF0C1-4C19-409C-A1CE-9A9EA4707DA8}"/>
    <hyperlink ref="E10" r:id="rId5" xr:uid="{C5A1DDA3-29C3-4BF3-8A41-B269E973AB77}"/>
    <hyperlink ref="E11" r:id="rId6" xr:uid="{0A216506-8F80-4284-997D-F12FD2FA5A6B}"/>
    <hyperlink ref="E12" r:id="rId7" xr:uid="{A865D337-C188-440F-8B32-6ACB3C1DC48A}"/>
    <hyperlink ref="E13" r:id="rId8" xr:uid="{B2F1AA4A-3C81-4908-8E58-3CD2F2315185}"/>
    <hyperlink ref="E15" r:id="rId9" xr:uid="{9ACB412C-A9B1-4A55-B220-E7175E2C5B66}"/>
    <hyperlink ref="E16" r:id="rId10" xr:uid="{5544445A-B51C-44EE-AC71-0F5E7642B4E9}"/>
    <hyperlink ref="E17" r:id="rId11" xr:uid="{13B67424-481D-4AE0-9EEC-79BB1DEF45FD}"/>
    <hyperlink ref="E18" r:id="rId12" xr:uid="{B7371617-2AE8-4FBD-BAB6-F44604F7937F}"/>
    <hyperlink ref="E19" r:id="rId13" xr:uid="{5A268646-7B62-4441-8BAE-0E2DE848FC7A}"/>
    <hyperlink ref="E20" r:id="rId14" xr:uid="{831645BC-FC57-4DE9-918F-A47864D8CC48}"/>
    <hyperlink ref="E21" r:id="rId15" xr:uid="{505D57EE-CF95-4F55-ADDA-3755254F305D}"/>
    <hyperlink ref="E22" r:id="rId16" xr:uid="{BC2C7DD0-4FB0-4B94-A2BB-16EF635C3559}"/>
    <hyperlink ref="E23" r:id="rId17" xr:uid="{8ABC257B-FD70-4937-AF84-24CE1EC0E02A}"/>
    <hyperlink ref="E14" r:id="rId18" xr:uid="{F9BD8ADF-90C7-4F75-A173-7EBDCC1612D7}"/>
    <hyperlink ref="E7" r:id="rId19" xr:uid="{EA86B1FB-8B44-44B8-96AC-0848E40BED29}"/>
    <hyperlink ref="E8" r:id="rId20" xr:uid="{41E293CE-5B4C-479D-8C2D-61DFBB2CD80A}"/>
    <hyperlink ref="E24" r:id="rId21" xr:uid="{DF813709-E132-4E6F-A3CB-6EBF5A898CF6}"/>
    <hyperlink ref="E25" r:id="rId22" xr:uid="{60C955EB-623F-4D05-91F9-FE1B18255B0E}"/>
    <hyperlink ref="E26" r:id="rId23" xr:uid="{56AFE037-2438-406C-B0B7-E437F96E6FAE}"/>
    <hyperlink ref="E27" r:id="rId24" xr:uid="{F560F4A8-93C1-46A5-90AE-FD90CE30F7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>
        <v>1</v>
      </c>
      <c r="C4" t="s">
        <v>211</v>
      </c>
      <c r="D4" t="s">
        <v>212</v>
      </c>
      <c r="E4" t="s">
        <v>213</v>
      </c>
      <c r="F4" s="4" t="s">
        <v>214</v>
      </c>
      <c r="H4" s="4"/>
      <c r="I4" t="s">
        <v>136</v>
      </c>
      <c r="J4" t="s">
        <v>215</v>
      </c>
      <c r="K4" s="5" t="s">
        <v>216</v>
      </c>
    </row>
    <row r="5" spans="1:11" x14ac:dyDescent="0.3">
      <c r="A5">
        <v>2</v>
      </c>
      <c r="C5" t="s">
        <v>217</v>
      </c>
      <c r="D5" t="s">
        <v>218</v>
      </c>
      <c r="E5" t="s">
        <v>219</v>
      </c>
      <c r="F5" t="s">
        <v>220</v>
      </c>
      <c r="H5" s="4"/>
      <c r="I5" t="s">
        <v>136</v>
      </c>
      <c r="J5" t="s">
        <v>215</v>
      </c>
      <c r="K5" s="5" t="s">
        <v>216</v>
      </c>
    </row>
    <row r="6" spans="1:11" x14ac:dyDescent="0.3">
      <c r="A6">
        <v>3</v>
      </c>
      <c r="C6" t="s">
        <v>221</v>
      </c>
      <c r="D6" t="s">
        <v>222</v>
      </c>
      <c r="E6" t="s">
        <v>223</v>
      </c>
      <c r="F6" t="s">
        <v>224</v>
      </c>
      <c r="H6" s="4"/>
      <c r="I6" t="s">
        <v>136</v>
      </c>
      <c r="J6" t="s">
        <v>215</v>
      </c>
      <c r="K6" s="5" t="s">
        <v>216</v>
      </c>
    </row>
    <row r="7" spans="1:11" x14ac:dyDescent="0.3">
      <c r="A7">
        <v>4</v>
      </c>
      <c r="C7" t="s">
        <v>225</v>
      </c>
      <c r="D7" t="s">
        <v>226</v>
      </c>
      <c r="E7" t="s">
        <v>227</v>
      </c>
      <c r="F7" t="s">
        <v>228</v>
      </c>
      <c r="H7" s="4"/>
      <c r="I7" t="s">
        <v>136</v>
      </c>
      <c r="J7" t="s">
        <v>215</v>
      </c>
      <c r="K7" s="5" t="s">
        <v>216</v>
      </c>
    </row>
    <row r="8" spans="1:11" x14ac:dyDescent="0.3">
      <c r="A8">
        <v>5</v>
      </c>
      <c r="B8" t="s">
        <v>229</v>
      </c>
      <c r="C8" t="s">
        <v>230</v>
      </c>
      <c r="D8" t="s">
        <v>231</v>
      </c>
      <c r="E8" t="s">
        <v>232</v>
      </c>
      <c r="F8" t="s">
        <v>233</v>
      </c>
      <c r="H8" s="4" t="s">
        <v>234</v>
      </c>
      <c r="I8" t="s">
        <v>136</v>
      </c>
      <c r="J8" t="s">
        <v>215</v>
      </c>
      <c r="K8" s="5" t="s">
        <v>216</v>
      </c>
    </row>
    <row r="9" spans="1:11" x14ac:dyDescent="0.3">
      <c r="A9">
        <v>6</v>
      </c>
      <c r="B9" t="s">
        <v>235</v>
      </c>
      <c r="C9" t="s">
        <v>236</v>
      </c>
      <c r="D9" t="s">
        <v>237</v>
      </c>
      <c r="E9" t="s">
        <v>238</v>
      </c>
      <c r="F9" t="s">
        <v>239</v>
      </c>
      <c r="H9" s="4" t="s">
        <v>240</v>
      </c>
      <c r="I9" t="s">
        <v>136</v>
      </c>
      <c r="J9" t="s">
        <v>215</v>
      </c>
      <c r="K9" s="5" t="s">
        <v>216</v>
      </c>
    </row>
    <row r="10" spans="1:11" x14ac:dyDescent="0.3">
      <c r="A10">
        <v>7</v>
      </c>
      <c r="B10" t="s">
        <v>241</v>
      </c>
      <c r="C10" t="s">
        <v>242</v>
      </c>
      <c r="D10" t="s">
        <v>243</v>
      </c>
      <c r="E10" t="s">
        <v>244</v>
      </c>
      <c r="F10" t="s">
        <v>245</v>
      </c>
      <c r="H10" s="4" t="s">
        <v>246</v>
      </c>
      <c r="I10" t="s">
        <v>136</v>
      </c>
      <c r="J10" t="s">
        <v>215</v>
      </c>
      <c r="K10" s="5" t="s">
        <v>216</v>
      </c>
    </row>
    <row r="11" spans="1:11" x14ac:dyDescent="0.3">
      <c r="A11">
        <v>8</v>
      </c>
      <c r="B11" t="s">
        <v>247</v>
      </c>
      <c r="C11" t="s">
        <v>248</v>
      </c>
      <c r="D11" t="s">
        <v>249</v>
      </c>
      <c r="E11" t="s">
        <v>250</v>
      </c>
      <c r="F11" t="s">
        <v>251</v>
      </c>
      <c r="H11" s="4" t="s">
        <v>252</v>
      </c>
      <c r="I11" t="s">
        <v>136</v>
      </c>
      <c r="J11" t="s">
        <v>215</v>
      </c>
      <c r="K11" s="5" t="s">
        <v>216</v>
      </c>
    </row>
    <row r="12" spans="1:11" x14ac:dyDescent="0.3">
      <c r="A12">
        <v>9</v>
      </c>
      <c r="B12" t="s">
        <v>253</v>
      </c>
      <c r="C12" t="s">
        <v>254</v>
      </c>
      <c r="D12" t="s">
        <v>255</v>
      </c>
      <c r="E12" t="s">
        <v>256</v>
      </c>
      <c r="F12" t="s">
        <v>257</v>
      </c>
      <c r="H12" s="4" t="s">
        <v>258</v>
      </c>
      <c r="I12" t="s">
        <v>136</v>
      </c>
      <c r="J12" t="s">
        <v>215</v>
      </c>
      <c r="K12" s="5" t="s">
        <v>216</v>
      </c>
    </row>
    <row r="13" spans="1:11" x14ac:dyDescent="0.3">
      <c r="A13">
        <v>10</v>
      </c>
      <c r="C13" t="s">
        <v>259</v>
      </c>
      <c r="D13" t="s">
        <v>219</v>
      </c>
      <c r="E13" t="s">
        <v>260</v>
      </c>
      <c r="F13" t="s">
        <v>261</v>
      </c>
      <c r="I13" t="s">
        <v>136</v>
      </c>
      <c r="J13" t="s">
        <v>215</v>
      </c>
      <c r="K13" s="5" t="s">
        <v>216</v>
      </c>
    </row>
    <row r="14" spans="1:11" x14ac:dyDescent="0.3">
      <c r="A14">
        <v>11</v>
      </c>
      <c r="B14" t="s">
        <v>262</v>
      </c>
      <c r="C14" t="s">
        <v>263</v>
      </c>
      <c r="D14" t="s">
        <v>264</v>
      </c>
      <c r="E14" t="s">
        <v>265</v>
      </c>
      <c r="F14" t="s">
        <v>266</v>
      </c>
      <c r="H14" s="4" t="s">
        <v>267</v>
      </c>
      <c r="I14" t="s">
        <v>136</v>
      </c>
      <c r="J14" t="s">
        <v>215</v>
      </c>
      <c r="K14" s="5" t="s">
        <v>216</v>
      </c>
    </row>
    <row r="15" spans="1:11" x14ac:dyDescent="0.3">
      <c r="A15">
        <v>12</v>
      </c>
      <c r="B15" t="s">
        <v>268</v>
      </c>
      <c r="C15" t="s">
        <v>269</v>
      </c>
      <c r="D15" t="s">
        <v>270</v>
      </c>
      <c r="E15" t="s">
        <v>271</v>
      </c>
      <c r="F15" t="s">
        <v>272</v>
      </c>
      <c r="H15" t="s">
        <v>273</v>
      </c>
      <c r="I15" t="s">
        <v>136</v>
      </c>
      <c r="J15" t="s">
        <v>215</v>
      </c>
      <c r="K15" s="5" t="s">
        <v>216</v>
      </c>
    </row>
    <row r="16" spans="1:11" x14ac:dyDescent="0.3">
      <c r="A16">
        <v>13</v>
      </c>
      <c r="C16" t="s">
        <v>274</v>
      </c>
      <c r="D16" t="s">
        <v>275</v>
      </c>
      <c r="E16" t="s">
        <v>276</v>
      </c>
      <c r="F16" t="s">
        <v>277</v>
      </c>
      <c r="I16" t="s">
        <v>136</v>
      </c>
      <c r="J16" t="s">
        <v>215</v>
      </c>
      <c r="K16" s="5" t="s">
        <v>216</v>
      </c>
    </row>
    <row r="17" spans="1:11" x14ac:dyDescent="0.3">
      <c r="A17">
        <v>14</v>
      </c>
      <c r="C17" t="s">
        <v>278</v>
      </c>
      <c r="D17" t="s">
        <v>279</v>
      </c>
      <c r="E17" t="s">
        <v>280</v>
      </c>
      <c r="F17" t="s">
        <v>281</v>
      </c>
      <c r="I17" t="s">
        <v>136</v>
      </c>
      <c r="J17" t="s">
        <v>215</v>
      </c>
      <c r="K17" s="5" t="s">
        <v>216</v>
      </c>
    </row>
    <row r="18" spans="1:11" x14ac:dyDescent="0.3">
      <c r="A18">
        <v>15</v>
      </c>
      <c r="B18" t="s">
        <v>282</v>
      </c>
      <c r="C18" t="s">
        <v>283</v>
      </c>
      <c r="D18" t="s">
        <v>284</v>
      </c>
      <c r="E18" t="s">
        <v>285</v>
      </c>
      <c r="F18" t="s">
        <v>286</v>
      </c>
      <c r="H18" s="4" t="s">
        <v>287</v>
      </c>
      <c r="I18" t="s">
        <v>136</v>
      </c>
      <c r="J18" t="s">
        <v>215</v>
      </c>
      <c r="K18" s="5" t="s">
        <v>216</v>
      </c>
    </row>
    <row r="19" spans="1:11" x14ac:dyDescent="0.3">
      <c r="A19">
        <v>16</v>
      </c>
      <c r="C19" t="s">
        <v>288</v>
      </c>
      <c r="D19" t="s">
        <v>289</v>
      </c>
      <c r="E19" t="s">
        <v>219</v>
      </c>
      <c r="F19" t="s">
        <v>290</v>
      </c>
      <c r="I19" t="s">
        <v>136</v>
      </c>
      <c r="J19" t="s">
        <v>215</v>
      </c>
      <c r="K19" s="5" t="s">
        <v>216</v>
      </c>
    </row>
    <row r="20" spans="1:11" x14ac:dyDescent="0.3">
      <c r="A20">
        <v>17</v>
      </c>
      <c r="C20" t="s">
        <v>291</v>
      </c>
      <c r="D20" t="s">
        <v>292</v>
      </c>
      <c r="E20" t="s">
        <v>293</v>
      </c>
      <c r="F20" t="s">
        <v>294</v>
      </c>
      <c r="I20" t="s">
        <v>136</v>
      </c>
      <c r="J20" t="s">
        <v>215</v>
      </c>
      <c r="K20" s="5" t="s">
        <v>216</v>
      </c>
    </row>
    <row r="21" spans="1:11" x14ac:dyDescent="0.3">
      <c r="A21">
        <v>18</v>
      </c>
      <c r="C21" t="s">
        <v>295</v>
      </c>
      <c r="D21" t="s">
        <v>296</v>
      </c>
      <c r="E21" t="s">
        <v>265</v>
      </c>
      <c r="F21" t="s">
        <v>297</v>
      </c>
      <c r="H21" s="4"/>
      <c r="I21" t="s">
        <v>136</v>
      </c>
      <c r="J21" t="s">
        <v>215</v>
      </c>
      <c r="K21" s="5" t="s">
        <v>216</v>
      </c>
    </row>
    <row r="22" spans="1:11" x14ac:dyDescent="0.3">
      <c r="A22">
        <v>19</v>
      </c>
      <c r="B22" t="s">
        <v>298</v>
      </c>
      <c r="C22" t="s">
        <v>299</v>
      </c>
      <c r="D22" t="s">
        <v>300</v>
      </c>
      <c r="E22" t="s">
        <v>249</v>
      </c>
      <c r="F22" t="s">
        <v>301</v>
      </c>
      <c r="H22" s="4" t="s">
        <v>302</v>
      </c>
      <c r="I22" t="s">
        <v>136</v>
      </c>
      <c r="J22" t="s">
        <v>215</v>
      </c>
      <c r="K22" s="5" t="s">
        <v>216</v>
      </c>
    </row>
    <row r="23" spans="1:11" x14ac:dyDescent="0.3">
      <c r="A23">
        <v>20</v>
      </c>
      <c r="C23" t="s">
        <v>303</v>
      </c>
      <c r="D23" t="s">
        <v>304</v>
      </c>
      <c r="E23" t="s">
        <v>305</v>
      </c>
      <c r="F23" t="s">
        <v>306</v>
      </c>
      <c r="I23" t="s">
        <v>136</v>
      </c>
      <c r="J23" t="s">
        <v>215</v>
      </c>
      <c r="K23" s="5" t="s">
        <v>216</v>
      </c>
    </row>
    <row r="24" spans="1:11" x14ac:dyDescent="0.3">
      <c r="A24">
        <v>21</v>
      </c>
      <c r="C24" t="s">
        <v>307</v>
      </c>
      <c r="D24" t="s">
        <v>308</v>
      </c>
      <c r="E24" t="s">
        <v>219</v>
      </c>
      <c r="F24" t="s">
        <v>309</v>
      </c>
      <c r="I24" t="s">
        <v>136</v>
      </c>
      <c r="J24" t="s">
        <v>215</v>
      </c>
      <c r="K24" s="5" t="s">
        <v>216</v>
      </c>
    </row>
    <row r="25" spans="1:11" x14ac:dyDescent="0.3">
      <c r="A25">
        <v>22</v>
      </c>
      <c r="C25" t="s">
        <v>310</v>
      </c>
      <c r="D25" t="s">
        <v>249</v>
      </c>
      <c r="E25" t="s">
        <v>311</v>
      </c>
      <c r="F25" t="s">
        <v>312</v>
      </c>
      <c r="I25" t="s">
        <v>136</v>
      </c>
      <c r="J25" t="s">
        <v>215</v>
      </c>
      <c r="K25" s="5" t="s">
        <v>216</v>
      </c>
    </row>
    <row r="26" spans="1:11" x14ac:dyDescent="0.3">
      <c r="A26">
        <v>23</v>
      </c>
      <c r="C26" t="s">
        <v>313</v>
      </c>
      <c r="D26" t="s">
        <v>243</v>
      </c>
      <c r="E26" t="s">
        <v>314</v>
      </c>
      <c r="F26" t="s">
        <v>315</v>
      </c>
      <c r="I26" t="s">
        <v>136</v>
      </c>
      <c r="J26" t="s">
        <v>215</v>
      </c>
      <c r="K26" s="5" t="s">
        <v>216</v>
      </c>
    </row>
    <row r="27" spans="1:11" x14ac:dyDescent="0.3">
      <c r="A27">
        <v>24</v>
      </c>
      <c r="C27" t="s">
        <v>316</v>
      </c>
      <c r="D27" t="s">
        <v>317</v>
      </c>
      <c r="E27" t="s">
        <v>219</v>
      </c>
      <c r="F27" t="s">
        <v>318</v>
      </c>
      <c r="I27" t="s">
        <v>136</v>
      </c>
      <c r="J27" t="s">
        <v>215</v>
      </c>
      <c r="K27" s="5" t="s">
        <v>216</v>
      </c>
    </row>
  </sheetData>
  <dataValidations count="3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23:I201" xr:uid="{00000000-0002-0000-0800-000001000000}">
      <formula1>Hidden_2_Tabla_4066918</formula1>
    </dataValidation>
    <dataValidation type="list" allowBlank="1" showErrorMessage="1" sqref="I4:I22" xr:uid="{0CB73287-1F69-4C92-B7EF-BA480D8550D6}">
      <formula1>Hidden_1_Tabla_4066917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2023-09-20T20:13:17Z</dcterms:created>
  <dcterms:modified xsi:type="dcterms:W3CDTF">2023-09-20T20:19:00Z</dcterms:modified>
</cp:coreProperties>
</file>