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44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calcChain.xml><?xml version="1.0" encoding="utf-8"?>
<calcChain xmlns="http://schemas.openxmlformats.org/spreadsheetml/2006/main">
  <c r="G35" i="11" l="1"/>
  <c r="G34" i="11"/>
  <c r="G33" i="11"/>
  <c r="G32" i="11"/>
  <c r="G30" i="11"/>
  <c r="G29" i="11"/>
  <c r="G28" i="11"/>
  <c r="G27" i="11"/>
  <c r="G26" i="11"/>
  <c r="G24" i="11"/>
  <c r="G23" i="11"/>
  <c r="G22" i="11"/>
  <c r="G21" i="11"/>
  <c r="G20" i="11"/>
  <c r="G19" i="11"/>
  <c r="G16" i="11"/>
  <c r="G15" i="11"/>
  <c r="G14" i="11"/>
  <c r="G13" i="11"/>
  <c r="G12" i="11"/>
  <c r="G10" i="11"/>
  <c r="G8" i="11"/>
  <c r="G7" i="11"/>
  <c r="G6" i="11"/>
  <c r="G5" i="11"/>
  <c r="G4" i="11"/>
</calcChain>
</file>

<file path=xl/sharedStrings.xml><?xml version="1.0" encoding="utf-8"?>
<sst xmlns="http://schemas.openxmlformats.org/spreadsheetml/2006/main" count="1608" uniqueCount="509">
  <si>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</si>
  <si>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</si>
  <si>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</si>
  <si>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</si>
  <si>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</si>
  <si>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</si>
  <si>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</si>
  <si>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</si>
  <si>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</si>
  <si>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</si>
  <si>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</si>
  <si>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</si>
  <si>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</si>
  <si>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</si>
  <si>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</si>
  <si>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</si>
  <si>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</si>
  <si>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</si>
  <si>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</si>
  <si>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</si>
  <si>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</si>
  <si>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</si>
  <si>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</si>
  <si>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</si>
  <si>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</si>
  <si>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</si>
  <si>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</si>
  <si>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</si>
  <si>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</si>
  <si>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</si>
  <si>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</si>
  <si>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</si>
  <si>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</si>
  <si>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</si>
  <si>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</si>
  <si>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</si>
  <si>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</si>
  <si>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</si>
  <si>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</si>
  <si>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</si>
  <si>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</si>
  <si>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</si>
  <si>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</si>
  <si>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</si>
  <si>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</si>
  <si>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</si>
  <si>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</si>
  <si>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</si>
  <si>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</si>
  <si>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</si>
  <si>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</si>
  <si>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</si>
  <si>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</si>
  <si>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</si>
  <si>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</si>
  <si>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</si>
  <si>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</si>
  <si>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</si>
  <si>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</si>
  <si>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</si>
  <si>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</si>
  <si>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</si>
  <si>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</si>
  <si>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</si>
  <si>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</si>
  <si>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</si>
  <si>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</si>
  <si>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</si>
  <si>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</si>
  <si>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</si>
  <si>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</si>
  <si>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</si>
  <si>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</si>
  <si>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</si>
  <si>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</si>
  <si>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</si>
  <si>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</si>
  <si>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</si>
  <si>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</si>
  <si>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</si>
  <si>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</si>
  <si>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</si>
  <si>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</si>
  <si>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</si>
  <si>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</si>
  <si>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</si>
  <si>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</si>
  <si>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</si>
  <si>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</si>
  <si>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</si>
  <si>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</si>
  <si>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</si>
  <si>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</si>
  <si>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</si>
  <si>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</si>
  <si>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</si>
  <si>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</si>
  <si>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</si>
  <si>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</si>
  <si>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</si>
  <si>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</si>
  <si>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</si>
  <si>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</si>
  <si>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</si>
  <si>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</si>
  <si>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</si>
  <si>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</si>
  <si>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</si>
  <si>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</si>
  <si>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</si>
  <si>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</si>
  <si>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</si>
  <si>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</si>
  <si>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</si>
  <si>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</si>
  <si>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</si>
  <si>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</si>
  <si>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</si>
  <si>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</si>
  <si>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</si>
  <si>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</si>
  <si>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</si>
  <si>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</si>
  <si>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</si>
  <si>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</si>
  <si>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</si>
  <si>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</si>
  <si>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</si>
  <si>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</si>
  <si>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</si>
  <si>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</si>
  <si>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</si>
  <si>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</si>
  <si>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</si>
  <si>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</si>
  <si>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</si>
  <si>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</si>
  <si>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</si>
  <si>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</si>
  <si>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</si>
  <si>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</si>
  <si>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</si>
  <si>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</si>
  <si>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</si>
  <si>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</si>
  <si>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</si>
  <si>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</si>
  <si>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</si>
  <si>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</si>
  <si>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</si>
  <si>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</si>
  <si>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</si>
  <si>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</si>
  <si>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</si>
  <si>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</si>
  <si>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</si>
  <si>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</si>
  <si>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</si>
  <si>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</si>
  <si>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</si>
  <si>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</si>
  <si>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</si>
  <si>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</si>
  <si>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</si>
  <si>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</si>
  <si>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</si>
  <si>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</si>
  <si>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</si>
  <si>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</si>
  <si>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</si>
  <si>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</si>
  <si>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</si>
  <si>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</si>
  <si>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</si>
  <si>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</si>
  <si>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oficina de información enlace y difusión</t>
  </si>
  <si>
    <t>publicidad</t>
  </si>
  <si>
    <t>no dato</t>
  </si>
  <si>
    <t>publicidad en periodico elitte</t>
  </si>
  <si>
    <t>informar</t>
  </si>
  <si>
    <t>difundir</t>
  </si>
  <si>
    <t>local</t>
  </si>
  <si>
    <t>notas informativas</t>
  </si>
  <si>
    <t>publicidad en portal la redpuntocom</t>
  </si>
  <si>
    <t>publicidad en revista personajes</t>
  </si>
  <si>
    <t>publicidad en portal likemty</t>
  </si>
  <si>
    <t>publicidad en revista presencia</t>
  </si>
  <si>
    <t>publicidad en revista agora</t>
  </si>
  <si>
    <t>publicidad en portal eitmedia</t>
  </si>
  <si>
    <t>publicidad en mvs radio</t>
  </si>
  <si>
    <t>publicidad en portal mexnewz</t>
  </si>
  <si>
    <t>publicidad en portal metropoli</t>
  </si>
  <si>
    <t>publicidad en periodico crucero</t>
  </si>
  <si>
    <t>publicidad en periodico abc</t>
  </si>
  <si>
    <t>PIZAÑA Y COBOS ASOCIADOS S EN C DE CV</t>
  </si>
  <si>
    <t>JULIAN PIZAÑA COBOS</t>
  </si>
  <si>
    <t>PCA080429JEA</t>
  </si>
  <si>
    <t>Art.26 fracc. II inciso c) y art.64 fraccion VII del reglamento de adquisiciones arrendamientos y contratacion de servicios del Mpio</t>
  </si>
  <si>
    <t>El municipio por conducto de la Dirección, podrán contratar adquisiciones arrendamientos y servicios por licitacion pública, adjudicacion diretca o invitacion.</t>
  </si>
  <si>
    <t>LINDA GUADALUPE</t>
  </si>
  <si>
    <t>AVILA</t>
  </si>
  <si>
    <t>HERNANDEZ</t>
  </si>
  <si>
    <t>LINDA GUADALUPE AVILA HERNANDEZ</t>
  </si>
  <si>
    <t>AIHL721204PHA</t>
  </si>
  <si>
    <t>EDITORIAL CORPORATIVO GRAFICO DE NL SA DE CV</t>
  </si>
  <si>
    <t>RAUL CARRIZALES VALERO</t>
  </si>
  <si>
    <t>ECG120829FA8</t>
  </si>
  <si>
    <t>BEATRIZ JANETH</t>
  </si>
  <si>
    <t>MEXQUITIC</t>
  </si>
  <si>
    <t>CORONADO</t>
  </si>
  <si>
    <t>BEATRIZ JANETH MEXQUITIC CORONADO</t>
  </si>
  <si>
    <t>MECB851116725</t>
  </si>
  <si>
    <t>SOCORRO GUADALUPE</t>
  </si>
  <si>
    <t>QUINTERO</t>
  </si>
  <si>
    <t>PEREZ</t>
  </si>
  <si>
    <t>SOCORRO GUADALUPE QUINTERO PEREZ</t>
  </si>
  <si>
    <t>QUPS670627MR1</t>
  </si>
  <si>
    <t>PERLA GUADALUPE</t>
  </si>
  <si>
    <t>MELCHOR</t>
  </si>
  <si>
    <t>GUERRERO</t>
  </si>
  <si>
    <t>PERLA GUADALUPE MELCHOR GUERRERO</t>
  </si>
  <si>
    <t>MEGP761210149</t>
  </si>
  <si>
    <t>CARLOS</t>
  </si>
  <si>
    <t xml:space="preserve">HERNANDEZ </t>
  </si>
  <si>
    <t>CARLOS HERNANDEZ HERNANDEZ</t>
  </si>
  <si>
    <t>HEHC580216TE4</t>
  </si>
  <si>
    <t>RODOLFO JAIR</t>
  </si>
  <si>
    <t>IBARRA</t>
  </si>
  <si>
    <t>GONZALEZ</t>
  </si>
  <si>
    <t>RODOLFO JAIR IBARRA GONZALEZ</t>
  </si>
  <si>
    <t>IAGR800628C48</t>
  </si>
  <si>
    <t>EDITORIAL MAGA SA DE CV</t>
  </si>
  <si>
    <t>MANUELA GARCIA VEGA</t>
  </si>
  <si>
    <t>EMA050927PA0</t>
  </si>
  <si>
    <t>FAUSTINO</t>
  </si>
  <si>
    <t xml:space="preserve">NIÑO </t>
  </si>
  <si>
    <t>SEGOVIA</t>
  </si>
  <si>
    <t>FAUSTINO NIÑO SEGOVIA</t>
  </si>
  <si>
    <t>NISF540924CX9</t>
  </si>
  <si>
    <t>GRUPO MASS COMUNICACIONES SA DE CV</t>
  </si>
  <si>
    <t>JORGE ALVARO GAMEZ FONSECA</t>
  </si>
  <si>
    <t>GMC9905201XA</t>
  </si>
  <si>
    <t>MULTIMEDIOS SA DE CV</t>
  </si>
  <si>
    <t>JOSE MANUEL CISNEROS DE LOS SANTOS</t>
  </si>
  <si>
    <t>MUL0711147NA</t>
  </si>
  <si>
    <t>PEDRO ANTONIO</t>
  </si>
  <si>
    <t>ESCOBAR</t>
  </si>
  <si>
    <t>DELAGO</t>
  </si>
  <si>
    <t>PEDRO ANTONIO ESCOBAR DELGADO</t>
  </si>
  <si>
    <t>EODP770920E60</t>
  </si>
  <si>
    <t>CLAUDIA</t>
  </si>
  <si>
    <t>LEON</t>
  </si>
  <si>
    <t>TOVAR</t>
  </si>
  <si>
    <t>CLAUDIA LEON TOVAR</t>
  </si>
  <si>
    <t>LETC670923GJ3</t>
  </si>
  <si>
    <t>GRUPO RADIO CENTRO SAB DE CV</t>
  </si>
  <si>
    <t>ARTURO YAÑEZ FLORES</t>
  </si>
  <si>
    <t>GRC920714CG2</t>
  </si>
  <si>
    <t>EITMEDIAGLOBAL SA DECV</t>
  </si>
  <si>
    <t>RENE GERARDO LEDEZMA DIAZ</t>
  </si>
  <si>
    <t>EIT1409245B4</t>
  </si>
  <si>
    <t>STEREOREY MEXICO SA DE CV</t>
  </si>
  <si>
    <t>FERNANDO CORDERO GUAJARDO</t>
  </si>
  <si>
    <t>SME741219F83</t>
  </si>
  <si>
    <t>EL HORIZONTE MULTIMEDIA SA DE CV</t>
  </si>
  <si>
    <t>VICENTE DIAS CHARLES</t>
  </si>
  <si>
    <t>HMU120801KZ6</t>
  </si>
  <si>
    <t>PUBLIMAX SA DE CV</t>
  </si>
  <si>
    <t>PUB9404255F7</t>
  </si>
  <si>
    <t>CONCEPCION</t>
  </si>
  <si>
    <t>CARRIZALES</t>
  </si>
  <si>
    <t>CONCEPCION CARRIZALES GONZALES</t>
  </si>
  <si>
    <t>CAGC6311064G6</t>
  </si>
  <si>
    <t>RAUL</t>
  </si>
  <si>
    <t>ESTRATEGIAS PUBLICITRIAS JOBU SA DE CV</t>
  </si>
  <si>
    <t>OMAR MOHAMED</t>
  </si>
  <si>
    <t>EPJ150703L31</t>
  </si>
  <si>
    <t>MOBILNEWS SA CV</t>
  </si>
  <si>
    <t>AGUSTIN LOPEZ PADILLA</t>
  </si>
  <si>
    <t>MOB180424PX9</t>
  </si>
  <si>
    <t>MARYANGEL</t>
  </si>
  <si>
    <t>MARTINEZ</t>
  </si>
  <si>
    <t>MACIAS</t>
  </si>
  <si>
    <t>MARYANGEL MARTINEZ MACIAS</t>
  </si>
  <si>
    <t>MAMM840301AG0</t>
  </si>
  <si>
    <t>RENE IVAN</t>
  </si>
  <si>
    <t>AVILES</t>
  </si>
  <si>
    <t>GARZA</t>
  </si>
  <si>
    <t>RENE IVAN AVILES GARZA</t>
  </si>
  <si>
    <t>AIGR891216RN9</t>
  </si>
  <si>
    <t>GRUPO EDITORIAL CRUCERO SA DE CV</t>
  </si>
  <si>
    <t>OMAR ELI ROBLES</t>
  </si>
  <si>
    <t>GEC0612141K0</t>
  </si>
  <si>
    <t>REYNALDO RAMOS</t>
  </si>
  <si>
    <t>LOZANO</t>
  </si>
  <si>
    <t>CAVAZOS</t>
  </si>
  <si>
    <t>REYNALDO RAMON LOZANO CAVAZOS</t>
  </si>
  <si>
    <t>LOCR670327AL9</t>
  </si>
  <si>
    <t>EDITORIAL MONTERREY SA DE CV</t>
  </si>
  <si>
    <t>GONZALO ISRAEL ESTRADA SAENZ</t>
  </si>
  <si>
    <t>EMO801210AS6</t>
  </si>
  <si>
    <t>NOTIGRAMEX SA DE CV</t>
  </si>
  <si>
    <t>NOT801210BG3</t>
  </si>
  <si>
    <t>SALOME</t>
  </si>
  <si>
    <t>GUADALUPE</t>
  </si>
  <si>
    <t>SALOME MARTINEZ GUADALUPE</t>
  </si>
  <si>
    <t>MAGS721127484</t>
  </si>
  <si>
    <t>VERBO LIBRE EDITORES SA DE CV</t>
  </si>
  <si>
    <t>CLAUDIA GEORGINA DENADAR ROBINSON</t>
  </si>
  <si>
    <t>VLE05022877A</t>
  </si>
  <si>
    <t>GANDHY SOL ANTONIO</t>
  </si>
  <si>
    <t>VALLADARES</t>
  </si>
  <si>
    <t>GANDHY SOL ANTONIO HERNANDEZ VALLADARES</t>
  </si>
  <si>
    <t>HEVG880618AY0</t>
  </si>
  <si>
    <t>promocion y difusion</t>
  </si>
  <si>
    <t>PUBLICIDAD</t>
  </si>
  <si>
    <t>http://www.escobedo.gob.mx/transparencia/doc/Art10-01/20190325022317.docx</t>
  </si>
  <si>
    <t>http://www.escobedo.gob.mx/transparencia/doc/Art10-01/20190325111453.jpeg</t>
  </si>
  <si>
    <t>http://www.escobedo.gob.mx/transparencia/doc/Art10-01/20190325021941.docx</t>
  </si>
  <si>
    <t>http://www.escobedo.gob.mx/transparencia/doc/Art10-01/20190325110602.jpeg</t>
  </si>
  <si>
    <t>http://www.escobedo.gob.mx/transparencia/doc/Art10-01/20190325021311.docx</t>
  </si>
  <si>
    <t>http://www.escobedo.gob.mx/transparencia/doc/Art10-01/20190325105658.jpeg</t>
  </si>
  <si>
    <t>http://www.escobedo.gob.mx/transparencia/doc/Art10-01/20190325021150.docx</t>
  </si>
  <si>
    <t>http://www.escobedo.gob.mx/transparencia/doc/Art10-01/20190325105402.jpeg</t>
  </si>
  <si>
    <t>http://www.escobedo.gob.mx/transparencia/doc/Art10-01/20190325022600.docx</t>
  </si>
  <si>
    <t>http://www.escobedo.gob.mx/transparencia/doc/Art10-01/20190325111919.jpeg</t>
  </si>
  <si>
    <t>http://www.escobedo.gob.mx/transparencia/doc/Art10-01/20190325111153.jpeg</t>
  </si>
  <si>
    <t>http://www.escobedo.gob.mx/transparencia/doc/Art10-01/20190325021214.docx</t>
  </si>
  <si>
    <t>http://www.escobedo.gob.mx/transparencia/doc/Art10-01/20190325105449.jpeg</t>
  </si>
  <si>
    <t>http://www.escobedo.gob.mx/transparencia/doc/Art10-01/20190325111814.jpeg</t>
  </si>
  <si>
    <t>http://www.escobedo.gob.mx/transparencia/doc/Art10-01/20190325021612.docx</t>
  </si>
  <si>
    <t>http://www.escobedo.gob.mx/transparencia/doc/Art10-01/20190325105801.jpeg</t>
  </si>
  <si>
    <t>http://www.escobedo.gob.mx/transparencia/doc/Art10-01/20190325021731.docx</t>
  </si>
  <si>
    <t>http://www.escobedo.gob.mx/transparencia/doc/Art10-01/20190325110200.jpeg</t>
  </si>
  <si>
    <t>http://www.escobedo.gob.mx/transparencia/doc/Art10-01/20190325021907.docx</t>
  </si>
  <si>
    <t>http://www.escobedo.gob.mx/transparencia/doc/Art10-01/20190325110442.jpeg</t>
  </si>
  <si>
    <t>http://www.escobedo.gob.mx/transparencia/doc/Art10-01/20190325022143.docx</t>
  </si>
  <si>
    <t>http://www.escobedo.gob.mx/transparencia/doc/Art10-01/20190325110940.jpeg</t>
  </si>
  <si>
    <t>http://www.escobedo.gob.mx/transparencia/doc/Art10-01/20190325022248.docx</t>
  </si>
  <si>
    <t>http://www.escobedo.gob.mx/transparencia/doc/Art10-01/20190325111118.jpeg</t>
  </si>
  <si>
    <t>http://www.escobedo.gob.mx/transparencia/doc/Art10-01/20190325105534.jpeg</t>
  </si>
  <si>
    <t>http://www.escobedo.gob.mx/transparencia/doc/Art10-01/20190325110521.jpeg</t>
  </si>
  <si>
    <t>http://www.escobedo.gob.mx/transparencia/doc/Art10-01/20190325021643.docx</t>
  </si>
  <si>
    <t>http://www.escobedo.gob.mx/transparencia/doc/Art10-01/20190325105952.jpeg</t>
  </si>
  <si>
    <t>http://www.escobedo.gob.mx/transparencia/doc/Art10-01/20190325022645.docx</t>
  </si>
  <si>
    <t>http://www.escobedo.gob.mx/transparencia/doc/Art10-01/20190325111952.jpeg</t>
  </si>
  <si>
    <t>http://www.escobedo.gob.mx/transparencia/doc/Art10-01/20190325021709.docx</t>
  </si>
  <si>
    <t>http://www.escobedo.gob.mx/transparencia/doc/Art10-01/20190325110045.jpeg</t>
  </si>
  <si>
    <t>http://www.escobedo.gob.mx/transparencia/doc/Art10-01/20190325022342.docx</t>
  </si>
  <si>
    <t>http://www.escobedo.gob.mx/transparencia/doc/Art10-01/20190325111533.jpeg</t>
  </si>
  <si>
    <t>http://www.escobedo.gob.mx/transparencia/doc/Art10-01/20190325021247.docx</t>
  </si>
  <si>
    <t>http://www.escobedo.gob.mx/transparencia/doc/Art10-01/20190325105609.jpeg</t>
  </si>
  <si>
    <t>http://www.escobedo.gob.mx/transparencia/doc/Art10-01/20190325022411.docx</t>
  </si>
  <si>
    <t>http://www.escobedo.gob.mx/transparencia/doc/Art10-01/20190325111612.jpeg</t>
  </si>
  <si>
    <t>http://www.escobedo.gob.mx/transparencia/doc/Art10-01/20190325110119.jpeg</t>
  </si>
  <si>
    <t>http://www.escobedo.gob.mx/transparencia/doc/Art10-01/20190325022105.docx</t>
  </si>
  <si>
    <t>http://www.escobedo.gob.mx/transparencia/doc/Art10-01/20190325110715.jpeg</t>
  </si>
  <si>
    <t>http://www.escobedo.gob.mx/transparencia/doc/Art10-01/20190325022011.docx</t>
  </si>
  <si>
    <t>http://www.escobedo.gob.mx/transparencia/doc/Art10-01/20190325110631.jpeg</t>
  </si>
  <si>
    <t>http://www.escobedo.gob.mx/transparencia/doc/Art10-01/20190325022437.docx</t>
  </si>
  <si>
    <t>http://www.escobedo.gob.mx/transparencia/doc/Art10-01/20190325111643.jpeg</t>
  </si>
  <si>
    <t>http://www.escobedo.gob.mx/transparencia/doc/Art10-01/20190325021839.docx</t>
  </si>
  <si>
    <t>http://www.escobedo.gob.mx/transparencia/doc/Art10-01/20190325110325.jpeg</t>
  </si>
  <si>
    <t>http://www.escobedo.gob.mx/transparencia/doc/Art10-01/20190325022504.docx</t>
  </si>
  <si>
    <t>http://www.escobedo.gob.mx/transparencia/doc/Art10-01/20190325111720.jpeg</t>
  </si>
  <si>
    <t>http://www.escobedo.gob.mx/transparencia/doc/Art10-01/20190325105913.jpeg</t>
  </si>
  <si>
    <t>http://www.escobedo.gob.mx/transparencia/doc/Art10-01/20190325022217.docx</t>
  </si>
  <si>
    <t>http://www.escobedo.gob.mx/transparencia/doc/Art10-01/20190325111016.jpeg</t>
  </si>
  <si>
    <t>http://www.escobedo.gob.mx/transparencia/doc/Art10-01/20190325022536.docx</t>
  </si>
  <si>
    <t>http://www.escobedo.gob.mx/transparencia/doc/Art10-01/20190325111843.jpeg</t>
  </si>
  <si>
    <t>http://www.escobedo.gob.mx/transparencia/doc/Art10-01/20190325112034.jpeg</t>
  </si>
  <si>
    <t>http://www.escobedo.gob.mx/transparencia/doc/Art10-01/20190325110247.jpeg</t>
  </si>
  <si>
    <t>2018</t>
  </si>
  <si>
    <t>01/12/2018</t>
  </si>
  <si>
    <t>31/12/2018</t>
  </si>
  <si>
    <t>17400</t>
  </si>
  <si>
    <t>01/10/2018</t>
  </si>
  <si>
    <t>31/10/2018</t>
  </si>
  <si>
    <t>NO SE SOLICITAN A LOS PROVEEDORES LOS DATOS DE LUGAR DE RESIDENCIA, NIVEL EDUCATIVO, GRUPO DE EDAD, NI EL NIVEL SOCIOECONOMICO; ASIMISMO, TAMPOCO EXISTEN PRESUPUESTOS MODIFICADOS PARA GASTOS DE COMUNICACIÓN; DE IGUAL MANERA, SE INFORMA QUE LOS CONTRATOS NO SE MANEJAN POR NUMERO O REFERENCIA; NO SE OTORGARON CLAVES UNICAS DE CAMPAÑA POR NINGUNA AUTORIDAD.</t>
  </si>
  <si>
    <t>5800</t>
  </si>
  <si>
    <t>01/08/2018</t>
  </si>
  <si>
    <t>31/08/2018</t>
  </si>
  <si>
    <t>58000</t>
  </si>
  <si>
    <t>11600</t>
  </si>
  <si>
    <t>01/09/2018</t>
  </si>
  <si>
    <t>30/09/2018</t>
  </si>
  <si>
    <t>9280</t>
  </si>
  <si>
    <t>18560</t>
  </si>
  <si>
    <t>8700</t>
  </si>
  <si>
    <t>6960</t>
  </si>
  <si>
    <t>2019</t>
  </si>
  <si>
    <t>01/01/2019</t>
  </si>
  <si>
    <t>31/01/2019</t>
  </si>
  <si>
    <t>reparten becas en escobedo</t>
  </si>
  <si>
    <t>01/07/2018</t>
  </si>
  <si>
    <t>31/07/2018</t>
  </si>
  <si>
    <t>34160760</t>
  </si>
  <si>
    <t>oficina de informacion enlace y difusion</t>
  </si>
  <si>
    <t>21/02/2019</t>
  </si>
  <si>
    <t>publicacion predial EDICIÓN ANAHUAC</t>
  </si>
  <si>
    <t>notas informativas y banner en portal</t>
  </si>
  <si>
    <t>encuentro eclesiastico</t>
  </si>
  <si>
    <t>34160761</t>
  </si>
  <si>
    <t>difusion de actividades en periodico porvenir</t>
  </si>
  <si>
    <t>inaugura represa y dia de grito</t>
  </si>
  <si>
    <t>30/09/2019</t>
  </si>
  <si>
    <t>34160762</t>
  </si>
  <si>
    <t>publicidad en hora cero</t>
  </si>
  <si>
    <t>publicidad en pagina web</t>
  </si>
  <si>
    <t>justicia cívica</t>
  </si>
  <si>
    <t>34160763</t>
  </si>
  <si>
    <t>publicidad a través de televisa</t>
  </si>
  <si>
    <t>clinica veterinaria</t>
  </si>
  <si>
    <t>34160764</t>
  </si>
  <si>
    <t>cobertura de eventos en revista</t>
  </si>
  <si>
    <t>estrategias para una mejor seguridad</t>
  </si>
  <si>
    <t>34160765</t>
  </si>
  <si>
    <t>transmision en television multimedios</t>
  </si>
  <si>
    <t>espacios de salud informativa</t>
  </si>
  <si>
    <t>146160</t>
  </si>
  <si>
    <t>34160766</t>
  </si>
  <si>
    <t>servicio de publicidad en revista tecla</t>
  </si>
  <si>
    <t>programas sociales de españa</t>
  </si>
  <si>
    <t>34160768</t>
  </si>
  <si>
    <t>publicidad en revista cualidad política</t>
  </si>
  <si>
    <t>publicidad en revista</t>
  </si>
  <si>
    <t>apoyos escolares</t>
  </si>
  <si>
    <t>34160769</t>
  </si>
  <si>
    <t>publicidad en revista cambio</t>
  </si>
  <si>
    <t>la magia de la navidad</t>
  </si>
  <si>
    <t>01/12/2019</t>
  </si>
  <si>
    <t>31/12/2019</t>
  </si>
  <si>
    <t>34160781</t>
  </si>
  <si>
    <t>publicidad en portal periodismonews</t>
  </si>
  <si>
    <t>publicidad en portal online</t>
  </si>
  <si>
    <t>grito en escobedo</t>
  </si>
  <si>
    <t>34160782</t>
  </si>
  <si>
    <t>publicidad en portal</t>
  </si>
  <si>
    <t>banner institucional</t>
  </si>
  <si>
    <t>4640</t>
  </si>
  <si>
    <t>34160783</t>
  </si>
  <si>
    <t>publicidad en revista ronda</t>
  </si>
  <si>
    <t>rediseña cultura en ecobedo</t>
  </si>
  <si>
    <t>34160784</t>
  </si>
  <si>
    <t>publicidad a través de azteca</t>
  </si>
  <si>
    <t>34160770</t>
  </si>
  <si>
    <t>transmision en radio centro</t>
  </si>
  <si>
    <t>pauta varia en agosto</t>
  </si>
  <si>
    <t>69600</t>
  </si>
  <si>
    <t>31/08/2019</t>
  </si>
  <si>
    <t>34160771</t>
  </si>
  <si>
    <t>pagina de publicidad en revista personajes</t>
  </si>
  <si>
    <t>inauguran escobedo clinica veterinaria</t>
  </si>
  <si>
    <t>34160772</t>
  </si>
  <si>
    <t>publicidad en portal ahoranl</t>
  </si>
  <si>
    <t>publicidad en regio digital</t>
  </si>
  <si>
    <t>programas proxpol y justicia civica</t>
  </si>
  <si>
    <t>46400</t>
  </si>
  <si>
    <t>34160773</t>
  </si>
  <si>
    <t>publicidad en grupo radio alegría</t>
  </si>
  <si>
    <t>transmision a traves de tv azteca</t>
  </si>
  <si>
    <t>pauta del mes octubre</t>
  </si>
  <si>
    <t>127600</t>
  </si>
  <si>
    <t>30/10/2018</t>
  </si>
  <si>
    <t>34160774</t>
  </si>
  <si>
    <t>publicidad en multimedios televisión</t>
  </si>
  <si>
    <t>refuerza escobedo programas de apoyo</t>
  </si>
  <si>
    <t>34160775</t>
  </si>
  <si>
    <t>publicidad en milenio diario</t>
  </si>
  <si>
    <t>transmision por televisa</t>
  </si>
  <si>
    <t>pauta mes de agosto</t>
  </si>
  <si>
    <t>221328</t>
  </si>
  <si>
    <t>34160776</t>
  </si>
  <si>
    <t>publicidad en periodico acierto</t>
  </si>
  <si>
    <t>experiencias en seguridad</t>
  </si>
  <si>
    <t>34160785</t>
  </si>
  <si>
    <t>publicidad en periodico el horizonte</t>
  </si>
  <si>
    <t>implementar programas de nueva york</t>
  </si>
  <si>
    <t>34160786</t>
  </si>
  <si>
    <t>puerta violeta</t>
  </si>
  <si>
    <t>34160787</t>
  </si>
  <si>
    <t>publi de banner</t>
  </si>
  <si>
    <t>34160788</t>
  </si>
  <si>
    <t>publicidad en milenio express</t>
  </si>
  <si>
    <t>publicidad en horizonte</t>
  </si>
  <si>
    <t>seguridad y justicia civica</t>
  </si>
  <si>
    <t>66700</t>
  </si>
  <si>
    <t>34160777</t>
  </si>
  <si>
    <t>publicidad en portal misión informativa</t>
  </si>
  <si>
    <t>actividades en portal</t>
  </si>
  <si>
    <t>confían ciudadanos en proxpol</t>
  </si>
  <si>
    <t>34160778</t>
  </si>
  <si>
    <t>publicidad en revista sentido con valores</t>
  </si>
  <si>
    <t>34160779</t>
  </si>
  <si>
    <t>publicidad en portal la políticaonline</t>
  </si>
  <si>
    <t>34160780</t>
  </si>
  <si>
    <t>publicidad en periodico el porvenir</t>
  </si>
  <si>
    <t>publicidad en radio dominio</t>
  </si>
  <si>
    <t>75400</t>
  </si>
  <si>
    <t>34160790</t>
  </si>
  <si>
    <t>publicidad en periodico primicia</t>
  </si>
  <si>
    <t>publicidad en redcrucero</t>
  </si>
  <si>
    <t>publicidad en planea escobedo dos parques</t>
  </si>
  <si>
    <t>01/11/2018</t>
  </si>
  <si>
    <t>30/11/2018</t>
  </si>
  <si>
    <t>34160791</t>
  </si>
  <si>
    <t>publicidad en revista maga</t>
  </si>
  <si>
    <t>ciudad más segura</t>
  </si>
  <si>
    <t>34160789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</si>
</sst>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Font="1"/>
    <xf numFmtId="0" fontId="4" fillId="3" borderId="0" xfId="1" applyAlignment="1">
      <alignment vertical="center"/>
    </xf>
    <xf numFmtId="0" fontId="0" fillId="0" borderId="0" xfId="0" applyAlignment="1">
      <alignment vertical="center"/>
    </xf>
    <xf numFmtId="0" fontId="1" fillId="3" borderId="0" xfId="1" applyFont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3" fillId="0" borderId="0" xfId="0" applyFont="1" applyAlignment="1">
      <alignment vertical="top"/>
    </xf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escobedo.gob.mx/transparencia/doc/Art10-01/20190325022645.docx" TargetMode="External"/><Relationship Id="rId18" Type="http://schemas.openxmlformats.org/officeDocument/2006/relationships/hyperlink" Target="http://www.escobedo.gob.mx/transparencia/doc/Art10-01/20190325022105.docx" TargetMode="External"/><Relationship Id="rId26" Type="http://schemas.openxmlformats.org/officeDocument/2006/relationships/hyperlink" Target="http://www.escobedo.gob.mx/transparencia/doc/Art10-01/20190325111453.jpeg" TargetMode="External"/><Relationship Id="rId39" Type="http://schemas.openxmlformats.org/officeDocument/2006/relationships/hyperlink" Target="http://www.escobedo.gob.mx/transparencia/doc/Art10-01/20190325111118.jpeg" TargetMode="External"/><Relationship Id="rId21" Type="http://schemas.openxmlformats.org/officeDocument/2006/relationships/hyperlink" Target="http://www.escobedo.gob.mx/transparencia/doc/Art10-01/20190325021839.docx" TargetMode="External"/><Relationship Id="rId34" Type="http://schemas.openxmlformats.org/officeDocument/2006/relationships/hyperlink" Target="http://www.escobedo.gob.mx/transparencia/doc/Art10-01/20190325111814.jpeg" TargetMode="External"/><Relationship Id="rId42" Type="http://schemas.openxmlformats.org/officeDocument/2006/relationships/hyperlink" Target="http://www.escobedo.gob.mx/transparencia/doc/Art10-01/20190325110521.jpeg" TargetMode="External"/><Relationship Id="rId47" Type="http://schemas.openxmlformats.org/officeDocument/2006/relationships/hyperlink" Target="http://www.escobedo.gob.mx/transparencia/doc/Art10-01/20190325111533.jpeg" TargetMode="External"/><Relationship Id="rId50" Type="http://schemas.openxmlformats.org/officeDocument/2006/relationships/hyperlink" Target="http://www.escobedo.gob.mx/transparencia/doc/Art10-01/20190325110119.jpeg" TargetMode="External"/><Relationship Id="rId55" Type="http://schemas.openxmlformats.org/officeDocument/2006/relationships/hyperlink" Target="http://www.escobedo.gob.mx/transparencia/doc/Art10-01/20190325111720.jpeg" TargetMode="External"/><Relationship Id="rId63" Type="http://schemas.openxmlformats.org/officeDocument/2006/relationships/hyperlink" Target="http://www.escobedo.gob.mx/transparencia/doc/Art10-01/20190325110119.jpeg" TargetMode="External"/><Relationship Id="rId7" Type="http://schemas.openxmlformats.org/officeDocument/2006/relationships/hyperlink" Target="http://www.escobedo.gob.mx/transparencia/doc/Art10-01/20190325021612.docx" TargetMode="External"/><Relationship Id="rId2" Type="http://schemas.openxmlformats.org/officeDocument/2006/relationships/hyperlink" Target="http://www.escobedo.gob.mx/transparencia/doc/Art10-01/20190325021941.docx" TargetMode="External"/><Relationship Id="rId16" Type="http://schemas.openxmlformats.org/officeDocument/2006/relationships/hyperlink" Target="http://www.escobedo.gob.mx/transparencia/doc/Art10-01/20190325021247.docx" TargetMode="External"/><Relationship Id="rId20" Type="http://schemas.openxmlformats.org/officeDocument/2006/relationships/hyperlink" Target="http://www.escobedo.gob.mx/transparencia/doc/Art10-01/20190325022437.docx" TargetMode="External"/><Relationship Id="rId29" Type="http://schemas.openxmlformats.org/officeDocument/2006/relationships/hyperlink" Target="http://www.escobedo.gob.mx/transparencia/doc/Art10-01/20190325105402.jpeg" TargetMode="External"/><Relationship Id="rId41" Type="http://schemas.openxmlformats.org/officeDocument/2006/relationships/hyperlink" Target="http://www.escobedo.gob.mx/transparencia/doc/Art10-01/20190325110521.jpeg" TargetMode="External"/><Relationship Id="rId54" Type="http://schemas.openxmlformats.org/officeDocument/2006/relationships/hyperlink" Target="http://www.escobedo.gob.mx/transparencia/doc/Art10-01/20190325110325.jpeg" TargetMode="External"/><Relationship Id="rId62" Type="http://schemas.openxmlformats.org/officeDocument/2006/relationships/hyperlink" Target="http://www.escobedo.gob.mx/transparencia/doc/Art10-01/20190325105913.jpeg" TargetMode="External"/><Relationship Id="rId1" Type="http://schemas.openxmlformats.org/officeDocument/2006/relationships/hyperlink" Target="http://www.escobedo.gob.mx/transparencia/doc/Art10-01/20190325022317.docx" TargetMode="External"/><Relationship Id="rId6" Type="http://schemas.openxmlformats.org/officeDocument/2006/relationships/hyperlink" Target="http://www.escobedo.gob.mx/transparencia/doc/Art10-01/20190325021214.docx" TargetMode="External"/><Relationship Id="rId11" Type="http://schemas.openxmlformats.org/officeDocument/2006/relationships/hyperlink" Target="http://www.escobedo.gob.mx/transparencia/doc/Art10-01/20190325022248.docx" TargetMode="External"/><Relationship Id="rId24" Type="http://schemas.openxmlformats.org/officeDocument/2006/relationships/hyperlink" Target="http://www.escobedo.gob.mx/transparencia/doc/Art10-01/20190325022536.docx" TargetMode="External"/><Relationship Id="rId32" Type="http://schemas.openxmlformats.org/officeDocument/2006/relationships/hyperlink" Target="http://www.escobedo.gob.mx/transparencia/doc/Art10-01/20190325111153.jpeg" TargetMode="External"/><Relationship Id="rId37" Type="http://schemas.openxmlformats.org/officeDocument/2006/relationships/hyperlink" Target="http://www.escobedo.gob.mx/transparencia/doc/Art10-01/20190325110442.jpeg" TargetMode="External"/><Relationship Id="rId40" Type="http://schemas.openxmlformats.org/officeDocument/2006/relationships/hyperlink" Target="http://www.escobedo.gob.mx/transparencia/doc/Art10-01/20190325105534.jpeg" TargetMode="External"/><Relationship Id="rId45" Type="http://schemas.openxmlformats.org/officeDocument/2006/relationships/hyperlink" Target="http://www.escobedo.gob.mx/transparencia/doc/Art10-01/20190325111952.jpeg" TargetMode="External"/><Relationship Id="rId53" Type="http://schemas.openxmlformats.org/officeDocument/2006/relationships/hyperlink" Target="http://www.escobedo.gob.mx/transparencia/doc/Art10-01/20190325111643.jpeg" TargetMode="External"/><Relationship Id="rId58" Type="http://schemas.openxmlformats.org/officeDocument/2006/relationships/hyperlink" Target="http://www.escobedo.gob.mx/transparencia/doc/Art10-01/20190325111843.jpeg" TargetMode="External"/><Relationship Id="rId5" Type="http://schemas.openxmlformats.org/officeDocument/2006/relationships/hyperlink" Target="http://www.escobedo.gob.mx/transparencia/doc/Art10-01/20190325022600.docx" TargetMode="External"/><Relationship Id="rId15" Type="http://schemas.openxmlformats.org/officeDocument/2006/relationships/hyperlink" Target="http://www.escobedo.gob.mx/transparencia/doc/Art10-01/20190325022342.docx" TargetMode="External"/><Relationship Id="rId23" Type="http://schemas.openxmlformats.org/officeDocument/2006/relationships/hyperlink" Target="http://www.escobedo.gob.mx/transparencia/doc/Art10-01/20190325022536.docx" TargetMode="External"/><Relationship Id="rId28" Type="http://schemas.openxmlformats.org/officeDocument/2006/relationships/hyperlink" Target="http://www.escobedo.gob.mx/transparencia/doc/Art10-01/20190325105658.jpeg" TargetMode="External"/><Relationship Id="rId36" Type="http://schemas.openxmlformats.org/officeDocument/2006/relationships/hyperlink" Target="http://www.escobedo.gob.mx/transparencia/doc/Art10-01/20190325110200.jpeg" TargetMode="External"/><Relationship Id="rId49" Type="http://schemas.openxmlformats.org/officeDocument/2006/relationships/hyperlink" Target="http://www.escobedo.gob.mx/transparencia/doc/Art10-01/20190325111612.jpeg" TargetMode="External"/><Relationship Id="rId57" Type="http://schemas.openxmlformats.org/officeDocument/2006/relationships/hyperlink" Target="http://www.escobedo.gob.mx/transparencia/doc/Art10-01/20190325111016.jpeg" TargetMode="External"/><Relationship Id="rId61" Type="http://schemas.openxmlformats.org/officeDocument/2006/relationships/hyperlink" Target="http://www.escobedo.gob.mx/transparencia/doc/Art10-01/20190325110247.jpeg" TargetMode="External"/><Relationship Id="rId10" Type="http://schemas.openxmlformats.org/officeDocument/2006/relationships/hyperlink" Target="http://www.escobedo.gob.mx/transparencia/doc/Art10-01/20190325022143.docx" TargetMode="External"/><Relationship Id="rId19" Type="http://schemas.openxmlformats.org/officeDocument/2006/relationships/hyperlink" Target="http://www.escobedo.gob.mx/transparencia/doc/Art10-01/20190325022011.docx" TargetMode="External"/><Relationship Id="rId31" Type="http://schemas.openxmlformats.org/officeDocument/2006/relationships/hyperlink" Target="http://www.escobedo.gob.mx/transparencia/doc/Art10-01/20190325111153.jpeg" TargetMode="External"/><Relationship Id="rId44" Type="http://schemas.openxmlformats.org/officeDocument/2006/relationships/hyperlink" Target="http://www.escobedo.gob.mx/transparencia/doc/Art10-01/20190325105952.jpeg" TargetMode="External"/><Relationship Id="rId52" Type="http://schemas.openxmlformats.org/officeDocument/2006/relationships/hyperlink" Target="http://www.escobedo.gob.mx/transparencia/doc/Art10-01/20190325110631.jpeg" TargetMode="External"/><Relationship Id="rId60" Type="http://schemas.openxmlformats.org/officeDocument/2006/relationships/hyperlink" Target="http://www.escobedo.gob.mx/transparencia/doc/Art10-01/20190325110247.jpeg" TargetMode="External"/><Relationship Id="rId4" Type="http://schemas.openxmlformats.org/officeDocument/2006/relationships/hyperlink" Target="http://www.escobedo.gob.mx/transparencia/doc/Art10-01/20190325021150.docx" TargetMode="External"/><Relationship Id="rId9" Type="http://schemas.openxmlformats.org/officeDocument/2006/relationships/hyperlink" Target="http://www.escobedo.gob.mx/transparencia/doc/Art10-01/20190325021907.docx" TargetMode="External"/><Relationship Id="rId14" Type="http://schemas.openxmlformats.org/officeDocument/2006/relationships/hyperlink" Target="http://www.escobedo.gob.mx/transparencia/doc/Art10-01/20190325021709.docx" TargetMode="External"/><Relationship Id="rId22" Type="http://schemas.openxmlformats.org/officeDocument/2006/relationships/hyperlink" Target="http://www.escobedo.gob.mx/transparencia/doc/Art10-01/20190325022504.docx" TargetMode="External"/><Relationship Id="rId27" Type="http://schemas.openxmlformats.org/officeDocument/2006/relationships/hyperlink" Target="http://www.escobedo.gob.mx/transparencia/doc/Art10-01/20190325110602.jpeg" TargetMode="External"/><Relationship Id="rId30" Type="http://schemas.openxmlformats.org/officeDocument/2006/relationships/hyperlink" Target="http://www.escobedo.gob.mx/transparencia/doc/Art10-01/20190325111919.jpeg" TargetMode="External"/><Relationship Id="rId35" Type="http://schemas.openxmlformats.org/officeDocument/2006/relationships/hyperlink" Target="http://www.escobedo.gob.mx/transparencia/doc/Art10-01/20190325105801.jpeg" TargetMode="External"/><Relationship Id="rId43" Type="http://schemas.openxmlformats.org/officeDocument/2006/relationships/hyperlink" Target="http://www.escobedo.gob.mx/transparencia/doc/Art10-01/20190325105534.jpeg" TargetMode="External"/><Relationship Id="rId48" Type="http://schemas.openxmlformats.org/officeDocument/2006/relationships/hyperlink" Target="http://www.escobedo.gob.mx/transparencia/doc/Art10-01/20190325105609.jpeg" TargetMode="External"/><Relationship Id="rId56" Type="http://schemas.openxmlformats.org/officeDocument/2006/relationships/hyperlink" Target="http://www.escobedo.gob.mx/transparencia/doc/Art10-01/20190325105913.jpeg" TargetMode="External"/><Relationship Id="rId64" Type="http://schemas.openxmlformats.org/officeDocument/2006/relationships/hyperlink" Target="http://www.escobedo.gob.mx/transparencia/doc/Art10-01/20190325111814.jpeg" TargetMode="External"/><Relationship Id="rId8" Type="http://schemas.openxmlformats.org/officeDocument/2006/relationships/hyperlink" Target="http://www.escobedo.gob.mx/transparencia/doc/Art10-01/20190325021731.docx" TargetMode="External"/><Relationship Id="rId51" Type="http://schemas.openxmlformats.org/officeDocument/2006/relationships/hyperlink" Target="http://www.escobedo.gob.mx/transparencia/doc/Art10-01/20190325110715.jpeg" TargetMode="External"/><Relationship Id="rId3" Type="http://schemas.openxmlformats.org/officeDocument/2006/relationships/hyperlink" Target="http://www.escobedo.gob.mx/transparencia/doc/Art10-01/20190325021311.docx" TargetMode="External"/><Relationship Id="rId12" Type="http://schemas.openxmlformats.org/officeDocument/2006/relationships/hyperlink" Target="http://www.escobedo.gob.mx/transparencia/doc/Art10-01/20190325021643.docx" TargetMode="External"/><Relationship Id="rId17" Type="http://schemas.openxmlformats.org/officeDocument/2006/relationships/hyperlink" Target="http://www.escobedo.gob.mx/transparencia/doc/Art10-01/20190325022411.docx" TargetMode="External"/><Relationship Id="rId25" Type="http://schemas.openxmlformats.org/officeDocument/2006/relationships/hyperlink" Target="http://www.escobedo.gob.mx/transparencia/doc/Art10-01/20190325022217.docx" TargetMode="External"/><Relationship Id="rId33" Type="http://schemas.openxmlformats.org/officeDocument/2006/relationships/hyperlink" Target="http://www.escobedo.gob.mx/transparencia/doc/Art10-01/20190325105449.jpeg" TargetMode="External"/><Relationship Id="rId38" Type="http://schemas.openxmlformats.org/officeDocument/2006/relationships/hyperlink" Target="http://www.escobedo.gob.mx/transparencia/doc/Art10-01/20190325110940.jpeg" TargetMode="External"/><Relationship Id="rId46" Type="http://schemas.openxmlformats.org/officeDocument/2006/relationships/hyperlink" Target="http://www.escobedo.gob.mx/transparencia/doc/Art10-01/20190325110045.jpeg" TargetMode="External"/><Relationship Id="rId59" Type="http://schemas.openxmlformats.org/officeDocument/2006/relationships/hyperlink" Target="http://www.escobedo.gob.mx/transparencia/doc/Art10-01/20190325112034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8"/>
  <sheetViews>
    <sheetView tabSelected="1" topLeftCell="A29" workbookViewId="0">
      <selection activeCell="A8" sqref="A8:AV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48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48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48" x14ac:dyDescent="0.25">
      <c r="A8" s="12" t="s">
        <v>390</v>
      </c>
      <c r="B8" s="12" t="s">
        <v>391</v>
      </c>
      <c r="C8" s="12" t="s">
        <v>392</v>
      </c>
      <c r="D8" s="12" t="s">
        <v>84</v>
      </c>
      <c r="E8" s="12" t="s">
        <v>175</v>
      </c>
      <c r="F8" s="12" t="s">
        <v>87</v>
      </c>
      <c r="G8" s="12" t="s">
        <v>176</v>
      </c>
      <c r="H8" s="12" t="s">
        <v>96</v>
      </c>
      <c r="I8" s="12" t="s">
        <v>190</v>
      </c>
      <c r="J8" s="12" t="s">
        <v>102</v>
      </c>
      <c r="K8" s="12" t="s">
        <v>182</v>
      </c>
      <c r="L8" s="12" t="s">
        <v>372</v>
      </c>
      <c r="M8" s="12" t="s">
        <v>393</v>
      </c>
      <c r="N8" s="12" t="s">
        <v>179</v>
      </c>
      <c r="O8" s="12" t="s">
        <v>180</v>
      </c>
      <c r="P8" s="12" t="s">
        <v>389</v>
      </c>
      <c r="Q8" s="12" t="s">
        <v>177</v>
      </c>
      <c r="R8" s="12" t="s">
        <v>177</v>
      </c>
      <c r="S8" s="12" t="s">
        <v>105</v>
      </c>
      <c r="T8" s="12" t="s">
        <v>181</v>
      </c>
      <c r="U8" s="12" t="s">
        <v>394</v>
      </c>
      <c r="V8" s="12" t="s">
        <v>395</v>
      </c>
      <c r="W8" s="12" t="s">
        <v>108</v>
      </c>
      <c r="X8" s="12" t="s">
        <v>177</v>
      </c>
      <c r="Y8" s="12" t="s">
        <v>177</v>
      </c>
      <c r="Z8" s="12" t="s">
        <v>177</v>
      </c>
      <c r="AA8" s="12" t="s">
        <v>177</v>
      </c>
      <c r="AB8" s="12" t="s">
        <v>396</v>
      </c>
      <c r="AC8" s="12" t="s">
        <v>396</v>
      </c>
      <c r="AD8" s="12" t="s">
        <v>396</v>
      </c>
      <c r="AE8" s="12" t="s">
        <v>397</v>
      </c>
      <c r="AF8" s="12" t="s">
        <v>398</v>
      </c>
      <c r="AG8" s="12" t="s">
        <v>392</v>
      </c>
      <c r="AH8" s="12" t="s">
        <v>378</v>
      </c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</row>
    <row r="9" spans="1:48" x14ac:dyDescent="0.25">
      <c r="A9" s="12" t="s">
        <v>390</v>
      </c>
      <c r="B9" s="12" t="s">
        <v>391</v>
      </c>
      <c r="C9" s="12" t="s">
        <v>392</v>
      </c>
      <c r="D9" s="12" t="s">
        <v>84</v>
      </c>
      <c r="E9" s="12" t="s">
        <v>175</v>
      </c>
      <c r="F9" s="12" t="s">
        <v>87</v>
      </c>
      <c r="G9" s="12" t="s">
        <v>176</v>
      </c>
      <c r="H9" s="12" t="s">
        <v>96</v>
      </c>
      <c r="I9" s="12" t="s">
        <v>399</v>
      </c>
      <c r="J9" s="12" t="s">
        <v>102</v>
      </c>
      <c r="K9" s="12" t="s">
        <v>400</v>
      </c>
      <c r="L9" s="12" t="s">
        <v>372</v>
      </c>
      <c r="M9" s="12" t="s">
        <v>401</v>
      </c>
      <c r="N9" s="12" t="s">
        <v>179</v>
      </c>
      <c r="O9" s="12" t="s">
        <v>180</v>
      </c>
      <c r="P9" s="12" t="s">
        <v>383</v>
      </c>
      <c r="Q9" s="12" t="s">
        <v>177</v>
      </c>
      <c r="R9" s="12" t="s">
        <v>177</v>
      </c>
      <c r="S9" s="12" t="s">
        <v>105</v>
      </c>
      <c r="T9" s="12" t="s">
        <v>181</v>
      </c>
      <c r="U9" s="12" t="s">
        <v>380</v>
      </c>
      <c r="V9" s="12" t="s">
        <v>381</v>
      </c>
      <c r="W9" s="12" t="s">
        <v>108</v>
      </c>
      <c r="X9" s="12" t="s">
        <v>177</v>
      </c>
      <c r="Y9" s="12" t="s">
        <v>177</v>
      </c>
      <c r="Z9" s="12" t="s">
        <v>177</v>
      </c>
      <c r="AA9" s="12" t="s">
        <v>177</v>
      </c>
      <c r="AB9" s="12" t="s">
        <v>402</v>
      </c>
      <c r="AC9" s="12" t="s">
        <v>402</v>
      </c>
      <c r="AD9" s="12" t="s">
        <v>402</v>
      </c>
      <c r="AE9" s="12" t="s">
        <v>397</v>
      </c>
      <c r="AF9" s="12" t="s">
        <v>398</v>
      </c>
      <c r="AG9" s="12" t="s">
        <v>392</v>
      </c>
      <c r="AH9" s="12" t="s">
        <v>378</v>
      </c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</row>
    <row r="10" spans="1:48" x14ac:dyDescent="0.25">
      <c r="A10" s="12" t="s">
        <v>390</v>
      </c>
      <c r="B10" s="12" t="s">
        <v>391</v>
      </c>
      <c r="C10" s="12" t="s">
        <v>392</v>
      </c>
      <c r="D10" s="12" t="s">
        <v>84</v>
      </c>
      <c r="E10" s="12" t="s">
        <v>175</v>
      </c>
      <c r="F10" s="12" t="s">
        <v>87</v>
      </c>
      <c r="G10" s="12" t="s">
        <v>176</v>
      </c>
      <c r="H10" s="12" t="s">
        <v>95</v>
      </c>
      <c r="I10" s="12" t="s">
        <v>399</v>
      </c>
      <c r="J10" s="12" t="s">
        <v>102</v>
      </c>
      <c r="K10" s="12" t="s">
        <v>403</v>
      </c>
      <c r="L10" s="12" t="s">
        <v>372</v>
      </c>
      <c r="M10" s="12" t="s">
        <v>404</v>
      </c>
      <c r="N10" s="12" t="s">
        <v>179</v>
      </c>
      <c r="O10" s="12" t="s">
        <v>180</v>
      </c>
      <c r="P10" s="12" t="s">
        <v>382</v>
      </c>
      <c r="Q10" s="12" t="s">
        <v>177</v>
      </c>
      <c r="R10" s="12" t="s">
        <v>177</v>
      </c>
      <c r="S10" s="12" t="s">
        <v>105</v>
      </c>
      <c r="T10" s="12" t="s">
        <v>181</v>
      </c>
      <c r="U10" s="12" t="s">
        <v>384</v>
      </c>
      <c r="V10" s="12" t="s">
        <v>405</v>
      </c>
      <c r="W10" s="12" t="s">
        <v>108</v>
      </c>
      <c r="X10" s="12" t="s">
        <v>177</v>
      </c>
      <c r="Y10" s="12" t="s">
        <v>177</v>
      </c>
      <c r="Z10" s="12" t="s">
        <v>177</v>
      </c>
      <c r="AA10" s="12" t="s">
        <v>177</v>
      </c>
      <c r="AB10" s="12" t="s">
        <v>406</v>
      </c>
      <c r="AC10" s="12" t="s">
        <v>406</v>
      </c>
      <c r="AD10" s="12" t="s">
        <v>406</v>
      </c>
      <c r="AE10" s="12" t="s">
        <v>397</v>
      </c>
      <c r="AF10" s="12" t="s">
        <v>398</v>
      </c>
      <c r="AG10" s="12" t="s">
        <v>392</v>
      </c>
      <c r="AH10" s="12" t="s">
        <v>378</v>
      </c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</row>
    <row r="11" spans="1:48" x14ac:dyDescent="0.25">
      <c r="A11" s="12" t="s">
        <v>390</v>
      </c>
      <c r="B11" s="12" t="s">
        <v>391</v>
      </c>
      <c r="C11" s="12" t="s">
        <v>392</v>
      </c>
      <c r="D11" s="12" t="s">
        <v>84</v>
      </c>
      <c r="E11" s="12" t="s">
        <v>175</v>
      </c>
      <c r="F11" s="12" t="s">
        <v>87</v>
      </c>
      <c r="G11" s="12" t="s">
        <v>176</v>
      </c>
      <c r="H11" s="12" t="s">
        <v>96</v>
      </c>
      <c r="I11" s="12" t="s">
        <v>407</v>
      </c>
      <c r="J11" s="12" t="s">
        <v>102</v>
      </c>
      <c r="K11" s="12" t="s">
        <v>408</v>
      </c>
      <c r="L11" s="12" t="s">
        <v>372</v>
      </c>
      <c r="M11" s="12" t="s">
        <v>409</v>
      </c>
      <c r="N11" s="12" t="s">
        <v>179</v>
      </c>
      <c r="O11" s="12" t="s">
        <v>180</v>
      </c>
      <c r="P11" s="12" t="s">
        <v>375</v>
      </c>
      <c r="Q11" s="12" t="s">
        <v>177</v>
      </c>
      <c r="R11" s="12" t="s">
        <v>177</v>
      </c>
      <c r="S11" s="12" t="s">
        <v>105</v>
      </c>
      <c r="T11" s="12" t="s">
        <v>181</v>
      </c>
      <c r="U11" s="12" t="s">
        <v>380</v>
      </c>
      <c r="V11" s="12" t="s">
        <v>381</v>
      </c>
      <c r="W11" s="12" t="s">
        <v>108</v>
      </c>
      <c r="X11" s="12" t="s">
        <v>177</v>
      </c>
      <c r="Y11" s="12" t="s">
        <v>177</v>
      </c>
      <c r="Z11" s="12" t="s">
        <v>177</v>
      </c>
      <c r="AA11" s="12" t="s">
        <v>177</v>
      </c>
      <c r="AB11" s="12" t="s">
        <v>410</v>
      </c>
      <c r="AC11" s="12" t="s">
        <v>410</v>
      </c>
      <c r="AD11" s="12" t="s">
        <v>410</v>
      </c>
      <c r="AE11" s="12" t="s">
        <v>397</v>
      </c>
      <c r="AF11" s="12" t="s">
        <v>398</v>
      </c>
      <c r="AG11" s="12" t="s">
        <v>392</v>
      </c>
      <c r="AH11" s="12" t="s">
        <v>378</v>
      </c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</row>
    <row r="12" spans="1:48" x14ac:dyDescent="0.25">
      <c r="A12" s="12" t="s">
        <v>390</v>
      </c>
      <c r="B12" s="12" t="s">
        <v>391</v>
      </c>
      <c r="C12" s="12" t="s">
        <v>392</v>
      </c>
      <c r="D12" s="12" t="s">
        <v>84</v>
      </c>
      <c r="E12" s="12" t="s">
        <v>175</v>
      </c>
      <c r="F12" s="12" t="s">
        <v>87</v>
      </c>
      <c r="G12" s="12" t="s">
        <v>176</v>
      </c>
      <c r="H12" s="12" t="s">
        <v>96</v>
      </c>
      <c r="I12" s="12" t="s">
        <v>411</v>
      </c>
      <c r="J12" s="12" t="s">
        <v>102</v>
      </c>
      <c r="K12" s="12" t="s">
        <v>400</v>
      </c>
      <c r="L12" s="12" t="s">
        <v>372</v>
      </c>
      <c r="M12" s="12" t="s">
        <v>412</v>
      </c>
      <c r="N12" s="12" t="s">
        <v>179</v>
      </c>
      <c r="O12" s="12" t="s">
        <v>180</v>
      </c>
      <c r="P12" s="12" t="s">
        <v>383</v>
      </c>
      <c r="Q12" s="12" t="s">
        <v>177</v>
      </c>
      <c r="R12" s="12" t="s">
        <v>177</v>
      </c>
      <c r="S12" s="12" t="s">
        <v>105</v>
      </c>
      <c r="T12" s="12" t="s">
        <v>181</v>
      </c>
      <c r="U12" s="12" t="s">
        <v>380</v>
      </c>
      <c r="V12" s="12" t="s">
        <v>381</v>
      </c>
      <c r="W12" s="12" t="s">
        <v>108</v>
      </c>
      <c r="X12" s="12" t="s">
        <v>177</v>
      </c>
      <c r="Y12" s="12" t="s">
        <v>177</v>
      </c>
      <c r="Z12" s="12" t="s">
        <v>177</v>
      </c>
      <c r="AA12" s="12" t="s">
        <v>177</v>
      </c>
      <c r="AB12" s="12" t="s">
        <v>413</v>
      </c>
      <c r="AC12" s="12" t="s">
        <v>413</v>
      </c>
      <c r="AD12" s="12" t="s">
        <v>413</v>
      </c>
      <c r="AE12" s="12" t="s">
        <v>397</v>
      </c>
      <c r="AF12" s="12" t="s">
        <v>398</v>
      </c>
      <c r="AG12" s="12" t="s">
        <v>392</v>
      </c>
      <c r="AH12" s="12" t="s">
        <v>378</v>
      </c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</row>
    <row r="13" spans="1:48" x14ac:dyDescent="0.25">
      <c r="A13" s="12" t="s">
        <v>390</v>
      </c>
      <c r="B13" s="12" t="s">
        <v>391</v>
      </c>
      <c r="C13" s="12" t="s">
        <v>392</v>
      </c>
      <c r="D13" s="12" t="s">
        <v>84</v>
      </c>
      <c r="E13" s="12" t="s">
        <v>175</v>
      </c>
      <c r="F13" s="12" t="s">
        <v>87</v>
      </c>
      <c r="G13" s="12" t="s">
        <v>176</v>
      </c>
      <c r="H13" s="12" t="s">
        <v>95</v>
      </c>
      <c r="I13" s="12" t="s">
        <v>189</v>
      </c>
      <c r="J13" s="12" t="s">
        <v>102</v>
      </c>
      <c r="K13" s="12" t="s">
        <v>414</v>
      </c>
      <c r="L13" s="12" t="s">
        <v>372</v>
      </c>
      <c r="M13" s="12" t="s">
        <v>415</v>
      </c>
      <c r="N13" s="12" t="s">
        <v>179</v>
      </c>
      <c r="O13" s="12" t="s">
        <v>180</v>
      </c>
      <c r="P13" s="12" t="s">
        <v>386</v>
      </c>
      <c r="Q13" s="12" t="s">
        <v>177</v>
      </c>
      <c r="R13" s="12" t="s">
        <v>177</v>
      </c>
      <c r="S13" s="12" t="s">
        <v>105</v>
      </c>
      <c r="T13" s="12" t="s">
        <v>181</v>
      </c>
      <c r="U13" s="12" t="s">
        <v>380</v>
      </c>
      <c r="V13" s="12" t="s">
        <v>381</v>
      </c>
      <c r="W13" s="12" t="s">
        <v>108</v>
      </c>
      <c r="X13" s="12" t="s">
        <v>177</v>
      </c>
      <c r="Y13" s="12" t="s">
        <v>177</v>
      </c>
      <c r="Z13" s="12" t="s">
        <v>177</v>
      </c>
      <c r="AA13" s="12" t="s">
        <v>177</v>
      </c>
      <c r="AB13" s="12" t="s">
        <v>416</v>
      </c>
      <c r="AC13" s="12" t="s">
        <v>416</v>
      </c>
      <c r="AD13" s="12" t="s">
        <v>416</v>
      </c>
      <c r="AE13" s="12" t="s">
        <v>397</v>
      </c>
      <c r="AF13" s="12" t="s">
        <v>398</v>
      </c>
      <c r="AG13" s="12" t="s">
        <v>392</v>
      </c>
      <c r="AH13" s="12" t="s">
        <v>378</v>
      </c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</row>
    <row r="14" spans="1:48" x14ac:dyDescent="0.25">
      <c r="A14" s="12" t="s">
        <v>390</v>
      </c>
      <c r="B14" s="12" t="s">
        <v>391</v>
      </c>
      <c r="C14" s="12" t="s">
        <v>392</v>
      </c>
      <c r="D14" s="12" t="s">
        <v>84</v>
      </c>
      <c r="E14" s="12" t="s">
        <v>175</v>
      </c>
      <c r="F14" s="12" t="s">
        <v>87</v>
      </c>
      <c r="G14" s="12" t="s">
        <v>176</v>
      </c>
      <c r="H14" s="12" t="s">
        <v>93</v>
      </c>
      <c r="I14" s="12" t="s">
        <v>184</v>
      </c>
      <c r="J14" s="12" t="s">
        <v>102</v>
      </c>
      <c r="K14" s="12" t="s">
        <v>417</v>
      </c>
      <c r="L14" s="12" t="s">
        <v>372</v>
      </c>
      <c r="M14" s="12" t="s">
        <v>418</v>
      </c>
      <c r="N14" s="12" t="s">
        <v>179</v>
      </c>
      <c r="O14" s="12" t="s">
        <v>180</v>
      </c>
      <c r="P14" s="12" t="s">
        <v>419</v>
      </c>
      <c r="Q14" s="12" t="s">
        <v>177</v>
      </c>
      <c r="R14" s="12" t="s">
        <v>177</v>
      </c>
      <c r="S14" s="12" t="s">
        <v>105</v>
      </c>
      <c r="T14" s="12" t="s">
        <v>181</v>
      </c>
      <c r="U14" s="12" t="s">
        <v>380</v>
      </c>
      <c r="V14" s="12" t="s">
        <v>381</v>
      </c>
      <c r="W14" s="12" t="s">
        <v>107</v>
      </c>
      <c r="X14" s="12" t="s">
        <v>177</v>
      </c>
      <c r="Y14" s="12" t="s">
        <v>177</v>
      </c>
      <c r="Z14" s="12" t="s">
        <v>177</v>
      </c>
      <c r="AA14" s="12" t="s">
        <v>177</v>
      </c>
      <c r="AB14" s="12" t="s">
        <v>420</v>
      </c>
      <c r="AC14" s="12" t="s">
        <v>420</v>
      </c>
      <c r="AD14" s="12" t="s">
        <v>420</v>
      </c>
      <c r="AE14" s="12" t="s">
        <v>397</v>
      </c>
      <c r="AF14" s="12" t="s">
        <v>398</v>
      </c>
      <c r="AG14" s="12" t="s">
        <v>392</v>
      </c>
      <c r="AH14" s="12" t="s">
        <v>378</v>
      </c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</row>
    <row r="15" spans="1:48" x14ac:dyDescent="0.25">
      <c r="A15" s="12" t="s">
        <v>390</v>
      </c>
      <c r="B15" s="12" t="s">
        <v>391</v>
      </c>
      <c r="C15" s="12" t="s">
        <v>392</v>
      </c>
      <c r="D15" s="12" t="s">
        <v>84</v>
      </c>
      <c r="E15" s="12" t="s">
        <v>175</v>
      </c>
      <c r="F15" s="12" t="s">
        <v>87</v>
      </c>
      <c r="G15" s="12" t="s">
        <v>176</v>
      </c>
      <c r="H15" s="12" t="s">
        <v>95</v>
      </c>
      <c r="I15" s="12" t="s">
        <v>191</v>
      </c>
      <c r="J15" s="12" t="s">
        <v>102</v>
      </c>
      <c r="K15" s="12" t="s">
        <v>421</v>
      </c>
      <c r="L15" s="12" t="s">
        <v>372</v>
      </c>
      <c r="M15" s="12" t="s">
        <v>422</v>
      </c>
      <c r="N15" s="12" t="s">
        <v>179</v>
      </c>
      <c r="O15" s="12" t="s">
        <v>180</v>
      </c>
      <c r="P15" s="12" t="s">
        <v>379</v>
      </c>
      <c r="Q15" s="12" t="s">
        <v>177</v>
      </c>
      <c r="R15" s="12" t="s">
        <v>177</v>
      </c>
      <c r="S15" s="12" t="s">
        <v>105</v>
      </c>
      <c r="T15" s="12" t="s">
        <v>181</v>
      </c>
      <c r="U15" s="12" t="s">
        <v>380</v>
      </c>
      <c r="V15" s="12" t="s">
        <v>381</v>
      </c>
      <c r="W15" s="12" t="s">
        <v>107</v>
      </c>
      <c r="X15" s="12" t="s">
        <v>177</v>
      </c>
      <c r="Y15" s="12" t="s">
        <v>177</v>
      </c>
      <c r="Z15" s="12" t="s">
        <v>177</v>
      </c>
      <c r="AA15" s="12" t="s">
        <v>177</v>
      </c>
      <c r="AB15" s="12" t="s">
        <v>423</v>
      </c>
      <c r="AC15" s="12" t="s">
        <v>423</v>
      </c>
      <c r="AD15" s="12" t="s">
        <v>423</v>
      </c>
      <c r="AE15" s="12" t="s">
        <v>397</v>
      </c>
      <c r="AF15" s="12" t="s">
        <v>398</v>
      </c>
      <c r="AG15" s="12" t="s">
        <v>392</v>
      </c>
      <c r="AH15" s="12" t="s">
        <v>378</v>
      </c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</row>
    <row r="16" spans="1:48" x14ac:dyDescent="0.25">
      <c r="A16" s="12" t="s">
        <v>390</v>
      </c>
      <c r="B16" s="12" t="s">
        <v>391</v>
      </c>
      <c r="C16" s="12" t="s">
        <v>392</v>
      </c>
      <c r="D16" s="12" t="s">
        <v>84</v>
      </c>
      <c r="E16" s="12" t="s">
        <v>175</v>
      </c>
      <c r="F16" s="12" t="s">
        <v>87</v>
      </c>
      <c r="G16" s="12" t="s">
        <v>176</v>
      </c>
      <c r="H16" s="12" t="s">
        <v>95</v>
      </c>
      <c r="I16" s="12" t="s">
        <v>424</v>
      </c>
      <c r="J16" s="12" t="s">
        <v>102</v>
      </c>
      <c r="K16" s="12" t="s">
        <v>425</v>
      </c>
      <c r="L16" s="12" t="s">
        <v>372</v>
      </c>
      <c r="M16" s="12" t="s">
        <v>426</v>
      </c>
      <c r="N16" s="12" t="s">
        <v>179</v>
      </c>
      <c r="O16" s="12" t="s">
        <v>180</v>
      </c>
      <c r="P16" s="12" t="s">
        <v>386</v>
      </c>
      <c r="Q16" s="12" t="s">
        <v>177</v>
      </c>
      <c r="R16" s="12" t="s">
        <v>177</v>
      </c>
      <c r="S16" s="12" t="s">
        <v>105</v>
      </c>
      <c r="T16" s="12" t="s">
        <v>181</v>
      </c>
      <c r="U16" s="12" t="s">
        <v>380</v>
      </c>
      <c r="V16" s="12" t="s">
        <v>381</v>
      </c>
      <c r="W16" s="12" t="s">
        <v>107</v>
      </c>
      <c r="X16" s="12" t="s">
        <v>177</v>
      </c>
      <c r="Y16" s="12" t="s">
        <v>177</v>
      </c>
      <c r="Z16" s="12" t="s">
        <v>177</v>
      </c>
      <c r="AA16" s="12" t="s">
        <v>177</v>
      </c>
      <c r="AB16" s="12" t="s">
        <v>427</v>
      </c>
      <c r="AC16" s="12" t="s">
        <v>427</v>
      </c>
      <c r="AD16" s="12" t="s">
        <v>427</v>
      </c>
      <c r="AE16" s="12" t="s">
        <v>397</v>
      </c>
      <c r="AF16" s="12" t="s">
        <v>398</v>
      </c>
      <c r="AG16" s="12" t="s">
        <v>392</v>
      </c>
      <c r="AH16" s="12" t="s">
        <v>378</v>
      </c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</row>
    <row r="17" spans="1:48" x14ac:dyDescent="0.25">
      <c r="A17" s="12" t="s">
        <v>390</v>
      </c>
      <c r="B17" s="12" t="s">
        <v>391</v>
      </c>
      <c r="C17" s="12" t="s">
        <v>392</v>
      </c>
      <c r="D17" s="12" t="s">
        <v>84</v>
      </c>
      <c r="E17" s="12" t="s">
        <v>175</v>
      </c>
      <c r="F17" s="12" t="s">
        <v>87</v>
      </c>
      <c r="G17" s="12" t="s">
        <v>176</v>
      </c>
      <c r="H17" s="12" t="s">
        <v>95</v>
      </c>
      <c r="I17" s="12" t="s">
        <v>428</v>
      </c>
      <c r="J17" s="12" t="s">
        <v>102</v>
      </c>
      <c r="K17" s="12" t="s">
        <v>425</v>
      </c>
      <c r="L17" s="12" t="s">
        <v>372</v>
      </c>
      <c r="M17" s="12" t="s">
        <v>429</v>
      </c>
      <c r="N17" s="12" t="s">
        <v>179</v>
      </c>
      <c r="O17" s="12" t="s">
        <v>180</v>
      </c>
      <c r="P17" s="12" t="s">
        <v>379</v>
      </c>
      <c r="Q17" s="12" t="s">
        <v>177</v>
      </c>
      <c r="R17" s="12" t="s">
        <v>177</v>
      </c>
      <c r="S17" s="12" t="s">
        <v>105</v>
      </c>
      <c r="T17" s="12" t="s">
        <v>181</v>
      </c>
      <c r="U17" s="12" t="s">
        <v>430</v>
      </c>
      <c r="V17" s="12" t="s">
        <v>431</v>
      </c>
      <c r="W17" s="12" t="s">
        <v>107</v>
      </c>
      <c r="X17" s="12" t="s">
        <v>177</v>
      </c>
      <c r="Y17" s="12" t="s">
        <v>177</v>
      </c>
      <c r="Z17" s="12" t="s">
        <v>177</v>
      </c>
      <c r="AA17" s="12" t="s">
        <v>177</v>
      </c>
      <c r="AB17" s="12" t="s">
        <v>432</v>
      </c>
      <c r="AC17" s="12" t="s">
        <v>432</v>
      </c>
      <c r="AD17" s="12" t="s">
        <v>432</v>
      </c>
      <c r="AE17" s="12" t="s">
        <v>397</v>
      </c>
      <c r="AF17" s="12" t="s">
        <v>398</v>
      </c>
      <c r="AG17" s="12" t="s">
        <v>392</v>
      </c>
      <c r="AH17" s="12" t="s">
        <v>378</v>
      </c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</row>
    <row r="18" spans="1:48" x14ac:dyDescent="0.25">
      <c r="A18" s="12" t="s">
        <v>390</v>
      </c>
      <c r="B18" s="12" t="s">
        <v>391</v>
      </c>
      <c r="C18" s="12" t="s">
        <v>392</v>
      </c>
      <c r="D18" s="12" t="s">
        <v>84</v>
      </c>
      <c r="E18" s="12" t="s">
        <v>175</v>
      </c>
      <c r="F18" s="12" t="s">
        <v>87</v>
      </c>
      <c r="G18" s="12" t="s">
        <v>176</v>
      </c>
      <c r="H18" s="12" t="s">
        <v>96</v>
      </c>
      <c r="I18" s="12" t="s">
        <v>433</v>
      </c>
      <c r="J18" s="12" t="s">
        <v>102</v>
      </c>
      <c r="K18" s="12" t="s">
        <v>434</v>
      </c>
      <c r="L18" s="12" t="s">
        <v>372</v>
      </c>
      <c r="M18" s="12" t="s">
        <v>435</v>
      </c>
      <c r="N18" s="12" t="s">
        <v>179</v>
      </c>
      <c r="O18" s="12" t="s">
        <v>180</v>
      </c>
      <c r="P18" s="12" t="s">
        <v>383</v>
      </c>
      <c r="Q18" s="12" t="s">
        <v>177</v>
      </c>
      <c r="R18" s="12" t="s">
        <v>177</v>
      </c>
      <c r="S18" s="12" t="s">
        <v>105</v>
      </c>
      <c r="T18" s="12" t="s">
        <v>181</v>
      </c>
      <c r="U18" s="12" t="s">
        <v>384</v>
      </c>
      <c r="V18" s="12" t="s">
        <v>385</v>
      </c>
      <c r="W18" s="12" t="s">
        <v>107</v>
      </c>
      <c r="X18" s="12" t="s">
        <v>177</v>
      </c>
      <c r="Y18" s="12" t="s">
        <v>177</v>
      </c>
      <c r="Z18" s="12" t="s">
        <v>177</v>
      </c>
      <c r="AA18" s="12" t="s">
        <v>177</v>
      </c>
      <c r="AB18" s="12" t="s">
        <v>436</v>
      </c>
      <c r="AC18" s="12" t="s">
        <v>436</v>
      </c>
      <c r="AD18" s="12" t="s">
        <v>436</v>
      </c>
      <c r="AE18" s="12" t="s">
        <v>397</v>
      </c>
      <c r="AF18" s="12" t="s">
        <v>398</v>
      </c>
      <c r="AG18" s="12" t="s">
        <v>392</v>
      </c>
      <c r="AH18" s="12" t="s">
        <v>378</v>
      </c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</row>
    <row r="19" spans="1:48" x14ac:dyDescent="0.25">
      <c r="A19" s="12" t="s">
        <v>390</v>
      </c>
      <c r="B19" s="12" t="s">
        <v>391</v>
      </c>
      <c r="C19" s="12" t="s">
        <v>392</v>
      </c>
      <c r="D19" s="12" t="s">
        <v>84</v>
      </c>
      <c r="E19" s="12" t="s">
        <v>175</v>
      </c>
      <c r="F19" s="12" t="s">
        <v>87</v>
      </c>
      <c r="G19" s="12" t="s">
        <v>176</v>
      </c>
      <c r="H19" s="12" t="s">
        <v>96</v>
      </c>
      <c r="I19" s="12" t="s">
        <v>192</v>
      </c>
      <c r="J19" s="12" t="s">
        <v>102</v>
      </c>
      <c r="K19" s="12" t="s">
        <v>437</v>
      </c>
      <c r="L19" s="12" t="s">
        <v>372</v>
      </c>
      <c r="M19" s="12" t="s">
        <v>438</v>
      </c>
      <c r="N19" s="12" t="s">
        <v>179</v>
      </c>
      <c r="O19" s="12" t="s">
        <v>180</v>
      </c>
      <c r="P19" s="12" t="s">
        <v>439</v>
      </c>
      <c r="Q19" s="12" t="s">
        <v>177</v>
      </c>
      <c r="R19" s="12" t="s">
        <v>177</v>
      </c>
      <c r="S19" s="12" t="s">
        <v>105</v>
      </c>
      <c r="T19" s="12" t="s">
        <v>181</v>
      </c>
      <c r="U19" s="12" t="s">
        <v>376</v>
      </c>
      <c r="V19" s="12" t="s">
        <v>377</v>
      </c>
      <c r="W19" s="12" t="s">
        <v>108</v>
      </c>
      <c r="X19" s="12" t="s">
        <v>177</v>
      </c>
      <c r="Y19" s="12" t="s">
        <v>177</v>
      </c>
      <c r="Z19" s="12" t="s">
        <v>177</v>
      </c>
      <c r="AA19" s="12" t="s">
        <v>177</v>
      </c>
      <c r="AB19" s="12" t="s">
        <v>440</v>
      </c>
      <c r="AC19" s="12" t="s">
        <v>440</v>
      </c>
      <c r="AD19" s="12" t="s">
        <v>440</v>
      </c>
      <c r="AE19" s="12" t="s">
        <v>397</v>
      </c>
      <c r="AF19" s="12" t="s">
        <v>398</v>
      </c>
      <c r="AG19" s="12" t="s">
        <v>392</v>
      </c>
      <c r="AH19" s="12" t="s">
        <v>378</v>
      </c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</row>
    <row r="20" spans="1:48" x14ac:dyDescent="0.25">
      <c r="A20" s="12" t="s">
        <v>390</v>
      </c>
      <c r="B20" s="12" t="s">
        <v>391</v>
      </c>
      <c r="C20" s="12" t="s">
        <v>392</v>
      </c>
      <c r="D20" s="12" t="s">
        <v>84</v>
      </c>
      <c r="E20" s="12" t="s">
        <v>175</v>
      </c>
      <c r="F20" s="12" t="s">
        <v>87</v>
      </c>
      <c r="G20" s="12" t="s">
        <v>176</v>
      </c>
      <c r="H20" s="12" t="s">
        <v>95</v>
      </c>
      <c r="I20" s="12" t="s">
        <v>441</v>
      </c>
      <c r="J20" s="12" t="s">
        <v>102</v>
      </c>
      <c r="K20" s="12" t="s">
        <v>187</v>
      </c>
      <c r="L20" s="12" t="s">
        <v>372</v>
      </c>
      <c r="M20" s="12" t="s">
        <v>442</v>
      </c>
      <c r="N20" s="12" t="s">
        <v>179</v>
      </c>
      <c r="O20" s="12" t="s">
        <v>180</v>
      </c>
      <c r="P20" s="12" t="s">
        <v>439</v>
      </c>
      <c r="Q20" s="12" t="s">
        <v>177</v>
      </c>
      <c r="R20" s="12" t="s">
        <v>177</v>
      </c>
      <c r="S20" s="12" t="s">
        <v>105</v>
      </c>
      <c r="T20" s="12" t="s">
        <v>181</v>
      </c>
      <c r="U20" s="12" t="s">
        <v>376</v>
      </c>
      <c r="V20" s="12" t="s">
        <v>377</v>
      </c>
      <c r="W20" s="12" t="s">
        <v>107</v>
      </c>
      <c r="X20" s="12" t="s">
        <v>177</v>
      </c>
      <c r="Y20" s="12" t="s">
        <v>177</v>
      </c>
      <c r="Z20" s="12" t="s">
        <v>177</v>
      </c>
      <c r="AA20" s="12" t="s">
        <v>177</v>
      </c>
      <c r="AB20" s="12" t="s">
        <v>443</v>
      </c>
      <c r="AC20" s="12" t="s">
        <v>443</v>
      </c>
      <c r="AD20" s="12" t="s">
        <v>443</v>
      </c>
      <c r="AE20" s="12" t="s">
        <v>397</v>
      </c>
      <c r="AF20" s="12" t="s">
        <v>398</v>
      </c>
      <c r="AG20" s="12" t="s">
        <v>392</v>
      </c>
      <c r="AH20" s="12" t="s">
        <v>378</v>
      </c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</row>
    <row r="21" spans="1:48" x14ac:dyDescent="0.25">
      <c r="A21" s="12" t="s">
        <v>390</v>
      </c>
      <c r="B21" s="12" t="s">
        <v>391</v>
      </c>
      <c r="C21" s="12" t="s">
        <v>392</v>
      </c>
      <c r="D21" s="12" t="s">
        <v>84</v>
      </c>
      <c r="E21" s="12" t="s">
        <v>175</v>
      </c>
      <c r="F21" s="12" t="s">
        <v>87</v>
      </c>
      <c r="G21" s="12" t="s">
        <v>176</v>
      </c>
      <c r="H21" s="12" t="s">
        <v>95</v>
      </c>
      <c r="I21" s="12" t="s">
        <v>444</v>
      </c>
      <c r="J21" s="12" t="s">
        <v>102</v>
      </c>
      <c r="K21" s="12" t="s">
        <v>441</v>
      </c>
      <c r="L21" s="12" t="s">
        <v>372</v>
      </c>
      <c r="M21" s="12" t="s">
        <v>415</v>
      </c>
      <c r="N21" s="12" t="s">
        <v>179</v>
      </c>
      <c r="O21" s="12" t="s">
        <v>180</v>
      </c>
      <c r="P21" s="12" t="s">
        <v>383</v>
      </c>
      <c r="Q21" s="12" t="s">
        <v>177</v>
      </c>
      <c r="R21" s="12" t="s">
        <v>177</v>
      </c>
      <c r="S21" s="12" t="s">
        <v>105</v>
      </c>
      <c r="T21" s="12" t="s">
        <v>181</v>
      </c>
      <c r="U21" s="12" t="s">
        <v>380</v>
      </c>
      <c r="V21" s="12" t="s">
        <v>381</v>
      </c>
      <c r="W21" s="12" t="s">
        <v>107</v>
      </c>
      <c r="X21" s="12" t="s">
        <v>177</v>
      </c>
      <c r="Y21" s="12" t="s">
        <v>177</v>
      </c>
      <c r="Z21" s="12" t="s">
        <v>177</v>
      </c>
      <c r="AA21" s="12" t="s">
        <v>177</v>
      </c>
      <c r="AB21" s="12" t="s">
        <v>445</v>
      </c>
      <c r="AC21" s="12" t="s">
        <v>445</v>
      </c>
      <c r="AD21" s="12" t="s">
        <v>445</v>
      </c>
      <c r="AE21" s="12" t="s">
        <v>397</v>
      </c>
      <c r="AF21" s="12" t="s">
        <v>398</v>
      </c>
      <c r="AG21" s="12" t="s">
        <v>392</v>
      </c>
      <c r="AH21" s="12" t="s">
        <v>378</v>
      </c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</row>
    <row r="22" spans="1:48" x14ac:dyDescent="0.25">
      <c r="A22" s="12" t="s">
        <v>390</v>
      </c>
      <c r="B22" s="12" t="s">
        <v>391</v>
      </c>
      <c r="C22" s="12" t="s">
        <v>392</v>
      </c>
      <c r="D22" s="12" t="s">
        <v>84</v>
      </c>
      <c r="E22" s="12" t="s">
        <v>175</v>
      </c>
      <c r="F22" s="12" t="s">
        <v>87</v>
      </c>
      <c r="G22" s="12" t="s">
        <v>176</v>
      </c>
      <c r="H22" s="12" t="s">
        <v>92</v>
      </c>
      <c r="I22" s="12" t="s">
        <v>178</v>
      </c>
      <c r="J22" s="12" t="s">
        <v>102</v>
      </c>
      <c r="K22" s="12" t="s">
        <v>446</v>
      </c>
      <c r="L22" s="12" t="s">
        <v>372</v>
      </c>
      <c r="M22" s="12" t="s">
        <v>447</v>
      </c>
      <c r="N22" s="12" t="s">
        <v>179</v>
      </c>
      <c r="O22" s="12" t="s">
        <v>180</v>
      </c>
      <c r="P22" s="12" t="s">
        <v>448</v>
      </c>
      <c r="Q22" s="12" t="s">
        <v>177</v>
      </c>
      <c r="R22" s="12" t="s">
        <v>177</v>
      </c>
      <c r="S22" s="12" t="s">
        <v>105</v>
      </c>
      <c r="T22" s="12" t="s">
        <v>181</v>
      </c>
      <c r="U22" s="12" t="s">
        <v>384</v>
      </c>
      <c r="V22" s="12" t="s">
        <v>449</v>
      </c>
      <c r="W22" s="12" t="s">
        <v>108</v>
      </c>
      <c r="X22" s="12" t="s">
        <v>177</v>
      </c>
      <c r="Y22" s="12" t="s">
        <v>177</v>
      </c>
      <c r="Z22" s="12" t="s">
        <v>177</v>
      </c>
      <c r="AA22" s="12" t="s">
        <v>177</v>
      </c>
      <c r="AB22" s="12" t="s">
        <v>450</v>
      </c>
      <c r="AC22" s="12" t="s">
        <v>450</v>
      </c>
      <c r="AD22" s="12" t="s">
        <v>450</v>
      </c>
      <c r="AE22" s="12" t="s">
        <v>397</v>
      </c>
      <c r="AF22" s="12" t="s">
        <v>398</v>
      </c>
      <c r="AG22" s="12" t="s">
        <v>392</v>
      </c>
      <c r="AH22" s="12" t="s">
        <v>378</v>
      </c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</row>
    <row r="23" spans="1:48" x14ac:dyDescent="0.25">
      <c r="A23" s="12" t="s">
        <v>390</v>
      </c>
      <c r="B23" s="12" t="s">
        <v>391</v>
      </c>
      <c r="C23" s="12" t="s">
        <v>392</v>
      </c>
      <c r="D23" s="12" t="s">
        <v>84</v>
      </c>
      <c r="E23" s="12" t="s">
        <v>175</v>
      </c>
      <c r="F23" s="12" t="s">
        <v>87</v>
      </c>
      <c r="G23" s="12" t="s">
        <v>176</v>
      </c>
      <c r="H23" s="12" t="s">
        <v>95</v>
      </c>
      <c r="I23" s="12" t="s">
        <v>185</v>
      </c>
      <c r="J23" s="12" t="s">
        <v>102</v>
      </c>
      <c r="K23" s="12" t="s">
        <v>451</v>
      </c>
      <c r="L23" s="12" t="s">
        <v>372</v>
      </c>
      <c r="M23" s="12" t="s">
        <v>452</v>
      </c>
      <c r="N23" s="12" t="s">
        <v>179</v>
      </c>
      <c r="O23" s="12" t="s">
        <v>180</v>
      </c>
      <c r="P23" s="12" t="s">
        <v>387</v>
      </c>
      <c r="Q23" s="12" t="s">
        <v>177</v>
      </c>
      <c r="R23" s="12" t="s">
        <v>177</v>
      </c>
      <c r="S23" s="12" t="s">
        <v>105</v>
      </c>
      <c r="T23" s="12" t="s">
        <v>181</v>
      </c>
      <c r="U23" s="12" t="s">
        <v>380</v>
      </c>
      <c r="V23" s="12" t="s">
        <v>381</v>
      </c>
      <c r="W23" s="12" t="s">
        <v>109</v>
      </c>
      <c r="X23" s="12" t="s">
        <v>177</v>
      </c>
      <c r="Y23" s="12" t="s">
        <v>177</v>
      </c>
      <c r="Z23" s="12" t="s">
        <v>177</v>
      </c>
      <c r="AA23" s="12" t="s">
        <v>177</v>
      </c>
      <c r="AB23" s="12" t="s">
        <v>453</v>
      </c>
      <c r="AC23" s="12" t="s">
        <v>453</v>
      </c>
      <c r="AD23" s="12" t="s">
        <v>453</v>
      </c>
      <c r="AE23" s="12" t="s">
        <v>397</v>
      </c>
      <c r="AF23" s="12" t="s">
        <v>398</v>
      </c>
      <c r="AG23" s="12" t="s">
        <v>392</v>
      </c>
      <c r="AH23" s="12" t="s">
        <v>378</v>
      </c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</row>
    <row r="24" spans="1:48" x14ac:dyDescent="0.25">
      <c r="A24" s="12" t="s">
        <v>390</v>
      </c>
      <c r="B24" s="12" t="s">
        <v>391</v>
      </c>
      <c r="C24" s="12" t="s">
        <v>392</v>
      </c>
      <c r="D24" s="12" t="s">
        <v>84</v>
      </c>
      <c r="E24" s="12" t="s">
        <v>175</v>
      </c>
      <c r="F24" s="12" t="s">
        <v>87</v>
      </c>
      <c r="G24" s="12" t="s">
        <v>176</v>
      </c>
      <c r="H24" s="12" t="s">
        <v>96</v>
      </c>
      <c r="I24" s="12" t="s">
        <v>454</v>
      </c>
      <c r="J24" s="12" t="s">
        <v>102</v>
      </c>
      <c r="K24" s="12" t="s">
        <v>455</v>
      </c>
      <c r="L24" s="12" t="s">
        <v>372</v>
      </c>
      <c r="M24" s="12" t="s">
        <v>456</v>
      </c>
      <c r="N24" s="12" t="s">
        <v>179</v>
      </c>
      <c r="O24" s="12" t="s">
        <v>180</v>
      </c>
      <c r="P24" s="12" t="s">
        <v>457</v>
      </c>
      <c r="Q24" s="12" t="s">
        <v>177</v>
      </c>
      <c r="R24" s="12" t="s">
        <v>177</v>
      </c>
      <c r="S24" s="12" t="s">
        <v>105</v>
      </c>
      <c r="T24" s="12" t="s">
        <v>181</v>
      </c>
      <c r="U24" s="12" t="s">
        <v>394</v>
      </c>
      <c r="V24" s="12" t="s">
        <v>395</v>
      </c>
      <c r="W24" s="12" t="s">
        <v>107</v>
      </c>
      <c r="X24" s="12" t="s">
        <v>177</v>
      </c>
      <c r="Y24" s="12" t="s">
        <v>177</v>
      </c>
      <c r="Z24" s="12" t="s">
        <v>177</v>
      </c>
      <c r="AA24" s="12" t="s">
        <v>177</v>
      </c>
      <c r="AB24" s="12" t="s">
        <v>458</v>
      </c>
      <c r="AC24" s="12" t="s">
        <v>458</v>
      </c>
      <c r="AD24" s="12" t="s">
        <v>458</v>
      </c>
      <c r="AE24" s="12" t="s">
        <v>397</v>
      </c>
      <c r="AF24" s="12" t="s">
        <v>398</v>
      </c>
      <c r="AG24" s="12" t="s">
        <v>392</v>
      </c>
      <c r="AH24" s="12" t="s">
        <v>378</v>
      </c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</row>
    <row r="25" spans="1:48" x14ac:dyDescent="0.25">
      <c r="A25" s="12" t="s">
        <v>390</v>
      </c>
      <c r="B25" s="12" t="s">
        <v>391</v>
      </c>
      <c r="C25" s="12" t="s">
        <v>392</v>
      </c>
      <c r="D25" s="12" t="s">
        <v>84</v>
      </c>
      <c r="E25" s="12" t="s">
        <v>175</v>
      </c>
      <c r="F25" s="12" t="s">
        <v>87</v>
      </c>
      <c r="G25" s="12" t="s">
        <v>176</v>
      </c>
      <c r="H25" s="12" t="s">
        <v>93</v>
      </c>
      <c r="I25" s="12" t="s">
        <v>459</v>
      </c>
      <c r="J25" s="12" t="s">
        <v>102</v>
      </c>
      <c r="K25" s="12" t="s">
        <v>460</v>
      </c>
      <c r="L25" s="12" t="s">
        <v>372</v>
      </c>
      <c r="M25" s="12" t="s">
        <v>461</v>
      </c>
      <c r="N25" s="12" t="s">
        <v>179</v>
      </c>
      <c r="O25" s="12" t="s">
        <v>180</v>
      </c>
      <c r="P25" s="12" t="s">
        <v>462</v>
      </c>
      <c r="Q25" s="12" t="s">
        <v>177</v>
      </c>
      <c r="R25" s="12" t="s">
        <v>177</v>
      </c>
      <c r="S25" s="12" t="s">
        <v>105</v>
      </c>
      <c r="T25" s="12" t="s">
        <v>181</v>
      </c>
      <c r="U25" s="12" t="s">
        <v>376</v>
      </c>
      <c r="V25" s="12" t="s">
        <v>463</v>
      </c>
      <c r="W25" s="12" t="s">
        <v>108</v>
      </c>
      <c r="X25" s="12" t="s">
        <v>177</v>
      </c>
      <c r="Y25" s="12" t="s">
        <v>177</v>
      </c>
      <c r="Z25" s="12" t="s">
        <v>177</v>
      </c>
      <c r="AA25" s="12" t="s">
        <v>177</v>
      </c>
      <c r="AB25" s="12" t="s">
        <v>464</v>
      </c>
      <c r="AC25" s="12" t="s">
        <v>464</v>
      </c>
      <c r="AD25" s="12" t="s">
        <v>464</v>
      </c>
      <c r="AE25" s="12" t="s">
        <v>397</v>
      </c>
      <c r="AF25" s="12" t="s">
        <v>398</v>
      </c>
      <c r="AG25" s="12" t="s">
        <v>392</v>
      </c>
      <c r="AH25" s="12" t="s">
        <v>378</v>
      </c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</row>
    <row r="26" spans="1:48" x14ac:dyDescent="0.25">
      <c r="A26" s="12" t="s">
        <v>390</v>
      </c>
      <c r="B26" s="12" t="s">
        <v>391</v>
      </c>
      <c r="C26" s="12" t="s">
        <v>392</v>
      </c>
      <c r="D26" s="12" t="s">
        <v>84</v>
      </c>
      <c r="E26" s="12" t="s">
        <v>175</v>
      </c>
      <c r="F26" s="12" t="s">
        <v>87</v>
      </c>
      <c r="G26" s="12" t="s">
        <v>176</v>
      </c>
      <c r="H26" s="12" t="s">
        <v>95</v>
      </c>
      <c r="I26" s="12" t="s">
        <v>465</v>
      </c>
      <c r="J26" s="12" t="s">
        <v>102</v>
      </c>
      <c r="K26" s="12" t="s">
        <v>425</v>
      </c>
      <c r="L26" s="12" t="s">
        <v>372</v>
      </c>
      <c r="M26" s="12" t="s">
        <v>466</v>
      </c>
      <c r="N26" s="12" t="s">
        <v>179</v>
      </c>
      <c r="O26" s="12" t="s">
        <v>180</v>
      </c>
      <c r="P26" s="12" t="s">
        <v>375</v>
      </c>
      <c r="Q26" s="12" t="s">
        <v>177</v>
      </c>
      <c r="R26" s="12" t="s">
        <v>177</v>
      </c>
      <c r="S26" s="12" t="s">
        <v>105</v>
      </c>
      <c r="T26" s="12" t="s">
        <v>181</v>
      </c>
      <c r="U26" s="12" t="s">
        <v>373</v>
      </c>
      <c r="V26" s="12" t="s">
        <v>374</v>
      </c>
      <c r="W26" s="12" t="s">
        <v>107</v>
      </c>
      <c r="X26" s="12" t="s">
        <v>177</v>
      </c>
      <c r="Y26" s="12" t="s">
        <v>177</v>
      </c>
      <c r="Z26" s="12" t="s">
        <v>177</v>
      </c>
      <c r="AA26" s="12" t="s">
        <v>177</v>
      </c>
      <c r="AB26" s="12" t="s">
        <v>467</v>
      </c>
      <c r="AC26" s="12" t="s">
        <v>467</v>
      </c>
      <c r="AD26" s="12" t="s">
        <v>467</v>
      </c>
      <c r="AE26" s="12" t="s">
        <v>397</v>
      </c>
      <c r="AF26" s="12" t="s">
        <v>398</v>
      </c>
      <c r="AG26" s="12" t="s">
        <v>392</v>
      </c>
      <c r="AH26" s="12" t="s">
        <v>378</v>
      </c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</row>
    <row r="27" spans="1:48" x14ac:dyDescent="0.25">
      <c r="A27" s="12" t="s">
        <v>390</v>
      </c>
      <c r="B27" s="12" t="s">
        <v>391</v>
      </c>
      <c r="C27" s="12" t="s">
        <v>392</v>
      </c>
      <c r="D27" s="12" t="s">
        <v>84</v>
      </c>
      <c r="E27" s="12" t="s">
        <v>175</v>
      </c>
      <c r="F27" s="12" t="s">
        <v>87</v>
      </c>
      <c r="G27" s="12" t="s">
        <v>176</v>
      </c>
      <c r="H27" s="12" t="s">
        <v>93</v>
      </c>
      <c r="I27" s="12" t="s">
        <v>468</v>
      </c>
      <c r="J27" s="12" t="s">
        <v>102</v>
      </c>
      <c r="K27" s="12" t="s">
        <v>469</v>
      </c>
      <c r="L27" s="12" t="s">
        <v>372</v>
      </c>
      <c r="M27" s="12" t="s">
        <v>470</v>
      </c>
      <c r="N27" s="12" t="s">
        <v>179</v>
      </c>
      <c r="O27" s="12" t="s">
        <v>180</v>
      </c>
      <c r="P27" s="12" t="s">
        <v>471</v>
      </c>
      <c r="Q27" s="12" t="s">
        <v>177</v>
      </c>
      <c r="R27" s="12" t="s">
        <v>177</v>
      </c>
      <c r="S27" s="12" t="s">
        <v>105</v>
      </c>
      <c r="T27" s="12" t="s">
        <v>181</v>
      </c>
      <c r="U27" s="12" t="s">
        <v>380</v>
      </c>
      <c r="V27" s="12" t="s">
        <v>381</v>
      </c>
      <c r="W27" s="12" t="s">
        <v>107</v>
      </c>
      <c r="X27" s="12" t="s">
        <v>177</v>
      </c>
      <c r="Y27" s="12" t="s">
        <v>177</v>
      </c>
      <c r="Z27" s="12" t="s">
        <v>177</v>
      </c>
      <c r="AA27" s="12" t="s">
        <v>177</v>
      </c>
      <c r="AB27" s="12" t="s">
        <v>472</v>
      </c>
      <c r="AC27" s="12" t="s">
        <v>472</v>
      </c>
      <c r="AD27" s="12" t="s">
        <v>472</v>
      </c>
      <c r="AE27" s="12" t="s">
        <v>397</v>
      </c>
      <c r="AF27" s="12" t="s">
        <v>398</v>
      </c>
      <c r="AG27" s="12" t="s">
        <v>392</v>
      </c>
      <c r="AH27" s="12" t="s">
        <v>378</v>
      </c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</row>
    <row r="28" spans="1:48" x14ac:dyDescent="0.25">
      <c r="A28" s="12" t="s">
        <v>390</v>
      </c>
      <c r="B28" s="12" t="s">
        <v>391</v>
      </c>
      <c r="C28" s="12" t="s">
        <v>392</v>
      </c>
      <c r="D28" s="12" t="s">
        <v>84</v>
      </c>
      <c r="E28" s="12" t="s">
        <v>175</v>
      </c>
      <c r="F28" s="12" t="s">
        <v>87</v>
      </c>
      <c r="G28" s="12" t="s">
        <v>176</v>
      </c>
      <c r="H28" s="12" t="s">
        <v>95</v>
      </c>
      <c r="I28" s="12" t="s">
        <v>187</v>
      </c>
      <c r="J28" s="12" t="s">
        <v>102</v>
      </c>
      <c r="K28" s="12" t="s">
        <v>473</v>
      </c>
      <c r="L28" s="12" t="s">
        <v>372</v>
      </c>
      <c r="M28" s="12" t="s">
        <v>474</v>
      </c>
      <c r="N28" s="12" t="s">
        <v>179</v>
      </c>
      <c r="O28" s="12" t="s">
        <v>180</v>
      </c>
      <c r="P28" s="12" t="s">
        <v>379</v>
      </c>
      <c r="Q28" s="12" t="s">
        <v>177</v>
      </c>
      <c r="R28" s="12" t="s">
        <v>177</v>
      </c>
      <c r="S28" s="12" t="s">
        <v>105</v>
      </c>
      <c r="T28" s="12" t="s">
        <v>181</v>
      </c>
      <c r="U28" s="12" t="s">
        <v>376</v>
      </c>
      <c r="V28" s="12" t="s">
        <v>377</v>
      </c>
      <c r="W28" s="12" t="s">
        <v>108</v>
      </c>
      <c r="X28" s="12" t="s">
        <v>177</v>
      </c>
      <c r="Y28" s="12" t="s">
        <v>177</v>
      </c>
      <c r="Z28" s="12" t="s">
        <v>177</v>
      </c>
      <c r="AA28" s="12" t="s">
        <v>177</v>
      </c>
      <c r="AB28" s="12" t="s">
        <v>475</v>
      </c>
      <c r="AC28" s="12" t="s">
        <v>475</v>
      </c>
      <c r="AD28" s="12" t="s">
        <v>475</v>
      </c>
      <c r="AE28" s="12" t="s">
        <v>397</v>
      </c>
      <c r="AF28" s="12" t="s">
        <v>398</v>
      </c>
      <c r="AG28" s="12" t="s">
        <v>392</v>
      </c>
      <c r="AH28" s="12" t="s">
        <v>378</v>
      </c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</row>
    <row r="29" spans="1:48" x14ac:dyDescent="0.25">
      <c r="A29" s="12" t="s">
        <v>390</v>
      </c>
      <c r="B29" s="12" t="s">
        <v>391</v>
      </c>
      <c r="C29" s="12" t="s">
        <v>392</v>
      </c>
      <c r="D29" s="12" t="s">
        <v>84</v>
      </c>
      <c r="E29" s="12" t="s">
        <v>175</v>
      </c>
      <c r="F29" s="12" t="s">
        <v>87</v>
      </c>
      <c r="G29" s="12" t="s">
        <v>176</v>
      </c>
      <c r="H29" s="12" t="s">
        <v>96</v>
      </c>
      <c r="I29" s="12" t="s">
        <v>476</v>
      </c>
      <c r="J29" s="12" t="s">
        <v>102</v>
      </c>
      <c r="K29" s="12" t="s">
        <v>183</v>
      </c>
      <c r="L29" s="12" t="s">
        <v>372</v>
      </c>
      <c r="M29" s="12" t="s">
        <v>477</v>
      </c>
      <c r="N29" s="12" t="s">
        <v>179</v>
      </c>
      <c r="O29" s="12" t="s">
        <v>180</v>
      </c>
      <c r="P29" s="12" t="s">
        <v>379</v>
      </c>
      <c r="Q29" s="12" t="s">
        <v>177</v>
      </c>
      <c r="R29" s="12" t="s">
        <v>177</v>
      </c>
      <c r="S29" s="12" t="s">
        <v>105</v>
      </c>
      <c r="T29" s="12" t="s">
        <v>181</v>
      </c>
      <c r="U29" s="12" t="s">
        <v>380</v>
      </c>
      <c r="V29" s="12" t="s">
        <v>381</v>
      </c>
      <c r="W29" s="12" t="s">
        <v>108</v>
      </c>
      <c r="X29" s="12" t="s">
        <v>177</v>
      </c>
      <c r="Y29" s="12" t="s">
        <v>177</v>
      </c>
      <c r="Z29" s="12" t="s">
        <v>177</v>
      </c>
      <c r="AA29" s="12" t="s">
        <v>177</v>
      </c>
      <c r="AB29" s="12" t="s">
        <v>478</v>
      </c>
      <c r="AC29" s="12" t="s">
        <v>478</v>
      </c>
      <c r="AD29" s="12" t="s">
        <v>478</v>
      </c>
      <c r="AE29" s="12" t="s">
        <v>397</v>
      </c>
      <c r="AF29" s="12" t="s">
        <v>398</v>
      </c>
      <c r="AG29" s="12" t="s">
        <v>392</v>
      </c>
      <c r="AH29" s="12" t="s">
        <v>378</v>
      </c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</row>
    <row r="30" spans="1:48" x14ac:dyDescent="0.25">
      <c r="A30" s="12" t="s">
        <v>390</v>
      </c>
      <c r="B30" s="12" t="s">
        <v>391</v>
      </c>
      <c r="C30" s="12" t="s">
        <v>392</v>
      </c>
      <c r="D30" s="12" t="s">
        <v>84</v>
      </c>
      <c r="E30" s="12" t="s">
        <v>175</v>
      </c>
      <c r="F30" s="12" t="s">
        <v>87</v>
      </c>
      <c r="G30" s="12" t="s">
        <v>176</v>
      </c>
      <c r="H30" s="12" t="s">
        <v>95</v>
      </c>
      <c r="I30" s="12" t="s">
        <v>188</v>
      </c>
      <c r="J30" s="12" t="s">
        <v>102</v>
      </c>
      <c r="K30" s="12" t="s">
        <v>186</v>
      </c>
      <c r="L30" s="12" t="s">
        <v>372</v>
      </c>
      <c r="M30" s="12" t="s">
        <v>479</v>
      </c>
      <c r="N30" s="12" t="s">
        <v>179</v>
      </c>
      <c r="O30" s="12" t="s">
        <v>180</v>
      </c>
      <c r="P30" s="12" t="s">
        <v>386</v>
      </c>
      <c r="Q30" s="12" t="s">
        <v>177</v>
      </c>
      <c r="R30" s="12" t="s">
        <v>177</v>
      </c>
      <c r="S30" s="12" t="s">
        <v>105</v>
      </c>
      <c r="T30" s="12" t="s">
        <v>181</v>
      </c>
      <c r="U30" s="12" t="s">
        <v>376</v>
      </c>
      <c r="V30" s="12" t="s">
        <v>377</v>
      </c>
      <c r="W30" s="12" t="s">
        <v>108</v>
      </c>
      <c r="X30" s="12" t="s">
        <v>177</v>
      </c>
      <c r="Y30" s="12" t="s">
        <v>177</v>
      </c>
      <c r="Z30" s="12" t="s">
        <v>177</v>
      </c>
      <c r="AA30" s="12" t="s">
        <v>177</v>
      </c>
      <c r="AB30" s="12" t="s">
        <v>480</v>
      </c>
      <c r="AC30" s="12" t="s">
        <v>480</v>
      </c>
      <c r="AD30" s="12" t="s">
        <v>480</v>
      </c>
      <c r="AE30" s="12" t="s">
        <v>397</v>
      </c>
      <c r="AF30" s="12" t="s">
        <v>398</v>
      </c>
      <c r="AG30" s="12" t="s">
        <v>392</v>
      </c>
      <c r="AH30" s="12" t="s">
        <v>378</v>
      </c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</row>
    <row r="31" spans="1:48" x14ac:dyDescent="0.25">
      <c r="A31" s="12" t="s">
        <v>390</v>
      </c>
      <c r="B31" s="12" t="s">
        <v>391</v>
      </c>
      <c r="C31" s="12" t="s">
        <v>392</v>
      </c>
      <c r="D31" s="12" t="s">
        <v>84</v>
      </c>
      <c r="E31" s="12" t="s">
        <v>175</v>
      </c>
      <c r="F31" s="12" t="s">
        <v>87</v>
      </c>
      <c r="G31" s="12" t="s">
        <v>176</v>
      </c>
      <c r="H31" s="12" t="s">
        <v>96</v>
      </c>
      <c r="I31" s="12" t="s">
        <v>193</v>
      </c>
      <c r="J31" s="12" t="s">
        <v>102</v>
      </c>
      <c r="K31" s="12" t="s">
        <v>437</v>
      </c>
      <c r="L31" s="12" t="s">
        <v>372</v>
      </c>
      <c r="M31" s="12" t="s">
        <v>481</v>
      </c>
      <c r="N31" s="12" t="s">
        <v>179</v>
      </c>
      <c r="O31" s="12" t="s">
        <v>180</v>
      </c>
      <c r="P31" s="12" t="s">
        <v>388</v>
      </c>
      <c r="Q31" s="12" t="s">
        <v>177</v>
      </c>
      <c r="R31" s="12" t="s">
        <v>177</v>
      </c>
      <c r="S31" s="12" t="s">
        <v>105</v>
      </c>
      <c r="T31" s="12" t="s">
        <v>181</v>
      </c>
      <c r="U31" s="12" t="s">
        <v>376</v>
      </c>
      <c r="V31" s="12" t="s">
        <v>377</v>
      </c>
      <c r="W31" s="12" t="s">
        <v>108</v>
      </c>
      <c r="X31" s="12" t="s">
        <v>177</v>
      </c>
      <c r="Y31" s="12" t="s">
        <v>177</v>
      </c>
      <c r="Z31" s="12" t="s">
        <v>177</v>
      </c>
      <c r="AA31" s="12" t="s">
        <v>177</v>
      </c>
      <c r="AB31" s="12" t="s">
        <v>482</v>
      </c>
      <c r="AC31" s="12" t="s">
        <v>482</v>
      </c>
      <c r="AD31" s="12" t="s">
        <v>482</v>
      </c>
      <c r="AE31" s="12" t="s">
        <v>397</v>
      </c>
      <c r="AF31" s="12" t="s">
        <v>398</v>
      </c>
      <c r="AG31" s="12" t="s">
        <v>392</v>
      </c>
      <c r="AH31" s="12" t="s">
        <v>378</v>
      </c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</row>
    <row r="32" spans="1:48" x14ac:dyDescent="0.25">
      <c r="A32" s="12" t="s">
        <v>390</v>
      </c>
      <c r="B32" s="12" t="s">
        <v>391</v>
      </c>
      <c r="C32" s="12" t="s">
        <v>392</v>
      </c>
      <c r="D32" s="12" t="s">
        <v>84</v>
      </c>
      <c r="E32" s="12" t="s">
        <v>175</v>
      </c>
      <c r="F32" s="12" t="s">
        <v>87</v>
      </c>
      <c r="G32" s="12" t="s">
        <v>176</v>
      </c>
      <c r="H32" s="12" t="s">
        <v>95</v>
      </c>
      <c r="I32" s="12" t="s">
        <v>483</v>
      </c>
      <c r="J32" s="12" t="s">
        <v>102</v>
      </c>
      <c r="K32" s="12" t="s">
        <v>484</v>
      </c>
      <c r="L32" s="12" t="s">
        <v>372</v>
      </c>
      <c r="M32" s="12" t="s">
        <v>485</v>
      </c>
      <c r="N32" s="12" t="s">
        <v>179</v>
      </c>
      <c r="O32" s="12" t="s">
        <v>180</v>
      </c>
      <c r="P32" s="12" t="s">
        <v>486</v>
      </c>
      <c r="Q32" s="12" t="s">
        <v>177</v>
      </c>
      <c r="R32" s="12" t="s">
        <v>177</v>
      </c>
      <c r="S32" s="12" t="s">
        <v>105</v>
      </c>
      <c r="T32" s="12" t="s">
        <v>181</v>
      </c>
      <c r="U32" s="12" t="s">
        <v>376</v>
      </c>
      <c r="V32" s="12" t="s">
        <v>377</v>
      </c>
      <c r="W32" s="12" t="s">
        <v>107</v>
      </c>
      <c r="X32" s="12" t="s">
        <v>177</v>
      </c>
      <c r="Y32" s="12" t="s">
        <v>177</v>
      </c>
      <c r="Z32" s="12" t="s">
        <v>177</v>
      </c>
      <c r="AA32" s="12" t="s">
        <v>177</v>
      </c>
      <c r="AB32" s="12" t="s">
        <v>487</v>
      </c>
      <c r="AC32" s="12" t="s">
        <v>487</v>
      </c>
      <c r="AD32" s="12" t="s">
        <v>487</v>
      </c>
      <c r="AE32" s="12" t="s">
        <v>397</v>
      </c>
      <c r="AF32" s="12" t="s">
        <v>398</v>
      </c>
      <c r="AG32" s="12" t="s">
        <v>392</v>
      </c>
      <c r="AH32" s="12" t="s">
        <v>378</v>
      </c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</row>
    <row r="33" spans="1:48" x14ac:dyDescent="0.25">
      <c r="A33" s="12" t="s">
        <v>390</v>
      </c>
      <c r="B33" s="12" t="s">
        <v>391</v>
      </c>
      <c r="C33" s="12" t="s">
        <v>392</v>
      </c>
      <c r="D33" s="12" t="s">
        <v>84</v>
      </c>
      <c r="E33" s="12" t="s">
        <v>175</v>
      </c>
      <c r="F33" s="12" t="s">
        <v>87</v>
      </c>
      <c r="G33" s="12" t="s">
        <v>176</v>
      </c>
      <c r="H33" s="12" t="s">
        <v>96</v>
      </c>
      <c r="I33" s="12" t="s">
        <v>488</v>
      </c>
      <c r="J33" s="12" t="s">
        <v>102</v>
      </c>
      <c r="K33" s="12" t="s">
        <v>489</v>
      </c>
      <c r="L33" s="12" t="s">
        <v>372</v>
      </c>
      <c r="M33" s="12" t="s">
        <v>490</v>
      </c>
      <c r="N33" s="12" t="s">
        <v>179</v>
      </c>
      <c r="O33" s="12" t="s">
        <v>180</v>
      </c>
      <c r="P33" s="12" t="s">
        <v>379</v>
      </c>
      <c r="Q33" s="12" t="s">
        <v>177</v>
      </c>
      <c r="R33" s="12" t="s">
        <v>177</v>
      </c>
      <c r="S33" s="12" t="s">
        <v>105</v>
      </c>
      <c r="T33" s="12" t="s">
        <v>181</v>
      </c>
      <c r="U33" s="12" t="s">
        <v>384</v>
      </c>
      <c r="V33" s="12" t="s">
        <v>385</v>
      </c>
      <c r="W33" s="12" t="s">
        <v>108</v>
      </c>
      <c r="X33" s="12" t="s">
        <v>177</v>
      </c>
      <c r="Y33" s="12" t="s">
        <v>177</v>
      </c>
      <c r="Z33" s="12" t="s">
        <v>177</v>
      </c>
      <c r="AA33" s="12" t="s">
        <v>177</v>
      </c>
      <c r="AB33" s="12" t="s">
        <v>491</v>
      </c>
      <c r="AC33" s="12" t="s">
        <v>491</v>
      </c>
      <c r="AD33" s="12" t="s">
        <v>491</v>
      </c>
      <c r="AE33" s="12" t="s">
        <v>397</v>
      </c>
      <c r="AF33" s="12" t="s">
        <v>398</v>
      </c>
      <c r="AG33" s="12" t="s">
        <v>392</v>
      </c>
      <c r="AH33" s="12" t="s">
        <v>378</v>
      </c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</row>
    <row r="34" spans="1:48" x14ac:dyDescent="0.25">
      <c r="A34" s="12" t="s">
        <v>390</v>
      </c>
      <c r="B34" s="12" t="s">
        <v>391</v>
      </c>
      <c r="C34" s="12" t="s">
        <v>392</v>
      </c>
      <c r="D34" s="12" t="s">
        <v>84</v>
      </c>
      <c r="E34" s="12" t="s">
        <v>175</v>
      </c>
      <c r="F34" s="12" t="s">
        <v>87</v>
      </c>
      <c r="G34" s="12" t="s">
        <v>176</v>
      </c>
      <c r="H34" s="12" t="s">
        <v>96</v>
      </c>
      <c r="I34" s="12" t="s">
        <v>492</v>
      </c>
      <c r="J34" s="12" t="s">
        <v>102</v>
      </c>
      <c r="K34" s="12" t="s">
        <v>489</v>
      </c>
      <c r="L34" s="12" t="s">
        <v>372</v>
      </c>
      <c r="M34" s="12" t="s">
        <v>442</v>
      </c>
      <c r="N34" s="12" t="s">
        <v>179</v>
      </c>
      <c r="O34" s="12" t="s">
        <v>180</v>
      </c>
      <c r="P34" s="12" t="s">
        <v>379</v>
      </c>
      <c r="Q34" s="12" t="s">
        <v>177</v>
      </c>
      <c r="R34" s="12" t="s">
        <v>177</v>
      </c>
      <c r="S34" s="12" t="s">
        <v>105</v>
      </c>
      <c r="T34" s="12" t="s">
        <v>181</v>
      </c>
      <c r="U34" s="12" t="s">
        <v>384</v>
      </c>
      <c r="V34" s="12" t="s">
        <v>385</v>
      </c>
      <c r="W34" s="12" t="s">
        <v>109</v>
      </c>
      <c r="X34" s="12" t="s">
        <v>177</v>
      </c>
      <c r="Y34" s="12" t="s">
        <v>177</v>
      </c>
      <c r="Z34" s="12" t="s">
        <v>177</v>
      </c>
      <c r="AA34" s="12" t="s">
        <v>177</v>
      </c>
      <c r="AB34" s="12" t="s">
        <v>493</v>
      </c>
      <c r="AC34" s="12" t="s">
        <v>493</v>
      </c>
      <c r="AD34" s="12" t="s">
        <v>493</v>
      </c>
      <c r="AE34" s="12" t="s">
        <v>397</v>
      </c>
      <c r="AF34" s="12" t="s">
        <v>398</v>
      </c>
      <c r="AG34" s="12" t="s">
        <v>392</v>
      </c>
      <c r="AH34" s="12" t="s">
        <v>378</v>
      </c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</row>
    <row r="35" spans="1:48" x14ac:dyDescent="0.25">
      <c r="A35" s="12" t="s">
        <v>390</v>
      </c>
      <c r="B35" s="12" t="s">
        <v>391</v>
      </c>
      <c r="C35" s="12" t="s">
        <v>392</v>
      </c>
      <c r="D35" s="12" t="s">
        <v>84</v>
      </c>
      <c r="E35" s="12" t="s">
        <v>175</v>
      </c>
      <c r="F35" s="12" t="s">
        <v>87</v>
      </c>
      <c r="G35" s="12" t="s">
        <v>176</v>
      </c>
      <c r="H35" s="12" t="s">
        <v>96</v>
      </c>
      <c r="I35" s="12" t="s">
        <v>494</v>
      </c>
      <c r="J35" s="12" t="s">
        <v>102</v>
      </c>
      <c r="K35" s="12" t="s">
        <v>489</v>
      </c>
      <c r="L35" s="12" t="s">
        <v>372</v>
      </c>
      <c r="M35" s="12" t="s">
        <v>479</v>
      </c>
      <c r="N35" s="12" t="s">
        <v>179</v>
      </c>
      <c r="O35" s="12" t="s">
        <v>180</v>
      </c>
      <c r="P35" s="12" t="s">
        <v>379</v>
      </c>
      <c r="Q35" s="12" t="s">
        <v>177</v>
      </c>
      <c r="R35" s="12" t="s">
        <v>177</v>
      </c>
      <c r="S35" s="12" t="s">
        <v>105</v>
      </c>
      <c r="T35" s="12" t="s">
        <v>181</v>
      </c>
      <c r="U35" s="12" t="s">
        <v>376</v>
      </c>
      <c r="V35" s="12" t="s">
        <v>377</v>
      </c>
      <c r="W35" s="12" t="s">
        <v>108</v>
      </c>
      <c r="X35" s="12" t="s">
        <v>177</v>
      </c>
      <c r="Y35" s="12" t="s">
        <v>177</v>
      </c>
      <c r="Z35" s="12" t="s">
        <v>177</v>
      </c>
      <c r="AA35" s="12" t="s">
        <v>177</v>
      </c>
      <c r="AB35" s="12" t="s">
        <v>495</v>
      </c>
      <c r="AC35" s="12" t="s">
        <v>495</v>
      </c>
      <c r="AD35" s="12" t="s">
        <v>495</v>
      </c>
      <c r="AE35" s="12" t="s">
        <v>397</v>
      </c>
      <c r="AF35" s="12" t="s">
        <v>398</v>
      </c>
      <c r="AG35" s="12" t="s">
        <v>392</v>
      </c>
      <c r="AH35" s="12" t="s">
        <v>378</v>
      </c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</row>
    <row r="36" spans="1:48" x14ac:dyDescent="0.25">
      <c r="A36" s="12" t="s">
        <v>390</v>
      </c>
      <c r="B36" s="12" t="s">
        <v>391</v>
      </c>
      <c r="C36" s="12" t="s">
        <v>392</v>
      </c>
      <c r="D36" s="12" t="s">
        <v>84</v>
      </c>
      <c r="E36" s="12" t="s">
        <v>175</v>
      </c>
      <c r="F36" s="12" t="s">
        <v>87</v>
      </c>
      <c r="G36" s="12" t="s">
        <v>176</v>
      </c>
      <c r="H36" s="12" t="s">
        <v>92</v>
      </c>
      <c r="I36" s="12" t="s">
        <v>496</v>
      </c>
      <c r="J36" s="12" t="s">
        <v>102</v>
      </c>
      <c r="K36" s="12" t="s">
        <v>497</v>
      </c>
      <c r="L36" s="12" t="s">
        <v>372</v>
      </c>
      <c r="M36" s="12" t="s">
        <v>470</v>
      </c>
      <c r="N36" s="12" t="s">
        <v>179</v>
      </c>
      <c r="O36" s="12" t="s">
        <v>180</v>
      </c>
      <c r="P36" s="12" t="s">
        <v>498</v>
      </c>
      <c r="Q36" s="12" t="s">
        <v>177</v>
      </c>
      <c r="R36" s="12" t="s">
        <v>177</v>
      </c>
      <c r="S36" s="12" t="s">
        <v>105</v>
      </c>
      <c r="T36" s="12" t="s">
        <v>181</v>
      </c>
      <c r="U36" s="12" t="s">
        <v>380</v>
      </c>
      <c r="V36" s="12" t="s">
        <v>381</v>
      </c>
      <c r="W36" s="12" t="s">
        <v>108</v>
      </c>
      <c r="X36" s="12" t="s">
        <v>177</v>
      </c>
      <c r="Y36" s="12" t="s">
        <v>177</v>
      </c>
      <c r="Z36" s="12" t="s">
        <v>177</v>
      </c>
      <c r="AA36" s="12" t="s">
        <v>177</v>
      </c>
      <c r="AB36" s="12" t="s">
        <v>499</v>
      </c>
      <c r="AC36" s="12" t="s">
        <v>499</v>
      </c>
      <c r="AD36" s="12" t="s">
        <v>499</v>
      </c>
      <c r="AE36" s="12" t="s">
        <v>397</v>
      </c>
      <c r="AF36" s="12" t="s">
        <v>398</v>
      </c>
      <c r="AG36" s="12" t="s">
        <v>392</v>
      </c>
      <c r="AH36" s="12" t="s">
        <v>378</v>
      </c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</row>
    <row r="37" spans="1:48" x14ac:dyDescent="0.25">
      <c r="A37" s="12" t="s">
        <v>390</v>
      </c>
      <c r="B37" s="12" t="s">
        <v>391</v>
      </c>
      <c r="C37" s="12" t="s">
        <v>392</v>
      </c>
      <c r="D37" s="12" t="s">
        <v>84</v>
      </c>
      <c r="E37" s="12" t="s">
        <v>175</v>
      </c>
      <c r="F37" s="12" t="s">
        <v>87</v>
      </c>
      <c r="G37" s="12" t="s">
        <v>176</v>
      </c>
      <c r="H37" s="12" t="s">
        <v>96</v>
      </c>
      <c r="I37" s="12" t="s">
        <v>500</v>
      </c>
      <c r="J37" s="12" t="s">
        <v>102</v>
      </c>
      <c r="K37" s="12" t="s">
        <v>501</v>
      </c>
      <c r="L37" s="12" t="s">
        <v>372</v>
      </c>
      <c r="M37" s="12" t="s">
        <v>502</v>
      </c>
      <c r="N37" s="12" t="s">
        <v>179</v>
      </c>
      <c r="O37" s="12" t="s">
        <v>180</v>
      </c>
      <c r="P37" s="12" t="s">
        <v>375</v>
      </c>
      <c r="Q37" s="12" t="s">
        <v>177</v>
      </c>
      <c r="R37" s="12" t="s">
        <v>177</v>
      </c>
      <c r="S37" s="12" t="s">
        <v>105</v>
      </c>
      <c r="T37" s="12" t="s">
        <v>181</v>
      </c>
      <c r="U37" s="12" t="s">
        <v>503</v>
      </c>
      <c r="V37" s="12" t="s">
        <v>504</v>
      </c>
      <c r="W37" s="12" t="s">
        <v>107</v>
      </c>
      <c r="X37" s="12" t="s">
        <v>177</v>
      </c>
      <c r="Y37" s="12" t="s">
        <v>177</v>
      </c>
      <c r="Z37" s="12" t="s">
        <v>177</v>
      </c>
      <c r="AA37" s="12" t="s">
        <v>177</v>
      </c>
      <c r="AB37" s="12" t="s">
        <v>505</v>
      </c>
      <c r="AC37" s="12" t="s">
        <v>505</v>
      </c>
      <c r="AD37" s="12" t="s">
        <v>505</v>
      </c>
      <c r="AE37" s="12" t="s">
        <v>397</v>
      </c>
      <c r="AF37" s="12" t="s">
        <v>398</v>
      </c>
      <c r="AG37" s="12" t="s">
        <v>392</v>
      </c>
      <c r="AH37" s="12" t="s">
        <v>378</v>
      </c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</row>
    <row r="38" spans="1:48" x14ac:dyDescent="0.25">
      <c r="A38" s="12" t="s">
        <v>390</v>
      </c>
      <c r="B38" s="12" t="s">
        <v>391</v>
      </c>
      <c r="C38" s="12" t="s">
        <v>392</v>
      </c>
      <c r="D38" s="12" t="s">
        <v>84</v>
      </c>
      <c r="E38" s="12" t="s">
        <v>175</v>
      </c>
      <c r="F38" s="12" t="s">
        <v>87</v>
      </c>
      <c r="G38" s="12" t="s">
        <v>176</v>
      </c>
      <c r="H38" s="12" t="s">
        <v>96</v>
      </c>
      <c r="I38" s="12" t="s">
        <v>506</v>
      </c>
      <c r="J38" s="12" t="s">
        <v>102</v>
      </c>
      <c r="K38" s="12" t="s">
        <v>437</v>
      </c>
      <c r="L38" s="12" t="s">
        <v>372</v>
      </c>
      <c r="M38" s="12" t="s">
        <v>507</v>
      </c>
      <c r="N38" s="12" t="s">
        <v>179</v>
      </c>
      <c r="O38" s="12" t="s">
        <v>180</v>
      </c>
      <c r="P38" s="12" t="s">
        <v>383</v>
      </c>
      <c r="Q38" s="12" t="s">
        <v>177</v>
      </c>
      <c r="R38" s="12" t="s">
        <v>177</v>
      </c>
      <c r="S38" s="12" t="s">
        <v>105</v>
      </c>
      <c r="T38" s="12" t="s">
        <v>181</v>
      </c>
      <c r="U38" s="12" t="s">
        <v>384</v>
      </c>
      <c r="V38" s="12" t="s">
        <v>385</v>
      </c>
      <c r="W38" s="12" t="s">
        <v>108</v>
      </c>
      <c r="X38" s="12" t="s">
        <v>177</v>
      </c>
      <c r="Y38" s="12" t="s">
        <v>177</v>
      </c>
      <c r="Z38" s="12" t="s">
        <v>177</v>
      </c>
      <c r="AA38" s="12" t="s">
        <v>177</v>
      </c>
      <c r="AB38" s="12" t="s">
        <v>508</v>
      </c>
      <c r="AC38" s="12" t="s">
        <v>508</v>
      </c>
      <c r="AD38" s="12" t="s">
        <v>508</v>
      </c>
      <c r="AE38" s="12" t="s">
        <v>397</v>
      </c>
      <c r="AF38" s="12" t="s">
        <v>398</v>
      </c>
      <c r="AG38" s="12" t="s">
        <v>392</v>
      </c>
      <c r="AH38" s="12" t="s">
        <v>378</v>
      </c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39:D192">
      <formula1>Hidden_13</formula1>
    </dataValidation>
    <dataValidation type="list" allowBlank="1" showErrorMessage="1" sqref="F39:F192">
      <formula1>Hidden_25</formula1>
    </dataValidation>
    <dataValidation type="list" allowBlank="1" showErrorMessage="1" sqref="H39:H192">
      <formula1>Hidden_37</formula1>
    </dataValidation>
    <dataValidation type="list" allowBlank="1" showErrorMessage="1" sqref="J39:J192">
      <formula1>Hidden_49</formula1>
    </dataValidation>
    <dataValidation type="list" allowBlank="1" showErrorMessage="1" sqref="S39:S192">
      <formula1>Hidden_518</formula1>
    </dataValidation>
    <dataValidation type="list" allowBlank="1" showErrorMessage="1" sqref="W39:W192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H3" workbookViewId="0">
      <selection activeCell="L14" sqref="L1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194</v>
      </c>
      <c r="F4" t="s">
        <v>195</v>
      </c>
      <c r="G4" t="s">
        <v>196</v>
      </c>
      <c r="H4" t="s">
        <v>130</v>
      </c>
      <c r="I4" s="4" t="s">
        <v>197</v>
      </c>
      <c r="J4" s="4" t="s">
        <v>198</v>
      </c>
    </row>
    <row r="5" spans="1:10" x14ac:dyDescent="0.25">
      <c r="A5">
        <v>2</v>
      </c>
      <c r="C5" t="s">
        <v>199</v>
      </c>
      <c r="D5" t="s">
        <v>200</v>
      </c>
      <c r="E5" t="s">
        <v>201</v>
      </c>
      <c r="F5" t="s">
        <v>202</v>
      </c>
      <c r="G5" t="s">
        <v>203</v>
      </c>
      <c r="H5" t="s">
        <v>130</v>
      </c>
      <c r="I5" s="4" t="s">
        <v>197</v>
      </c>
      <c r="J5" s="4" t="s">
        <v>198</v>
      </c>
    </row>
    <row r="6" spans="1:10" x14ac:dyDescent="0.25">
      <c r="A6">
        <v>3</v>
      </c>
      <c r="B6" t="s">
        <v>204</v>
      </c>
      <c r="F6" t="s">
        <v>205</v>
      </c>
      <c r="G6" t="s">
        <v>206</v>
      </c>
      <c r="H6" t="s">
        <v>130</v>
      </c>
      <c r="I6" s="4" t="s">
        <v>197</v>
      </c>
      <c r="J6" s="4" t="s">
        <v>198</v>
      </c>
    </row>
    <row r="7" spans="1:10" x14ac:dyDescent="0.25">
      <c r="A7">
        <v>4</v>
      </c>
      <c r="C7" t="s">
        <v>207</v>
      </c>
      <c r="D7" t="s">
        <v>208</v>
      </c>
      <c r="E7" t="s">
        <v>209</v>
      </c>
      <c r="F7" t="s">
        <v>210</v>
      </c>
      <c r="G7" t="s">
        <v>211</v>
      </c>
      <c r="H7" t="s">
        <v>130</v>
      </c>
      <c r="I7" s="4" t="s">
        <v>197</v>
      </c>
      <c r="J7" s="4" t="s">
        <v>198</v>
      </c>
    </row>
    <row r="8" spans="1:10" x14ac:dyDescent="0.25">
      <c r="A8">
        <v>5</v>
      </c>
      <c r="C8" t="s">
        <v>212</v>
      </c>
      <c r="D8" t="s">
        <v>213</v>
      </c>
      <c r="E8" t="s">
        <v>214</v>
      </c>
      <c r="F8" t="s">
        <v>215</v>
      </c>
      <c r="G8" t="s">
        <v>216</v>
      </c>
      <c r="H8" t="s">
        <v>130</v>
      </c>
      <c r="I8" s="4" t="s">
        <v>197</v>
      </c>
      <c r="J8" s="4" t="s">
        <v>198</v>
      </c>
    </row>
    <row r="9" spans="1:10" x14ac:dyDescent="0.25">
      <c r="A9">
        <v>6</v>
      </c>
      <c r="C9" t="s">
        <v>217</v>
      </c>
      <c r="D9" t="s">
        <v>218</v>
      </c>
      <c r="E9" t="s">
        <v>219</v>
      </c>
      <c r="F9" t="s">
        <v>220</v>
      </c>
      <c r="G9" t="s">
        <v>221</v>
      </c>
      <c r="H9" t="s">
        <v>130</v>
      </c>
      <c r="I9" s="4" t="s">
        <v>197</v>
      </c>
      <c r="J9" s="4" t="s">
        <v>198</v>
      </c>
    </row>
    <row r="10" spans="1:10" x14ac:dyDescent="0.25">
      <c r="A10">
        <v>7</v>
      </c>
      <c r="C10" t="s">
        <v>222</v>
      </c>
      <c r="D10" t="s">
        <v>223</v>
      </c>
      <c r="E10" t="s">
        <v>201</v>
      </c>
      <c r="F10" t="s">
        <v>224</v>
      </c>
      <c r="G10" t="s">
        <v>225</v>
      </c>
      <c r="H10" t="s">
        <v>130</v>
      </c>
      <c r="I10" s="4" t="s">
        <v>197</v>
      </c>
      <c r="J10" s="4" t="s">
        <v>198</v>
      </c>
    </row>
    <row r="11" spans="1:10" x14ac:dyDescent="0.25">
      <c r="A11">
        <v>8</v>
      </c>
      <c r="C11" t="s">
        <v>226</v>
      </c>
      <c r="D11" t="s">
        <v>227</v>
      </c>
      <c r="E11" t="s">
        <v>228</v>
      </c>
      <c r="F11" t="s">
        <v>229</v>
      </c>
      <c r="G11" t="s">
        <v>230</v>
      </c>
      <c r="H11" t="s">
        <v>130</v>
      </c>
      <c r="I11" s="4" t="s">
        <v>197</v>
      </c>
      <c r="J11" s="4" t="s">
        <v>198</v>
      </c>
    </row>
    <row r="12" spans="1:10" x14ac:dyDescent="0.25">
      <c r="A12">
        <v>9</v>
      </c>
      <c r="B12" t="s">
        <v>231</v>
      </c>
      <c r="F12" t="s">
        <v>232</v>
      </c>
      <c r="G12" t="s">
        <v>233</v>
      </c>
      <c r="H12" t="s">
        <v>130</v>
      </c>
      <c r="I12" s="4" t="s">
        <v>197</v>
      </c>
      <c r="J12" s="4" t="s">
        <v>198</v>
      </c>
    </row>
    <row r="13" spans="1:10" x14ac:dyDescent="0.25">
      <c r="A13">
        <v>10</v>
      </c>
      <c r="C13" t="s">
        <v>234</v>
      </c>
      <c r="D13" t="s">
        <v>235</v>
      </c>
      <c r="E13" t="s">
        <v>236</v>
      </c>
      <c r="F13" t="s">
        <v>237</v>
      </c>
      <c r="G13" t="s">
        <v>238</v>
      </c>
      <c r="H13" t="s">
        <v>130</v>
      </c>
      <c r="I13" s="4" t="s">
        <v>197</v>
      </c>
      <c r="J13" s="4" t="s">
        <v>198</v>
      </c>
    </row>
    <row r="14" spans="1:10" x14ac:dyDescent="0.25">
      <c r="A14">
        <v>11</v>
      </c>
      <c r="B14" t="s">
        <v>239</v>
      </c>
      <c r="F14" t="s">
        <v>240</v>
      </c>
      <c r="G14" t="s">
        <v>241</v>
      </c>
      <c r="H14" t="s">
        <v>130</v>
      </c>
      <c r="I14" s="4" t="s">
        <v>197</v>
      </c>
      <c r="J14" s="4" t="s">
        <v>198</v>
      </c>
    </row>
    <row r="15" spans="1:10" x14ac:dyDescent="0.25">
      <c r="A15">
        <v>12</v>
      </c>
      <c r="B15" t="s">
        <v>242</v>
      </c>
      <c r="F15" t="s">
        <v>243</v>
      </c>
      <c r="G15" t="s">
        <v>244</v>
      </c>
      <c r="H15" t="s">
        <v>130</v>
      </c>
      <c r="I15" s="4" t="s">
        <v>197</v>
      </c>
      <c r="J15" s="4" t="s">
        <v>198</v>
      </c>
    </row>
    <row r="16" spans="1:10" x14ac:dyDescent="0.25">
      <c r="A16">
        <v>13</v>
      </c>
      <c r="C16" t="s">
        <v>245</v>
      </c>
      <c r="D16" t="s">
        <v>246</v>
      </c>
      <c r="E16" t="s">
        <v>247</v>
      </c>
      <c r="F16" t="s">
        <v>248</v>
      </c>
      <c r="G16" t="s">
        <v>249</v>
      </c>
      <c r="H16" t="s">
        <v>130</v>
      </c>
      <c r="I16" s="4" t="s">
        <v>197</v>
      </c>
      <c r="J16" s="4" t="s">
        <v>198</v>
      </c>
    </row>
    <row r="17" spans="1:10" x14ac:dyDescent="0.25">
      <c r="A17">
        <v>14</v>
      </c>
      <c r="C17" t="s">
        <v>250</v>
      </c>
      <c r="D17" t="s">
        <v>251</v>
      </c>
      <c r="E17" t="s">
        <v>252</v>
      </c>
      <c r="F17" t="s">
        <v>253</v>
      </c>
      <c r="G17" t="s">
        <v>254</v>
      </c>
      <c r="H17" t="s">
        <v>130</v>
      </c>
      <c r="I17" s="4" t="s">
        <v>197</v>
      </c>
      <c r="J17" s="4" t="s">
        <v>198</v>
      </c>
    </row>
    <row r="18" spans="1:10" x14ac:dyDescent="0.25">
      <c r="A18">
        <v>15</v>
      </c>
      <c r="B18" t="s">
        <v>255</v>
      </c>
      <c r="F18" t="s">
        <v>256</v>
      </c>
      <c r="G18" t="s">
        <v>257</v>
      </c>
      <c r="H18" t="s">
        <v>130</v>
      </c>
      <c r="I18" s="4" t="s">
        <v>197</v>
      </c>
      <c r="J18" s="4" t="s">
        <v>198</v>
      </c>
    </row>
    <row r="19" spans="1:10" x14ac:dyDescent="0.25">
      <c r="A19">
        <v>16</v>
      </c>
      <c r="B19" t="s">
        <v>258</v>
      </c>
      <c r="F19" t="s">
        <v>259</v>
      </c>
      <c r="G19" t="s">
        <v>260</v>
      </c>
      <c r="H19" t="s">
        <v>130</v>
      </c>
      <c r="I19" s="4" t="s">
        <v>197</v>
      </c>
      <c r="J19" s="4" t="s">
        <v>198</v>
      </c>
    </row>
    <row r="20" spans="1:10" x14ac:dyDescent="0.25">
      <c r="A20">
        <v>17</v>
      </c>
      <c r="B20" t="s">
        <v>261</v>
      </c>
      <c r="F20" t="s">
        <v>262</v>
      </c>
      <c r="G20" t="s">
        <v>263</v>
      </c>
      <c r="H20" t="s">
        <v>130</v>
      </c>
      <c r="I20" s="4" t="s">
        <v>197</v>
      </c>
      <c r="J20" s="4" t="s">
        <v>198</v>
      </c>
    </row>
    <row r="21" spans="1:10" x14ac:dyDescent="0.25">
      <c r="A21">
        <v>18</v>
      </c>
      <c r="B21" t="s">
        <v>264</v>
      </c>
      <c r="F21" t="s">
        <v>265</v>
      </c>
      <c r="G21" t="s">
        <v>266</v>
      </c>
      <c r="H21" t="s">
        <v>130</v>
      </c>
      <c r="I21" s="4" t="s">
        <v>197</v>
      </c>
      <c r="J21" s="4" t="s">
        <v>198</v>
      </c>
    </row>
    <row r="22" spans="1:10" x14ac:dyDescent="0.25">
      <c r="A22">
        <v>19</v>
      </c>
      <c r="B22" t="s">
        <v>267</v>
      </c>
      <c r="F22" t="s">
        <v>265</v>
      </c>
      <c r="G22" t="s">
        <v>268</v>
      </c>
      <c r="H22" t="s">
        <v>130</v>
      </c>
      <c r="I22" s="4" t="s">
        <v>197</v>
      </c>
      <c r="J22" s="4" t="s">
        <v>198</v>
      </c>
    </row>
    <row r="23" spans="1:10" x14ac:dyDescent="0.25">
      <c r="A23">
        <v>20</v>
      </c>
      <c r="C23" t="s">
        <v>269</v>
      </c>
      <c r="D23" t="s">
        <v>270</v>
      </c>
      <c r="E23" t="s">
        <v>228</v>
      </c>
      <c r="F23" t="s">
        <v>271</v>
      </c>
      <c r="G23" t="s">
        <v>272</v>
      </c>
      <c r="H23" t="s">
        <v>130</v>
      </c>
      <c r="I23" s="4" t="s">
        <v>197</v>
      </c>
      <c r="J23" s="4" t="s">
        <v>198</v>
      </c>
    </row>
    <row r="24" spans="1:10" x14ac:dyDescent="0.25">
      <c r="A24">
        <v>21</v>
      </c>
      <c r="C24" t="s">
        <v>273</v>
      </c>
      <c r="D24" t="s">
        <v>270</v>
      </c>
      <c r="E24" t="s">
        <v>228</v>
      </c>
      <c r="F24" t="s">
        <v>205</v>
      </c>
      <c r="G24" t="s">
        <v>206</v>
      </c>
      <c r="H24" t="s">
        <v>130</v>
      </c>
      <c r="I24" s="4" t="s">
        <v>197</v>
      </c>
      <c r="J24" s="4" t="s">
        <v>198</v>
      </c>
    </row>
    <row r="25" spans="1:10" x14ac:dyDescent="0.25">
      <c r="A25">
        <v>22</v>
      </c>
      <c r="B25" t="s">
        <v>274</v>
      </c>
      <c r="F25" s="5" t="s">
        <v>275</v>
      </c>
      <c r="G25" t="s">
        <v>276</v>
      </c>
      <c r="H25" t="s">
        <v>130</v>
      </c>
      <c r="I25" s="4" t="s">
        <v>197</v>
      </c>
      <c r="J25" s="4" t="s">
        <v>198</v>
      </c>
    </row>
    <row r="26" spans="1:10" x14ac:dyDescent="0.25">
      <c r="A26">
        <v>23</v>
      </c>
      <c r="B26" t="s">
        <v>277</v>
      </c>
      <c r="F26" s="5" t="s">
        <v>278</v>
      </c>
      <c r="G26" s="5" t="s">
        <v>279</v>
      </c>
      <c r="H26" t="s">
        <v>130</v>
      </c>
      <c r="I26" s="4" t="s">
        <v>197</v>
      </c>
      <c r="J26" s="4" t="s">
        <v>198</v>
      </c>
    </row>
    <row r="27" spans="1:10" x14ac:dyDescent="0.25">
      <c r="A27">
        <v>24</v>
      </c>
      <c r="C27" t="s">
        <v>280</v>
      </c>
      <c r="D27" t="s">
        <v>281</v>
      </c>
      <c r="E27" t="s">
        <v>282</v>
      </c>
      <c r="F27" s="5" t="s">
        <v>283</v>
      </c>
      <c r="G27" s="5" t="s">
        <v>284</v>
      </c>
      <c r="H27" t="s">
        <v>130</v>
      </c>
      <c r="I27" s="4" t="s">
        <v>197</v>
      </c>
      <c r="J27" s="4" t="s">
        <v>198</v>
      </c>
    </row>
    <row r="28" spans="1:10" x14ac:dyDescent="0.25">
      <c r="A28">
        <v>25</v>
      </c>
      <c r="C28" t="s">
        <v>285</v>
      </c>
      <c r="D28" t="s">
        <v>286</v>
      </c>
      <c r="E28" t="s">
        <v>287</v>
      </c>
      <c r="F28" s="5" t="s">
        <v>288</v>
      </c>
      <c r="G28" s="5" t="s">
        <v>289</v>
      </c>
      <c r="H28" t="s">
        <v>130</v>
      </c>
      <c r="I28" s="4" t="s">
        <v>197</v>
      </c>
      <c r="J28" s="4" t="s">
        <v>198</v>
      </c>
    </row>
    <row r="29" spans="1:10" x14ac:dyDescent="0.25">
      <c r="A29">
        <v>26</v>
      </c>
      <c r="B29" t="s">
        <v>290</v>
      </c>
      <c r="F29" s="5" t="s">
        <v>291</v>
      </c>
      <c r="G29" s="5" t="s">
        <v>292</v>
      </c>
      <c r="H29" t="s">
        <v>130</v>
      </c>
      <c r="I29" s="4" t="s">
        <v>197</v>
      </c>
      <c r="J29" s="4" t="s">
        <v>198</v>
      </c>
    </row>
    <row r="30" spans="1:10" x14ac:dyDescent="0.25">
      <c r="A30">
        <v>27</v>
      </c>
      <c r="C30" t="s">
        <v>293</v>
      </c>
      <c r="D30" t="s">
        <v>294</v>
      </c>
      <c r="E30" t="s">
        <v>295</v>
      </c>
      <c r="F30" s="5" t="s">
        <v>296</v>
      </c>
      <c r="G30" s="5" t="s">
        <v>297</v>
      </c>
      <c r="H30" t="s">
        <v>130</v>
      </c>
      <c r="I30" s="4" t="s">
        <v>197</v>
      </c>
      <c r="J30" s="4" t="s">
        <v>198</v>
      </c>
    </row>
    <row r="31" spans="1:10" x14ac:dyDescent="0.25">
      <c r="A31">
        <v>28</v>
      </c>
      <c r="B31" t="s">
        <v>298</v>
      </c>
      <c r="F31" s="5" t="s">
        <v>299</v>
      </c>
      <c r="G31" s="5" t="s">
        <v>300</v>
      </c>
      <c r="H31" t="s">
        <v>130</v>
      </c>
      <c r="I31" s="4" t="s">
        <v>197</v>
      </c>
      <c r="J31" s="4" t="s">
        <v>198</v>
      </c>
    </row>
    <row r="32" spans="1:10" x14ac:dyDescent="0.25">
      <c r="A32">
        <v>29</v>
      </c>
      <c r="B32" t="s">
        <v>301</v>
      </c>
      <c r="F32" s="5" t="s">
        <v>299</v>
      </c>
      <c r="G32" s="5" t="s">
        <v>302</v>
      </c>
      <c r="H32" t="s">
        <v>130</v>
      </c>
      <c r="I32" s="4" t="s">
        <v>197</v>
      </c>
      <c r="J32" s="4" t="s">
        <v>198</v>
      </c>
    </row>
    <row r="33" spans="1:10" x14ac:dyDescent="0.25">
      <c r="A33">
        <v>30</v>
      </c>
      <c r="C33" t="s">
        <v>303</v>
      </c>
      <c r="D33" t="s">
        <v>281</v>
      </c>
      <c r="E33" t="s">
        <v>304</v>
      </c>
      <c r="F33" s="5" t="s">
        <v>305</v>
      </c>
      <c r="G33" s="5" t="s">
        <v>306</v>
      </c>
      <c r="H33" t="s">
        <v>130</v>
      </c>
      <c r="I33" s="4" t="s">
        <v>197</v>
      </c>
      <c r="J33" s="4" t="s">
        <v>198</v>
      </c>
    </row>
    <row r="34" spans="1:10" x14ac:dyDescent="0.25">
      <c r="A34">
        <v>31</v>
      </c>
      <c r="B34" t="s">
        <v>307</v>
      </c>
      <c r="F34" s="5" t="s">
        <v>308</v>
      </c>
      <c r="G34" s="5" t="s">
        <v>309</v>
      </c>
      <c r="H34" t="s">
        <v>130</v>
      </c>
      <c r="I34" s="4" t="s">
        <v>197</v>
      </c>
      <c r="J34" s="4" t="s">
        <v>198</v>
      </c>
    </row>
    <row r="35" spans="1:10" x14ac:dyDescent="0.25">
      <c r="A35">
        <v>32</v>
      </c>
      <c r="C35" t="s">
        <v>310</v>
      </c>
      <c r="D35" t="s">
        <v>223</v>
      </c>
      <c r="E35" t="s">
        <v>311</v>
      </c>
      <c r="F35" s="5" t="s">
        <v>312</v>
      </c>
      <c r="G35" s="5" t="s">
        <v>313</v>
      </c>
      <c r="H35" t="s">
        <v>130</v>
      </c>
      <c r="I35" s="4" t="s">
        <v>197</v>
      </c>
      <c r="J35" s="4" t="s">
        <v>198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513</v>
      </c>
      <c r="C4">
        <v>554</v>
      </c>
      <c r="D4" t="s">
        <v>314</v>
      </c>
      <c r="E4">
        <v>1290036</v>
      </c>
      <c r="G4">
        <v>1290036</v>
      </c>
      <c r="H4" t="s">
        <v>314</v>
      </c>
      <c r="I4">
        <v>1290036</v>
      </c>
      <c r="K4">
        <v>1290036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43678</v>
      </c>
      <c r="D4" t="s">
        <v>315</v>
      </c>
      <c r="E4" s="6" t="s">
        <v>316</v>
      </c>
      <c r="G4">
        <f>34800*33</f>
        <v>1148400</v>
      </c>
      <c r="H4">
        <v>34800</v>
      </c>
      <c r="I4" s="3">
        <v>43473</v>
      </c>
      <c r="J4" s="3">
        <v>44467</v>
      </c>
      <c r="K4">
        <v>1800</v>
      </c>
      <c r="L4" s="6" t="s">
        <v>317</v>
      </c>
    </row>
    <row r="5" spans="1:12" x14ac:dyDescent="0.25">
      <c r="A5">
        <v>2</v>
      </c>
      <c r="B5" s="3">
        <v>43678</v>
      </c>
      <c r="D5" t="s">
        <v>315</v>
      </c>
      <c r="E5" s="6" t="s">
        <v>318</v>
      </c>
      <c r="G5">
        <f>5800*33</f>
        <v>191400</v>
      </c>
      <c r="H5">
        <v>5800</v>
      </c>
      <c r="I5" s="3">
        <v>43473</v>
      </c>
      <c r="J5" s="3">
        <v>44467</v>
      </c>
      <c r="K5">
        <v>48</v>
      </c>
      <c r="L5" s="6" t="s">
        <v>319</v>
      </c>
    </row>
    <row r="6" spans="1:12" x14ac:dyDescent="0.25">
      <c r="A6">
        <v>3</v>
      </c>
      <c r="B6" s="3">
        <v>43678</v>
      </c>
      <c r="D6" t="s">
        <v>315</v>
      </c>
      <c r="E6" s="6" t="s">
        <v>320</v>
      </c>
      <c r="G6">
        <f>5800*33</f>
        <v>191400</v>
      </c>
      <c r="H6">
        <v>5800</v>
      </c>
      <c r="I6" s="3">
        <v>43473</v>
      </c>
      <c r="J6" s="3">
        <v>44467</v>
      </c>
      <c r="K6" s="7">
        <v>641</v>
      </c>
      <c r="L6" s="6" t="s">
        <v>321</v>
      </c>
    </row>
    <row r="7" spans="1:12" x14ac:dyDescent="0.25">
      <c r="A7">
        <v>4</v>
      </c>
      <c r="B7" s="3">
        <v>43678</v>
      </c>
      <c r="D7" t="s">
        <v>315</v>
      </c>
      <c r="E7" s="6" t="s">
        <v>322</v>
      </c>
      <c r="G7">
        <f>5800*33</f>
        <v>191400</v>
      </c>
      <c r="H7">
        <v>5800</v>
      </c>
      <c r="I7" s="3">
        <v>43473</v>
      </c>
      <c r="J7" s="3">
        <v>44467</v>
      </c>
      <c r="K7" s="8">
        <v>379</v>
      </c>
      <c r="L7" s="6" t="s">
        <v>323</v>
      </c>
    </row>
    <row r="8" spans="1:12" x14ac:dyDescent="0.25">
      <c r="A8">
        <v>5</v>
      </c>
      <c r="B8" s="3">
        <v>43678</v>
      </c>
      <c r="D8" t="s">
        <v>315</v>
      </c>
      <c r="E8" s="6" t="s">
        <v>324</v>
      </c>
      <c r="G8">
        <f>9280*33</f>
        <v>306240</v>
      </c>
      <c r="H8">
        <v>9280</v>
      </c>
      <c r="I8" s="3">
        <v>43473</v>
      </c>
      <c r="J8" s="3">
        <v>44467</v>
      </c>
      <c r="K8">
        <v>857</v>
      </c>
      <c r="L8" s="6" t="s">
        <v>325</v>
      </c>
    </row>
    <row r="9" spans="1:12" x14ac:dyDescent="0.25">
      <c r="A9">
        <v>6</v>
      </c>
      <c r="B9" s="3">
        <v>43678</v>
      </c>
      <c r="D9" t="s">
        <v>315</v>
      </c>
      <c r="E9" s="6" t="s">
        <v>326</v>
      </c>
      <c r="G9">
        <v>6960</v>
      </c>
      <c r="H9">
        <v>6960</v>
      </c>
      <c r="I9" s="3">
        <v>43473</v>
      </c>
      <c r="J9" s="3">
        <v>44467</v>
      </c>
      <c r="K9">
        <v>82</v>
      </c>
      <c r="L9" s="6" t="s">
        <v>326</v>
      </c>
    </row>
    <row r="10" spans="1:12" x14ac:dyDescent="0.25">
      <c r="A10">
        <v>7</v>
      </c>
      <c r="B10" s="3">
        <v>43678</v>
      </c>
      <c r="D10" t="s">
        <v>315</v>
      </c>
      <c r="E10" s="6" t="s">
        <v>327</v>
      </c>
      <c r="G10">
        <f>9280*33</f>
        <v>306240</v>
      </c>
      <c r="H10">
        <v>9280</v>
      </c>
      <c r="I10" s="3">
        <v>43473</v>
      </c>
      <c r="J10" s="3">
        <v>44467</v>
      </c>
      <c r="K10">
        <v>200</v>
      </c>
      <c r="L10" s="6" t="s">
        <v>328</v>
      </c>
    </row>
    <row r="11" spans="1:12" x14ac:dyDescent="0.25">
      <c r="A11">
        <v>8</v>
      </c>
      <c r="B11" s="3">
        <v>43678</v>
      </c>
      <c r="D11" t="s">
        <v>315</v>
      </c>
      <c r="E11" s="6" t="s">
        <v>329</v>
      </c>
      <c r="G11">
        <v>6960</v>
      </c>
      <c r="H11">
        <v>6960</v>
      </c>
      <c r="I11" s="3">
        <v>43473</v>
      </c>
      <c r="J11" s="3">
        <v>44467</v>
      </c>
      <c r="K11">
        <v>10</v>
      </c>
      <c r="L11" s="6" t="s">
        <v>329</v>
      </c>
    </row>
    <row r="12" spans="1:12" x14ac:dyDescent="0.25">
      <c r="A12">
        <v>9</v>
      </c>
      <c r="B12" s="3">
        <v>43678</v>
      </c>
      <c r="D12" t="s">
        <v>315</v>
      </c>
      <c r="E12" s="6" t="s">
        <v>330</v>
      </c>
      <c r="G12">
        <f>9280*33</f>
        <v>306240</v>
      </c>
      <c r="H12">
        <v>9280</v>
      </c>
      <c r="I12" s="3">
        <v>43473</v>
      </c>
      <c r="J12" s="3">
        <v>44467</v>
      </c>
      <c r="K12">
        <v>484</v>
      </c>
      <c r="L12" s="6" t="s">
        <v>331</v>
      </c>
    </row>
    <row r="13" spans="1:12" x14ac:dyDescent="0.25">
      <c r="A13">
        <v>10</v>
      </c>
      <c r="B13" s="3">
        <v>43678</v>
      </c>
      <c r="D13" t="s">
        <v>315</v>
      </c>
      <c r="E13" s="6" t="s">
        <v>332</v>
      </c>
      <c r="G13">
        <f>4640*33</f>
        <v>153120</v>
      </c>
      <c r="H13">
        <v>4640</v>
      </c>
      <c r="I13" s="3">
        <v>43473</v>
      </c>
      <c r="J13" s="3">
        <v>44467</v>
      </c>
      <c r="K13">
        <v>84</v>
      </c>
      <c r="L13" s="6" t="s">
        <v>333</v>
      </c>
    </row>
    <row r="14" spans="1:12" x14ac:dyDescent="0.25">
      <c r="A14">
        <v>11</v>
      </c>
      <c r="B14" s="3">
        <v>43678</v>
      </c>
      <c r="D14" t="s">
        <v>315</v>
      </c>
      <c r="E14" s="6" t="s">
        <v>334</v>
      </c>
      <c r="G14">
        <f>75400*33</f>
        <v>2488200</v>
      </c>
      <c r="H14">
        <v>75400</v>
      </c>
      <c r="I14" s="3">
        <v>43473</v>
      </c>
      <c r="J14" s="3">
        <v>44467</v>
      </c>
      <c r="K14">
        <v>5728</v>
      </c>
      <c r="L14" s="6" t="s">
        <v>335</v>
      </c>
    </row>
    <row r="15" spans="1:12" x14ac:dyDescent="0.25">
      <c r="A15">
        <v>12</v>
      </c>
      <c r="B15" s="3">
        <v>43678</v>
      </c>
      <c r="D15" t="s">
        <v>315</v>
      </c>
      <c r="E15" s="6" t="s">
        <v>336</v>
      </c>
      <c r="G15">
        <f>153468*33</f>
        <v>5064444</v>
      </c>
      <c r="H15">
        <v>153468</v>
      </c>
      <c r="I15" s="3">
        <v>43473</v>
      </c>
      <c r="J15" s="3">
        <v>44467</v>
      </c>
      <c r="K15">
        <v>70725</v>
      </c>
      <c r="L15" s="6" t="s">
        <v>337</v>
      </c>
    </row>
    <row r="16" spans="1:12" x14ac:dyDescent="0.25">
      <c r="A16">
        <v>13</v>
      </c>
      <c r="B16" s="3">
        <v>43678</v>
      </c>
      <c r="D16" t="s">
        <v>315</v>
      </c>
      <c r="E16" s="6" t="s">
        <v>338</v>
      </c>
      <c r="G16">
        <f>8700*33</f>
        <v>287100</v>
      </c>
      <c r="H16">
        <v>8700</v>
      </c>
      <c r="I16" s="3">
        <v>43473</v>
      </c>
      <c r="J16" s="3">
        <v>44467</v>
      </c>
      <c r="K16">
        <v>411</v>
      </c>
      <c r="L16" s="6" t="s">
        <v>339</v>
      </c>
    </row>
    <row r="17" spans="1:12" x14ac:dyDescent="0.25">
      <c r="A17">
        <v>14</v>
      </c>
      <c r="B17" s="3">
        <v>43678</v>
      </c>
      <c r="D17" t="s">
        <v>315</v>
      </c>
      <c r="E17" s="6" t="s">
        <v>340</v>
      </c>
      <c r="G17">
        <v>5800</v>
      </c>
      <c r="H17">
        <v>5800</v>
      </c>
      <c r="I17" s="3">
        <v>43473</v>
      </c>
      <c r="J17" s="3">
        <v>44467</v>
      </c>
      <c r="K17">
        <v>333</v>
      </c>
      <c r="L17" s="6" t="s">
        <v>340</v>
      </c>
    </row>
    <row r="18" spans="1:12" x14ac:dyDescent="0.25">
      <c r="A18">
        <v>15</v>
      </c>
      <c r="B18" s="3">
        <v>43678</v>
      </c>
      <c r="D18" t="s">
        <v>315</v>
      </c>
      <c r="E18" s="6" t="s">
        <v>341</v>
      </c>
      <c r="F18" s="6"/>
      <c r="G18">
        <v>69600</v>
      </c>
      <c r="H18">
        <v>69600</v>
      </c>
      <c r="I18" s="3">
        <v>43473</v>
      </c>
      <c r="J18" s="3">
        <v>44467</v>
      </c>
      <c r="K18">
        <v>2192</v>
      </c>
      <c r="L18" s="6" t="s">
        <v>341</v>
      </c>
    </row>
    <row r="19" spans="1:12" x14ac:dyDescent="0.25">
      <c r="A19">
        <v>16</v>
      </c>
      <c r="B19" s="3">
        <v>43678</v>
      </c>
      <c r="D19" t="s">
        <v>315</v>
      </c>
      <c r="E19" s="6" t="s">
        <v>342</v>
      </c>
      <c r="G19">
        <f>11600*33</f>
        <v>382800</v>
      </c>
      <c r="H19">
        <v>11600</v>
      </c>
      <c r="I19" s="3">
        <v>43473</v>
      </c>
      <c r="J19" s="3">
        <v>44467</v>
      </c>
      <c r="K19">
        <v>566</v>
      </c>
      <c r="L19" s="6" t="s">
        <v>343</v>
      </c>
    </row>
    <row r="20" spans="1:12" x14ac:dyDescent="0.25">
      <c r="A20">
        <v>17</v>
      </c>
      <c r="B20" s="3">
        <v>43678</v>
      </c>
      <c r="D20" t="s">
        <v>315</v>
      </c>
      <c r="E20" s="6" t="s">
        <v>344</v>
      </c>
      <c r="G20">
        <f>40600*33</f>
        <v>1339800</v>
      </c>
      <c r="H20">
        <v>40600</v>
      </c>
      <c r="I20" s="3">
        <v>43473</v>
      </c>
      <c r="J20" s="3">
        <v>44467</v>
      </c>
      <c r="K20">
        <v>22107</v>
      </c>
      <c r="L20" s="6" t="s">
        <v>345</v>
      </c>
    </row>
    <row r="21" spans="1:12" x14ac:dyDescent="0.25">
      <c r="A21">
        <v>18</v>
      </c>
      <c r="B21" s="3">
        <v>43678</v>
      </c>
      <c r="D21" t="s">
        <v>315</v>
      </c>
      <c r="E21" s="6" t="s">
        <v>346</v>
      </c>
      <c r="G21">
        <f>70035*33</f>
        <v>2311155</v>
      </c>
      <c r="H21">
        <v>70035</v>
      </c>
      <c r="I21" s="3">
        <v>43473</v>
      </c>
      <c r="J21" s="3">
        <v>44467</v>
      </c>
      <c r="K21">
        <v>25411</v>
      </c>
      <c r="L21" s="6" t="s">
        <v>347</v>
      </c>
    </row>
    <row r="22" spans="1:12" x14ac:dyDescent="0.25">
      <c r="A22">
        <v>19</v>
      </c>
      <c r="B22" s="3">
        <v>43678</v>
      </c>
      <c r="D22" t="s">
        <v>315</v>
      </c>
      <c r="E22" s="6" t="s">
        <v>348</v>
      </c>
      <c r="G22">
        <f>133980*33</f>
        <v>4421340</v>
      </c>
      <c r="H22">
        <v>133980</v>
      </c>
      <c r="I22" s="3">
        <v>43473</v>
      </c>
      <c r="J22" s="3">
        <v>44467</v>
      </c>
      <c r="K22">
        <v>21672</v>
      </c>
      <c r="L22" s="6" t="s">
        <v>349</v>
      </c>
    </row>
    <row r="23" spans="1:12" x14ac:dyDescent="0.25">
      <c r="A23">
        <v>20</v>
      </c>
      <c r="B23" s="3">
        <v>43678</v>
      </c>
      <c r="D23" t="s">
        <v>315</v>
      </c>
      <c r="E23" s="6" t="s">
        <v>350</v>
      </c>
      <c r="G23">
        <f>29000*33</f>
        <v>957000</v>
      </c>
      <c r="H23">
        <v>29000</v>
      </c>
      <c r="I23" s="3">
        <v>43473</v>
      </c>
      <c r="J23" s="3">
        <v>44467</v>
      </c>
      <c r="K23">
        <v>443</v>
      </c>
      <c r="L23" s="6" t="s">
        <v>351</v>
      </c>
    </row>
    <row r="24" spans="1:12" x14ac:dyDescent="0.25">
      <c r="A24">
        <v>21</v>
      </c>
      <c r="B24" s="3">
        <v>43678</v>
      </c>
      <c r="D24" t="s">
        <v>315</v>
      </c>
      <c r="E24" s="6" t="s">
        <v>352</v>
      </c>
      <c r="G24">
        <f>17400*33</f>
        <v>574200</v>
      </c>
      <c r="H24">
        <v>17400</v>
      </c>
      <c r="I24" s="3">
        <v>43473</v>
      </c>
      <c r="J24" s="3">
        <v>44467</v>
      </c>
      <c r="K24">
        <v>303</v>
      </c>
      <c r="L24" s="6" t="s">
        <v>353</v>
      </c>
    </row>
    <row r="25" spans="1:12" x14ac:dyDescent="0.25">
      <c r="A25">
        <v>22</v>
      </c>
      <c r="B25" s="3">
        <v>43678</v>
      </c>
      <c r="D25" t="s">
        <v>315</v>
      </c>
      <c r="E25" s="6" t="s">
        <v>354</v>
      </c>
      <c r="G25">
        <v>11600</v>
      </c>
      <c r="H25">
        <v>11600</v>
      </c>
      <c r="I25" s="3">
        <v>43473</v>
      </c>
      <c r="J25" s="3">
        <v>44467</v>
      </c>
      <c r="K25">
        <v>9437</v>
      </c>
      <c r="L25" s="6" t="s">
        <v>354</v>
      </c>
    </row>
    <row r="26" spans="1:12" x14ac:dyDescent="0.25">
      <c r="A26">
        <v>23</v>
      </c>
      <c r="B26" s="3">
        <v>43678</v>
      </c>
      <c r="D26" t="s">
        <v>315</v>
      </c>
      <c r="E26" s="6" t="s">
        <v>355</v>
      </c>
      <c r="F26" s="6"/>
      <c r="G26">
        <f>11600*33</f>
        <v>382800</v>
      </c>
      <c r="H26">
        <v>11600</v>
      </c>
      <c r="I26" s="3">
        <v>43473</v>
      </c>
      <c r="J26" s="3">
        <v>44467</v>
      </c>
      <c r="K26">
        <v>24</v>
      </c>
      <c r="L26" s="6" t="s">
        <v>356</v>
      </c>
    </row>
    <row r="27" spans="1:12" x14ac:dyDescent="0.25">
      <c r="A27">
        <v>24</v>
      </c>
      <c r="B27" s="3">
        <v>43678</v>
      </c>
      <c r="D27" t="s">
        <v>315</v>
      </c>
      <c r="E27" s="6" t="s">
        <v>357</v>
      </c>
      <c r="G27">
        <f>5800*33</f>
        <v>191400</v>
      </c>
      <c r="H27">
        <v>5800</v>
      </c>
      <c r="I27" s="3">
        <v>43473</v>
      </c>
      <c r="J27" s="3">
        <v>44467</v>
      </c>
      <c r="K27">
        <v>168</v>
      </c>
      <c r="L27" s="6" t="s">
        <v>358</v>
      </c>
    </row>
    <row r="28" spans="1:12" x14ac:dyDescent="0.25">
      <c r="A28">
        <v>25</v>
      </c>
      <c r="B28" s="3">
        <v>43678</v>
      </c>
      <c r="D28" t="s">
        <v>315</v>
      </c>
      <c r="E28" s="6" t="s">
        <v>359</v>
      </c>
      <c r="G28">
        <f>8700*33</f>
        <v>287100</v>
      </c>
      <c r="H28">
        <v>8700</v>
      </c>
      <c r="I28" s="3">
        <v>43473</v>
      </c>
      <c r="J28" s="3">
        <v>44467</v>
      </c>
      <c r="K28">
        <v>646</v>
      </c>
      <c r="L28" s="6" t="s">
        <v>360</v>
      </c>
    </row>
    <row r="29" spans="1:12" x14ac:dyDescent="0.25">
      <c r="A29">
        <v>26</v>
      </c>
      <c r="B29" s="3">
        <v>43678</v>
      </c>
      <c r="D29" t="s">
        <v>315</v>
      </c>
      <c r="E29" s="6" t="s">
        <v>361</v>
      </c>
      <c r="G29">
        <f>17400*33</f>
        <v>574200</v>
      </c>
      <c r="H29">
        <v>17400</v>
      </c>
      <c r="I29" s="3">
        <v>43473</v>
      </c>
      <c r="J29" s="3">
        <v>44467</v>
      </c>
      <c r="K29">
        <v>694</v>
      </c>
      <c r="L29" s="6" t="s">
        <v>362</v>
      </c>
    </row>
    <row r="30" spans="1:12" x14ac:dyDescent="0.25">
      <c r="A30">
        <v>27</v>
      </c>
      <c r="B30" s="3">
        <v>43678</v>
      </c>
      <c r="D30" t="s">
        <v>315</v>
      </c>
      <c r="E30" s="6" t="s">
        <v>363</v>
      </c>
      <c r="G30">
        <f>17400*33</f>
        <v>574200</v>
      </c>
      <c r="H30">
        <v>17400</v>
      </c>
      <c r="I30" s="3">
        <v>43473</v>
      </c>
      <c r="J30" s="3">
        <v>44467</v>
      </c>
      <c r="K30">
        <v>269</v>
      </c>
      <c r="L30" s="6" t="s">
        <v>364</v>
      </c>
    </row>
    <row r="31" spans="1:12" x14ac:dyDescent="0.25">
      <c r="A31">
        <v>28</v>
      </c>
      <c r="B31" s="3">
        <v>43678</v>
      </c>
      <c r="D31" t="s">
        <v>315</v>
      </c>
      <c r="E31" s="6" t="s">
        <v>365</v>
      </c>
      <c r="G31">
        <v>46400</v>
      </c>
      <c r="H31">
        <v>46400</v>
      </c>
      <c r="I31" s="3">
        <v>43473</v>
      </c>
      <c r="J31" s="3">
        <v>44467</v>
      </c>
      <c r="K31">
        <v>14866</v>
      </c>
      <c r="L31" s="6" t="s">
        <v>365</v>
      </c>
    </row>
    <row r="32" spans="1:12" x14ac:dyDescent="0.25">
      <c r="A32">
        <v>29</v>
      </c>
      <c r="B32" s="3">
        <v>43678</v>
      </c>
      <c r="D32" t="s">
        <v>315</v>
      </c>
      <c r="E32" s="6" t="s">
        <v>366</v>
      </c>
      <c r="G32">
        <f>81200*33</f>
        <v>2679600</v>
      </c>
      <c r="H32">
        <v>81200</v>
      </c>
      <c r="I32" s="3">
        <v>43473</v>
      </c>
      <c r="J32" s="3">
        <v>44467</v>
      </c>
      <c r="K32">
        <v>1465</v>
      </c>
      <c r="L32" s="6" t="s">
        <v>367</v>
      </c>
    </row>
    <row r="33" spans="1:12" x14ac:dyDescent="0.25">
      <c r="A33">
        <v>30</v>
      </c>
      <c r="B33" s="3">
        <v>43678</v>
      </c>
      <c r="D33" t="s">
        <v>315</v>
      </c>
      <c r="E33" s="6" t="s">
        <v>368</v>
      </c>
      <c r="G33">
        <f>5800*33</f>
        <v>191400</v>
      </c>
      <c r="H33">
        <v>5800</v>
      </c>
      <c r="I33" s="3">
        <v>43473</v>
      </c>
      <c r="J33" s="3">
        <v>44467</v>
      </c>
      <c r="K33">
        <v>167</v>
      </c>
      <c r="L33" s="6" t="s">
        <v>369</v>
      </c>
    </row>
    <row r="34" spans="1:12" x14ac:dyDescent="0.25">
      <c r="A34">
        <v>31</v>
      </c>
      <c r="B34" s="3">
        <v>43678</v>
      </c>
      <c r="D34" t="s">
        <v>315</v>
      </c>
      <c r="E34" s="6" t="s">
        <v>368</v>
      </c>
      <c r="G34">
        <f>27840*33</f>
        <v>918720</v>
      </c>
      <c r="H34">
        <v>27840</v>
      </c>
      <c r="I34" s="3">
        <v>43473</v>
      </c>
      <c r="J34" s="3">
        <v>44467</v>
      </c>
      <c r="K34">
        <v>1145</v>
      </c>
      <c r="L34" s="6" t="s">
        <v>370</v>
      </c>
    </row>
    <row r="35" spans="1:12" x14ac:dyDescent="0.25">
      <c r="A35">
        <v>32</v>
      </c>
      <c r="B35" s="3">
        <v>43678</v>
      </c>
      <c r="D35" t="s">
        <v>315</v>
      </c>
      <c r="E35" s="6" t="s">
        <v>371</v>
      </c>
      <c r="G35">
        <f>5800*33</f>
        <v>191400</v>
      </c>
      <c r="H35">
        <v>5800</v>
      </c>
      <c r="I35" s="3">
        <v>43473</v>
      </c>
      <c r="J35" s="3">
        <v>44467</v>
      </c>
      <c r="K35">
        <v>107</v>
      </c>
      <c r="L35" s="6" t="s">
        <v>371</v>
      </c>
    </row>
  </sheetData>
  <hyperlinks>
    <hyperlink ref="E4" r:id="rId1"/>
    <hyperlink ref="E5" r:id="rId2"/>
    <hyperlink ref="E6" r:id="rId3"/>
    <hyperlink ref="E7" r:id="rId4"/>
    <hyperlink ref="E8" r:id="rId5"/>
    <hyperlink ref="E10" r:id="rId6"/>
    <hyperlink ref="E12" r:id="rId7"/>
    <hyperlink ref="E13" r:id="rId8"/>
    <hyperlink ref="E14" r:id="rId9"/>
    <hyperlink ref="E15" r:id="rId10"/>
    <hyperlink ref="E16" r:id="rId11"/>
    <hyperlink ref="E19" r:id="rId12"/>
    <hyperlink ref="E20" r:id="rId13"/>
    <hyperlink ref="E21" r:id="rId14"/>
    <hyperlink ref="E22" r:id="rId15"/>
    <hyperlink ref="E23" r:id="rId16"/>
    <hyperlink ref="E24" r:id="rId17"/>
    <hyperlink ref="E26" r:id="rId18"/>
    <hyperlink ref="E27" r:id="rId19"/>
    <hyperlink ref="E28" r:id="rId20"/>
    <hyperlink ref="E29" r:id="rId21"/>
    <hyperlink ref="E30" r:id="rId22"/>
    <hyperlink ref="E34" r:id="rId23"/>
    <hyperlink ref="E33" r:id="rId24"/>
    <hyperlink ref="E32" r:id="rId25"/>
    <hyperlink ref="L4" r:id="rId26"/>
    <hyperlink ref="L5" r:id="rId27"/>
    <hyperlink ref="L6" r:id="rId28"/>
    <hyperlink ref="L7" r:id="rId29"/>
    <hyperlink ref="L8" r:id="rId30"/>
    <hyperlink ref="L9" r:id="rId31"/>
    <hyperlink ref="E9" r:id="rId32"/>
    <hyperlink ref="L10" r:id="rId33"/>
    <hyperlink ref="L11" r:id="rId34"/>
    <hyperlink ref="L12" r:id="rId35"/>
    <hyperlink ref="L13" r:id="rId36"/>
    <hyperlink ref="L14" r:id="rId37"/>
    <hyperlink ref="L15" r:id="rId38"/>
    <hyperlink ref="L16" r:id="rId39"/>
    <hyperlink ref="L17" r:id="rId40"/>
    <hyperlink ref="L18" r:id="rId41"/>
    <hyperlink ref="E18" r:id="rId42"/>
    <hyperlink ref="E17" r:id="rId43"/>
    <hyperlink ref="L19" r:id="rId44"/>
    <hyperlink ref="L20" r:id="rId45"/>
    <hyperlink ref="L21" r:id="rId46"/>
    <hyperlink ref="L22" r:id="rId47"/>
    <hyperlink ref="L23" r:id="rId48"/>
    <hyperlink ref="L24" r:id="rId49"/>
    <hyperlink ref="L25" r:id="rId50"/>
    <hyperlink ref="L26" r:id="rId51"/>
    <hyperlink ref="L27" r:id="rId52"/>
    <hyperlink ref="L28" r:id="rId53"/>
    <hyperlink ref="L29" r:id="rId54"/>
    <hyperlink ref="L30" r:id="rId55"/>
    <hyperlink ref="L31" r:id="rId56"/>
    <hyperlink ref="L32" r:id="rId57"/>
    <hyperlink ref="L33" r:id="rId58"/>
    <hyperlink ref="L34" r:id="rId59"/>
    <hyperlink ref="L35" r:id="rId60"/>
    <hyperlink ref="E35" r:id="rId61"/>
    <hyperlink ref="E31" r:id="rId62"/>
    <hyperlink ref="E25" r:id="rId63"/>
    <hyperlink ref="E11" r:id="rId6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2019-03-26T23:19:07Z</dcterms:created>
  <dcterms:modified xsi:type="dcterms:W3CDTF">2019-08-08T19:33:33Z</dcterms:modified>
</cp:coreProperties>
</file>