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4525"/>
</workbook>
</file>

<file path=xl/calcChain.xml><?xml version="1.0" encoding="utf-8"?>
<calcChain xmlns="http://schemas.openxmlformats.org/spreadsheetml/2006/main">
  <c r="G23" i="11" l="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</calcChain>
</file>

<file path=xl/sharedStrings.xml><?xml version="1.0" encoding="utf-8"?>
<sst xmlns="http://schemas.openxmlformats.org/spreadsheetml/2006/main" count="844" uniqueCount="322">
  <si>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</si>
  <si>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</si>
  <si>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</si>
  <si>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</si>
  <si>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</si>
  <si>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</si>
  <si>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</si>
  <si>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</si>
  <si>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</si>
  <si>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</si>
  <si>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</si>
  <si>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</si>
  <si>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</si>
  <si>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</si>
  <si>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</si>
  <si>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</si>
  <si>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</si>
  <si>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</si>
  <si>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</si>
  <si>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</si>
  <si>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</si>
  <si>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</si>
  <si>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</si>
  <si>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</si>
  <si>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</si>
  <si>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</si>
  <si>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</si>
  <si>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</si>
  <si>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</si>
  <si>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</si>
  <si>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</si>
  <si>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</si>
  <si>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</si>
  <si>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</si>
  <si>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</si>
  <si>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</si>
  <si>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</si>
  <si>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</si>
  <si>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</si>
  <si>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</si>
  <si>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</si>
  <si>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</si>
  <si>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</si>
  <si>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</si>
  <si>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</si>
  <si>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</si>
  <si>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</si>
  <si>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</si>
  <si>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</si>
  <si>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</si>
  <si>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</si>
  <si>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</si>
  <si>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</si>
  <si>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</si>
  <si>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</si>
  <si>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</si>
  <si>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</si>
  <si>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</si>
  <si>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</si>
  <si>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</si>
  <si>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</si>
  <si>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</si>
  <si>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</si>
  <si>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</si>
  <si>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</si>
  <si>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</si>
  <si>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</si>
  <si>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</si>
  <si>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</si>
  <si>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</si>
  <si>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</si>
  <si>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</si>
  <si>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</si>
  <si>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</si>
  <si>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</si>
  <si>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</si>
  <si>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</si>
  <si>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</si>
  <si>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</si>
  <si>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</si>
  <si>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</si>
  <si>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</si>
  <si>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</si>
  <si>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</si>
  <si>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</si>
  <si>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</si>
  <si>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</si>
  <si>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</si>
  <si>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</si>
  <si>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</si>
  <si>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</si>
  <si>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</si>
  <si>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</si>
  <si>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</si>
  <si>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</si>
  <si>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</si>
  <si>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</si>
  <si>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</si>
  <si>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</si>
  <si>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</si>
  <si>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</si>
  <si>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</si>
  <si>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</si>
  <si>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</si>
  <si>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</si>
  <si>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</si>
  <si>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</si>
  <si>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</si>
  <si>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</si>
  <si>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</si>
  <si>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</si>
  <si>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</si>
  <si>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</si>
  <si>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</si>
  <si>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</si>
  <si>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</si>
  <si>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</si>
  <si>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</si>
  <si>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</si>
  <si>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</si>
  <si>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</si>
  <si>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</si>
  <si>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</si>
  <si>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</si>
  <si>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</si>
  <si>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</si>
  <si>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</si>
  <si>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</si>
  <si>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</si>
  <si>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</si>
  <si>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</si>
  <si>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</si>
  <si>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</si>
  <si>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</si>
  <si>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</si>
  <si>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</si>
  <si>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</si>
  <si>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</si>
  <si>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</si>
  <si>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</si>
  <si>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</si>
  <si>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</si>
  <si>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</si>
  <si>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</si>
  <si>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</si>
  <si>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</si>
  <si>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</si>
  <si>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</si>
  <si>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</si>
  <si>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</si>
  <si>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</si>
  <si>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</si>
  <si>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</si>
  <si>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</si>
  <si>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</si>
  <si>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</si>
  <si>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</si>
  <si>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</si>
  <si>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</si>
  <si>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</si>
  <si>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</si>
  <si>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</si>
  <si>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</si>
  <si>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</si>
  <si>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</si>
  <si>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</si>
  <si>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</si>
  <si>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</si>
  <si>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</si>
  <si>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</si>
  <si>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</si>
  <si>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</si>
  <si>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</si>
  <si>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</si>
  <si>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</si>
  <si>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oficina de informacion enlace y difusion </t>
  </si>
  <si>
    <t>publicidad</t>
  </si>
  <si>
    <t>no dato</t>
  </si>
  <si>
    <t>banner institucional</t>
  </si>
  <si>
    <t>informar</t>
  </si>
  <si>
    <t>difundir</t>
  </si>
  <si>
    <t>local</t>
  </si>
  <si>
    <t>oficina de informacion enlace y difusion</t>
  </si>
  <si>
    <t>no aplica</t>
  </si>
  <si>
    <t>notas informativas</t>
  </si>
  <si>
    <t>notas informativa</t>
  </si>
  <si>
    <t>nota informativas en radio</t>
  </si>
  <si>
    <t>notas informativas y banner</t>
  </si>
  <si>
    <t xml:space="preserve">notas informativas   </t>
  </si>
  <si>
    <t>CONCEPCION</t>
  </si>
  <si>
    <t>CARRIZALES</t>
  </si>
  <si>
    <t>GONZALEZ</t>
  </si>
  <si>
    <t>CONCEPCION CARRIZALES GONZALEZ</t>
  </si>
  <si>
    <t>CAGC6311064G6</t>
  </si>
  <si>
    <t>Art.42 fracc. XIX y Art.82 fracc. II de la Ley de adquisiciones,arrendamiento y contratación de servicios del Estado de Nuevo León y por disposición supletoria al art. 11 del reglamento de adquisiciones del municipio</t>
  </si>
  <si>
    <t>Para los efectos del art.42 fracc XIX de la ley, podrá contratarse a través de la adjudicación directa, II. Servicios relacionados a comunicación social</t>
  </si>
  <si>
    <t>BERNABE</t>
  </si>
  <si>
    <t xml:space="preserve">CONTRERAS </t>
  </si>
  <si>
    <t>SALAS</t>
  </si>
  <si>
    <t>BERNABE CONTRERAS SALAS</t>
  </si>
  <si>
    <t>COSB4707245PA</t>
  </si>
  <si>
    <t>CARLOS</t>
  </si>
  <si>
    <t>HERNANDEZ</t>
  </si>
  <si>
    <t>CARLOS HERNANDEZ HERNANDEZ</t>
  </si>
  <si>
    <t>HEHC580216TE4</t>
  </si>
  <si>
    <t>GANDHY SOL ANTONIO</t>
  </si>
  <si>
    <t>VALLADARES</t>
  </si>
  <si>
    <t>GANDHY SOL ANTONIO HERNANDEZ VALLADARES</t>
  </si>
  <si>
    <t>HEV880618AY0</t>
  </si>
  <si>
    <t>JAVIER</t>
  </si>
  <si>
    <t>LEDESMA</t>
  </si>
  <si>
    <t>JAVIER HERNANDEZ LEDESMA</t>
  </si>
  <si>
    <t>HELJ560214N31</t>
  </si>
  <si>
    <t>MARILU</t>
  </si>
  <si>
    <t>OVIEDO</t>
  </si>
  <si>
    <t>RODRIGUEZ</t>
  </si>
  <si>
    <t>MARILU OVIEDO RODRIGUEZ</t>
  </si>
  <si>
    <t>OIRM841114UFF1</t>
  </si>
  <si>
    <t>Art.36 fracc.I y 64 del reglamento de adquisiciones,arrendamientos y contratacion de servicios del municipio de Escobedo NL</t>
  </si>
  <si>
    <t>El Municipio y/o sus Organismos descentralizados, por conducto de la Dirección, contratará adquisiciones, arrendamientos y servicios observando los montos establecidos en la ley de Egresos</t>
  </si>
  <si>
    <t>RENE IVAN</t>
  </si>
  <si>
    <t>AVILES</t>
  </si>
  <si>
    <t>GARZA</t>
  </si>
  <si>
    <t>RENE IVAN AVILES GARZA</t>
  </si>
  <si>
    <t>AIGR891216RN9</t>
  </si>
  <si>
    <t>EDITORA MAGA SA DE CV</t>
  </si>
  <si>
    <t>MANUELA GARCIA VEGA</t>
  </si>
  <si>
    <t>EMA050927PA0</t>
  </si>
  <si>
    <t>VERBO LIBRE EDITORES SA DE CV</t>
  </si>
  <si>
    <t>GEORGINA DEANDAR ROBINSON</t>
  </si>
  <si>
    <t>VLE05022877A</t>
  </si>
  <si>
    <t>LINDA GUADALUPE</t>
  </si>
  <si>
    <t>AVILA</t>
  </si>
  <si>
    <t>LINDA GUADALUPE AVILA HERNANDEZ</t>
  </si>
  <si>
    <t>AIHL721204PHA</t>
  </si>
  <si>
    <t>CLAUDIA</t>
  </si>
  <si>
    <t>LEON</t>
  </si>
  <si>
    <t>TOVAR</t>
  </si>
  <si>
    <t>CLAUDIA LEON TOVAR</t>
  </si>
  <si>
    <t>LETC670923GJ3</t>
  </si>
  <si>
    <t>EDITORIAL MONTERREY SA DE CV</t>
  </si>
  <si>
    <t>GONZALO ESTRADA SAENZ</t>
  </si>
  <si>
    <t>EMO801210AS6</t>
  </si>
  <si>
    <t>REYNALDO RAMON</t>
  </si>
  <si>
    <t>LOZANO</t>
  </si>
  <si>
    <t>CAVAZOS</t>
  </si>
  <si>
    <t>REYNALDO RAMON LOZANO CAVAZOS</t>
  </si>
  <si>
    <t>LOCR670327AL9</t>
  </si>
  <si>
    <t>GRUPO MASS COMUNICACIONES SA DE CV</t>
  </si>
  <si>
    <t>JORGE ALVARO GAMEZ FONSECA</t>
  </si>
  <si>
    <t>GMC9905201XA</t>
  </si>
  <si>
    <t>CLAUDIA ILIANA</t>
  </si>
  <si>
    <t>CAMERO</t>
  </si>
  <si>
    <t>HURTADO</t>
  </si>
  <si>
    <t>CLAUDIA ILIANA CAMERO HURTADO</t>
  </si>
  <si>
    <t>CAHC831022ET8</t>
  </si>
  <si>
    <t>Art. 70 fracc.I de la Ley de Egresos de N.L. y 25 fracc.III de la Ley de Adquisiciones, Arrendamientos y contratación de Servicios del Estado de Nuevo León</t>
  </si>
  <si>
    <t>Para los efectos previstos por los artículos 25, 42 y 43 de la Ley de Adquisiciones, Arrendamientos y Contratación de Servicios del Estado de Nuevo León</t>
  </si>
  <si>
    <t xml:space="preserve">JORGE ALBERTO </t>
  </si>
  <si>
    <t>BALLADARES</t>
  </si>
  <si>
    <t>JORGE ALBERTO HERNANDEZ BALLADARES</t>
  </si>
  <si>
    <t>HEBJR8203256Y0</t>
  </si>
  <si>
    <t>MARIA DE LOS ANGELES</t>
  </si>
  <si>
    <t>MARTINEZ</t>
  </si>
  <si>
    <t>HERRERA</t>
  </si>
  <si>
    <t>MARIA DE LOS ANGELES MARTINEZ HERRERA</t>
  </si>
  <si>
    <t>MAHA670206725Y0</t>
  </si>
  <si>
    <t>CARLOS ALBERTO</t>
  </si>
  <si>
    <t>GARCIA</t>
  </si>
  <si>
    <t>VARGAS</t>
  </si>
  <si>
    <t>CARLOS ALBERTO GARCIA VARGAS</t>
  </si>
  <si>
    <t>GAVC7504135P1</t>
  </si>
  <si>
    <t>JORGE VICTOR</t>
  </si>
  <si>
    <t>DRAGUSTINOVIS</t>
  </si>
  <si>
    <t>SOSA</t>
  </si>
  <si>
    <t>JORGE VICTOR DRAGUSTINOVIS SOSA</t>
  </si>
  <si>
    <t>DASJ620511SA9</t>
  </si>
  <si>
    <t>Art.64 fracc.I de la Ley de Egresos de N.L. y 25 fracc.I de la Ley de adquisiciones, arrendamientos y contratacion del Estado de N.l.</t>
  </si>
  <si>
    <t>EDITORA REGIO SA DE CV</t>
  </si>
  <si>
    <t>LEOPOLDO ESPINOSA BENAVIDES</t>
  </si>
  <si>
    <t>ERE9807038I8</t>
  </si>
  <si>
    <t>promocion y difusion</t>
  </si>
  <si>
    <t>PUBLICIDAD</t>
  </si>
  <si>
    <t>https://escobedo.gob.mx/transparencia/doc/Art10-01/20200629033441.pdf</t>
  </si>
  <si>
    <t>https://escobedo.gob.mx/transparencia/doc/Art10-01/20210122040732.pdf</t>
  </si>
  <si>
    <t>https://escobedo.gob.mx/transparencia/doc/Art10-01/20201023060731.pdf</t>
  </si>
  <si>
    <t>https://escobedo.gob.mx/transparencia/doc/Art10-01/20210122040901.pdf</t>
  </si>
  <si>
    <t>https://escobedo.gob.mx/transparencia/doc/Art10-01/20201023060811.pdf</t>
  </si>
  <si>
    <t>https://escobedo.gob.mx/transparencia/doc/Art10-01/20210122040646.pdf</t>
  </si>
  <si>
    <t>https://escobedo.gob.mx/transparencia/doc/Art10-01/20201023062715.pdf</t>
  </si>
  <si>
    <t>https://escobedo.gob.mx/transparencia/doc/Art10-01/20210122040620.pdf</t>
  </si>
  <si>
    <t>https://escobedo.gob.mx/transparencia/doc/Art10-01/20201023062847.pdf</t>
  </si>
  <si>
    <t>https://escobedo.gob.mx/transparencia/doc/Art10-01/20210122040756.pdf</t>
  </si>
  <si>
    <t>https://escobedo.gob.mx/transparencia/doc/Art10-01/20201023063733.pdf</t>
  </si>
  <si>
    <t>https://escobedo.gob.mx/transparencia/doc/Art10-01/20210122035856.pdf</t>
  </si>
  <si>
    <t>https://escobedo.gob.mx/transparencia/doc/Art10-01/20201023070148.pdf</t>
  </si>
  <si>
    <t>https://escobedo.gob.mx/transparencia/doc/Art10-01/20210122035430.pdf</t>
  </si>
  <si>
    <t>https://escobedo.gob.mx/transparencia/doc/Art10-01/20201023062133.pdf</t>
  </si>
  <si>
    <t>https://escobedo.gob.mx/transparencia/doc/Art10-01/20210122040948.pdf</t>
  </si>
  <si>
    <t>https://escobedo.gob.mx/transparencia/doc/Art10-01/20201023070405.pdf</t>
  </si>
  <si>
    <t>https://escobedo.gob.mx/transparencia/doc/Art10-01/20210122035056.pdf</t>
  </si>
  <si>
    <t>https://escobedo.gob.mx/transparencia/doc/Art10-01/20201023063120.pdf</t>
  </si>
  <si>
    <t>https://escobedo.gob.mx/transparencia/doc/Art10-01/20210122040010.pdf</t>
  </si>
  <si>
    <t>https://escobedo.gob.mx/transparencia/doc/Art10-01/20201023061829.pdf</t>
  </si>
  <si>
    <t>https://escobedo.gob.mx/transparencia/doc/Art10-01/20210122035931.pdf</t>
  </si>
  <si>
    <t>https://escobedo.gob.mx/transparencia/doc/Art10-01/20200629033728.pdf</t>
  </si>
  <si>
    <t>https://escobedo.gob.mx/transparencia/doc/Art10-01/20210122035534.pdf</t>
  </si>
  <si>
    <t>https://escobedo.gob.mx/transparencia/doc/Art10-01/20201023070222.pdf</t>
  </si>
  <si>
    <t>https://escobedo.gob.mx/transparencia/doc/Art10-01/20210122040922.pdf</t>
  </si>
  <si>
    <t>https://escobedo.gob.mx/transparencia/doc/Art10-01/20201023062750.pdf</t>
  </si>
  <si>
    <t>https://escobedo.gob.mx/transparencia/doc/Art10-01/20210122035725.pdf</t>
  </si>
  <si>
    <t>https://escobedo.gob.mx/transparencia/doc/Art10-01/20201023060927.pdf</t>
  </si>
  <si>
    <t>https://escobedo.gob.mx/transparencia/doc/Art10-01/20210122040837.pdf</t>
  </si>
  <si>
    <t>https://escobedo.gob.mx/transparencia/doc/Art10-01/20201023062917.pdf</t>
  </si>
  <si>
    <t>https://escobedo.gob.mx/transparencia/doc/Art10-01/20210122035816.pdf</t>
  </si>
  <si>
    <t>https://escobedo.gob.mx/transparencia/doc/Art10-01/20201023063453.pdf</t>
  </si>
  <si>
    <t>https://escobedo.gob.mx/transparencia/doc/Art10-01/20210122040708.pdf</t>
  </si>
  <si>
    <t>https://escobedo.gob.mx/transparencia/doc/Art10-01/20210122035617.pdf</t>
  </si>
  <si>
    <t>https://escobedo.gob.mx/transparencia/doc/Art10-01/20201023062958.pdf</t>
  </si>
  <si>
    <t>https://escobedo.gob.mx/transparencia/doc/Art10-01/20210122035503.pdf</t>
  </si>
  <si>
    <t>https://escobedo.gob.mx/transparencia/doc/Art10-01/20201023062103.pdf</t>
  </si>
  <si>
    <t>https://escobedo.gob.mx/transparencia/doc/Art10-01/20210122035241.pdf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</si>
</sst>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1393C"/>
      <name val="Calibri"/>
      <family val="2"/>
      <scheme val="minor"/>
    </font>
    <font>
      <sz val="12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3" borderId="0" xfId="0" applyFill="1"/>
    <xf numFmtId="0" fontId="3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0" t="s">
        <v>49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3">
        <v>44166</v>
      </c>
      <c r="C8" s="4">
        <v>44196</v>
      </c>
      <c r="D8" t="s">
        <v>84</v>
      </c>
      <c r="E8" t="s">
        <v>175</v>
      </c>
      <c r="F8" t="s">
        <v>87</v>
      </c>
      <c r="G8" t="s">
        <v>176</v>
      </c>
      <c r="H8" t="s">
        <v>96</v>
      </c>
      <c r="I8" t="s">
        <v>177</v>
      </c>
      <c r="J8" t="s">
        <v>102</v>
      </c>
      <c r="K8" t="s">
        <v>178</v>
      </c>
      <c r="M8" t="s">
        <v>178</v>
      </c>
      <c r="N8" t="s">
        <v>179</v>
      </c>
      <c r="O8" t="s">
        <v>180</v>
      </c>
      <c r="P8">
        <v>29000</v>
      </c>
      <c r="S8" t="s">
        <v>105</v>
      </c>
      <c r="T8" t="s">
        <v>181</v>
      </c>
      <c r="U8" s="3">
        <v>44136</v>
      </c>
      <c r="V8" s="3">
        <v>44165</v>
      </c>
      <c r="W8" t="s">
        <v>108</v>
      </c>
      <c r="X8" t="s">
        <v>177</v>
      </c>
      <c r="Y8" t="s">
        <v>177</v>
      </c>
      <c r="Z8" t="s">
        <v>177</v>
      </c>
      <c r="AA8" t="s">
        <v>177</v>
      </c>
      <c r="AB8">
        <v>1</v>
      </c>
      <c r="AC8">
        <v>1</v>
      </c>
      <c r="AD8">
        <v>1</v>
      </c>
      <c r="AE8" t="s">
        <v>182</v>
      </c>
      <c r="AF8" s="3">
        <v>44216</v>
      </c>
      <c r="AG8" s="3">
        <v>44196</v>
      </c>
      <c r="AH8" t="s">
        <v>183</v>
      </c>
    </row>
    <row r="9" spans="1:34" x14ac:dyDescent="0.25">
      <c r="A9">
        <v>2020</v>
      </c>
      <c r="B9" s="3">
        <v>44166</v>
      </c>
      <c r="C9" s="4">
        <v>44196</v>
      </c>
      <c r="D9" t="s">
        <v>84</v>
      </c>
      <c r="E9" t="s">
        <v>175</v>
      </c>
      <c r="F9" t="s">
        <v>87</v>
      </c>
      <c r="G9" t="s">
        <v>176</v>
      </c>
      <c r="H9" t="s">
        <v>95</v>
      </c>
      <c r="I9" t="s">
        <v>177</v>
      </c>
      <c r="J9" t="s">
        <v>102</v>
      </c>
      <c r="K9" t="s">
        <v>184</v>
      </c>
      <c r="M9" t="s">
        <v>184</v>
      </c>
      <c r="N9" t="s">
        <v>179</v>
      </c>
      <c r="O9" t="s">
        <v>180</v>
      </c>
      <c r="P9">
        <v>9280</v>
      </c>
      <c r="S9" t="s">
        <v>105</v>
      </c>
      <c r="T9" t="s">
        <v>181</v>
      </c>
      <c r="U9" s="3">
        <v>44136</v>
      </c>
      <c r="V9" s="3">
        <v>44165</v>
      </c>
      <c r="W9" t="s">
        <v>107</v>
      </c>
      <c r="X9" t="s">
        <v>177</v>
      </c>
      <c r="Y9" t="s">
        <v>177</v>
      </c>
      <c r="Z9" t="s">
        <v>177</v>
      </c>
      <c r="AA9" t="s">
        <v>177</v>
      </c>
      <c r="AB9">
        <v>2</v>
      </c>
      <c r="AC9">
        <v>1</v>
      </c>
      <c r="AD9">
        <v>2</v>
      </c>
      <c r="AE9" t="s">
        <v>182</v>
      </c>
      <c r="AF9" s="3">
        <v>44216</v>
      </c>
      <c r="AG9" s="3">
        <v>44196</v>
      </c>
      <c r="AH9" t="s">
        <v>183</v>
      </c>
    </row>
    <row r="10" spans="1:34" x14ac:dyDescent="0.25">
      <c r="A10">
        <v>2020</v>
      </c>
      <c r="B10" s="3">
        <v>44166</v>
      </c>
      <c r="C10" s="4">
        <v>44196</v>
      </c>
      <c r="D10" t="s">
        <v>84</v>
      </c>
      <c r="E10" t="s">
        <v>175</v>
      </c>
      <c r="F10" t="s">
        <v>87</v>
      </c>
      <c r="G10" t="s">
        <v>176</v>
      </c>
      <c r="H10" t="s">
        <v>95</v>
      </c>
      <c r="I10" t="s">
        <v>177</v>
      </c>
      <c r="J10" t="s">
        <v>102</v>
      </c>
      <c r="K10" t="s">
        <v>185</v>
      </c>
      <c r="M10" t="s">
        <v>185</v>
      </c>
      <c r="N10" t="s">
        <v>179</v>
      </c>
      <c r="O10" t="s">
        <v>180</v>
      </c>
      <c r="P10">
        <v>9280</v>
      </c>
      <c r="S10" t="s">
        <v>105</v>
      </c>
      <c r="T10" t="s">
        <v>181</v>
      </c>
      <c r="U10" s="3">
        <v>44136</v>
      </c>
      <c r="V10" s="3">
        <v>44165</v>
      </c>
      <c r="W10" t="s">
        <v>108</v>
      </c>
      <c r="X10" t="s">
        <v>177</v>
      </c>
      <c r="Y10" t="s">
        <v>177</v>
      </c>
      <c r="Z10" t="s">
        <v>177</v>
      </c>
      <c r="AA10" t="s">
        <v>177</v>
      </c>
      <c r="AB10">
        <v>3</v>
      </c>
      <c r="AC10">
        <v>1</v>
      </c>
      <c r="AD10">
        <v>3</v>
      </c>
      <c r="AE10" t="s">
        <v>182</v>
      </c>
      <c r="AF10" s="3">
        <v>44216</v>
      </c>
      <c r="AG10" s="3">
        <v>44196</v>
      </c>
      <c r="AH10" t="s">
        <v>183</v>
      </c>
    </row>
    <row r="11" spans="1:34" x14ac:dyDescent="0.25">
      <c r="A11">
        <v>2020</v>
      </c>
      <c r="B11" s="3">
        <v>44166</v>
      </c>
      <c r="C11" s="4">
        <v>44196</v>
      </c>
      <c r="D11" t="s">
        <v>84</v>
      </c>
      <c r="E11" t="s">
        <v>175</v>
      </c>
      <c r="F11" t="s">
        <v>87</v>
      </c>
      <c r="G11" t="s">
        <v>176</v>
      </c>
      <c r="H11" t="s">
        <v>96</v>
      </c>
      <c r="I11" t="s">
        <v>177</v>
      </c>
      <c r="J11" t="s">
        <v>102</v>
      </c>
      <c r="K11" t="s">
        <v>178</v>
      </c>
      <c r="M11" t="s">
        <v>178</v>
      </c>
      <c r="N11" t="s">
        <v>179</v>
      </c>
      <c r="O11" t="s">
        <v>180</v>
      </c>
      <c r="P11">
        <v>5800</v>
      </c>
      <c r="S11" t="s">
        <v>105</v>
      </c>
      <c r="T11" t="s">
        <v>181</v>
      </c>
      <c r="U11" s="3">
        <v>44136</v>
      </c>
      <c r="V11" s="3">
        <v>44165</v>
      </c>
      <c r="W11" t="s">
        <v>107</v>
      </c>
      <c r="X11" t="s">
        <v>177</v>
      </c>
      <c r="Y11" t="s">
        <v>177</v>
      </c>
      <c r="Z11" t="s">
        <v>177</v>
      </c>
      <c r="AA11" t="s">
        <v>177</v>
      </c>
      <c r="AB11">
        <v>4</v>
      </c>
      <c r="AC11">
        <v>1</v>
      </c>
      <c r="AD11">
        <v>4</v>
      </c>
      <c r="AE11" t="s">
        <v>182</v>
      </c>
      <c r="AF11" s="3">
        <v>44216</v>
      </c>
      <c r="AG11" s="3">
        <v>44196</v>
      </c>
      <c r="AH11" t="s">
        <v>183</v>
      </c>
    </row>
    <row r="12" spans="1:34" x14ac:dyDescent="0.25">
      <c r="A12">
        <v>2020</v>
      </c>
      <c r="B12" s="3">
        <v>44166</v>
      </c>
      <c r="C12" s="4">
        <v>44196</v>
      </c>
      <c r="D12" t="s">
        <v>84</v>
      </c>
      <c r="E12" t="s">
        <v>175</v>
      </c>
      <c r="F12" t="s">
        <v>87</v>
      </c>
      <c r="G12" t="s">
        <v>176</v>
      </c>
      <c r="H12" t="s">
        <v>95</v>
      </c>
      <c r="I12" t="s">
        <v>177</v>
      </c>
      <c r="J12" t="s">
        <v>102</v>
      </c>
      <c r="K12" t="s">
        <v>184</v>
      </c>
      <c r="M12" t="s">
        <v>184</v>
      </c>
      <c r="N12" t="s">
        <v>179</v>
      </c>
      <c r="O12" t="s">
        <v>180</v>
      </c>
      <c r="P12">
        <v>5800</v>
      </c>
      <c r="S12" t="s">
        <v>105</v>
      </c>
      <c r="T12" t="s">
        <v>181</v>
      </c>
      <c r="U12" s="3">
        <v>44136</v>
      </c>
      <c r="V12" s="3">
        <v>44165</v>
      </c>
      <c r="W12" t="s">
        <v>107</v>
      </c>
      <c r="X12" t="s">
        <v>177</v>
      </c>
      <c r="Y12" t="s">
        <v>177</v>
      </c>
      <c r="Z12" t="s">
        <v>177</v>
      </c>
      <c r="AA12" t="s">
        <v>177</v>
      </c>
      <c r="AB12">
        <v>5</v>
      </c>
      <c r="AC12">
        <v>1</v>
      </c>
      <c r="AD12">
        <v>5</v>
      </c>
      <c r="AE12" t="s">
        <v>182</v>
      </c>
      <c r="AF12" s="3">
        <v>44216</v>
      </c>
      <c r="AG12" s="3">
        <v>44196</v>
      </c>
      <c r="AH12" t="s">
        <v>183</v>
      </c>
    </row>
    <row r="13" spans="1:34" x14ac:dyDescent="0.25">
      <c r="A13">
        <v>2020</v>
      </c>
      <c r="B13" s="3">
        <v>44166</v>
      </c>
      <c r="C13" s="4">
        <v>44196</v>
      </c>
      <c r="D13" t="s">
        <v>84</v>
      </c>
      <c r="E13" t="s">
        <v>175</v>
      </c>
      <c r="F13" t="s">
        <v>87</v>
      </c>
      <c r="G13" t="s">
        <v>176</v>
      </c>
      <c r="H13" t="s">
        <v>96</v>
      </c>
      <c r="I13" t="s">
        <v>177</v>
      </c>
      <c r="J13" t="s">
        <v>102</v>
      </c>
      <c r="K13" t="s">
        <v>178</v>
      </c>
      <c r="M13" t="s">
        <v>178</v>
      </c>
      <c r="N13" t="s">
        <v>179</v>
      </c>
      <c r="O13" t="s">
        <v>180</v>
      </c>
      <c r="P13">
        <v>4640</v>
      </c>
      <c r="S13" t="s">
        <v>105</v>
      </c>
      <c r="T13" t="s">
        <v>181</v>
      </c>
      <c r="U13" s="3">
        <v>44136</v>
      </c>
      <c r="V13" s="3">
        <v>44165</v>
      </c>
      <c r="W13" t="s">
        <v>107</v>
      </c>
      <c r="X13" t="s">
        <v>177</v>
      </c>
      <c r="Y13" t="s">
        <v>177</v>
      </c>
      <c r="Z13" t="s">
        <v>177</v>
      </c>
      <c r="AA13" t="s">
        <v>177</v>
      </c>
      <c r="AB13">
        <v>6</v>
      </c>
      <c r="AC13">
        <v>1</v>
      </c>
      <c r="AD13">
        <v>6</v>
      </c>
      <c r="AE13" t="s">
        <v>182</v>
      </c>
      <c r="AF13" s="3">
        <v>44216</v>
      </c>
      <c r="AG13" s="3">
        <v>44196</v>
      </c>
      <c r="AH13" t="s">
        <v>183</v>
      </c>
    </row>
    <row r="14" spans="1:34" x14ac:dyDescent="0.25">
      <c r="A14">
        <v>2020</v>
      </c>
      <c r="B14" s="3">
        <v>44166</v>
      </c>
      <c r="C14" s="4">
        <v>44196</v>
      </c>
      <c r="D14" t="s">
        <v>84</v>
      </c>
      <c r="E14" t="s">
        <v>175</v>
      </c>
      <c r="F14" t="s">
        <v>87</v>
      </c>
      <c r="G14" t="s">
        <v>176</v>
      </c>
      <c r="H14" t="s">
        <v>96</v>
      </c>
      <c r="I14" t="s">
        <v>177</v>
      </c>
      <c r="J14" t="s">
        <v>102</v>
      </c>
      <c r="K14" t="s">
        <v>178</v>
      </c>
      <c r="M14" t="s">
        <v>178</v>
      </c>
      <c r="N14" t="s">
        <v>179</v>
      </c>
      <c r="O14" t="s">
        <v>180</v>
      </c>
      <c r="P14">
        <v>8700</v>
      </c>
      <c r="S14" t="s">
        <v>105</v>
      </c>
      <c r="T14" t="s">
        <v>181</v>
      </c>
      <c r="U14" s="3">
        <v>44136</v>
      </c>
      <c r="V14" s="3">
        <v>44165</v>
      </c>
      <c r="W14" t="s">
        <v>107</v>
      </c>
      <c r="X14" t="s">
        <v>177</v>
      </c>
      <c r="Y14" t="s">
        <v>177</v>
      </c>
      <c r="Z14" t="s">
        <v>177</v>
      </c>
      <c r="AA14" t="s">
        <v>177</v>
      </c>
      <c r="AB14">
        <v>7</v>
      </c>
      <c r="AC14">
        <v>1</v>
      </c>
      <c r="AD14">
        <v>7</v>
      </c>
      <c r="AE14" t="s">
        <v>182</v>
      </c>
      <c r="AF14" s="3">
        <v>44216</v>
      </c>
      <c r="AG14" s="3">
        <v>44196</v>
      </c>
      <c r="AH14" t="s">
        <v>183</v>
      </c>
    </row>
    <row r="15" spans="1:34" x14ac:dyDescent="0.25">
      <c r="A15">
        <v>2020</v>
      </c>
      <c r="B15" s="3">
        <v>44166</v>
      </c>
      <c r="C15" s="4">
        <v>44196</v>
      </c>
      <c r="D15" t="s">
        <v>84</v>
      </c>
      <c r="E15" t="s">
        <v>175</v>
      </c>
      <c r="F15" t="s">
        <v>87</v>
      </c>
      <c r="G15" t="s">
        <v>176</v>
      </c>
      <c r="H15" t="s">
        <v>95</v>
      </c>
      <c r="I15" t="s">
        <v>177</v>
      </c>
      <c r="J15" t="s">
        <v>102</v>
      </c>
      <c r="K15" t="s">
        <v>184</v>
      </c>
      <c r="M15" t="s">
        <v>184</v>
      </c>
      <c r="N15" t="s">
        <v>179</v>
      </c>
      <c r="O15" t="s">
        <v>180</v>
      </c>
      <c r="P15">
        <v>9280</v>
      </c>
      <c r="S15" t="s">
        <v>105</v>
      </c>
      <c r="T15" t="s">
        <v>181</v>
      </c>
      <c r="U15" s="3">
        <v>44136</v>
      </c>
      <c r="V15" s="3">
        <v>44165</v>
      </c>
      <c r="W15" t="s">
        <v>107</v>
      </c>
      <c r="X15" t="s">
        <v>177</v>
      </c>
      <c r="Y15" t="s">
        <v>177</v>
      </c>
      <c r="Z15" t="s">
        <v>177</v>
      </c>
      <c r="AA15" t="s">
        <v>177</v>
      </c>
      <c r="AB15">
        <v>8</v>
      </c>
      <c r="AC15">
        <v>1</v>
      </c>
      <c r="AD15">
        <v>8</v>
      </c>
      <c r="AE15" t="s">
        <v>182</v>
      </c>
      <c r="AF15" s="3">
        <v>44216</v>
      </c>
      <c r="AG15" s="3">
        <v>44196</v>
      </c>
      <c r="AH15" t="s">
        <v>183</v>
      </c>
    </row>
    <row r="16" spans="1:34" x14ac:dyDescent="0.25">
      <c r="A16">
        <v>2020</v>
      </c>
      <c r="B16" s="3">
        <v>44166</v>
      </c>
      <c r="C16" s="4">
        <v>44196</v>
      </c>
      <c r="D16" t="s">
        <v>84</v>
      </c>
      <c r="E16" t="s">
        <v>175</v>
      </c>
      <c r="F16" t="s">
        <v>87</v>
      </c>
      <c r="G16" t="s">
        <v>176</v>
      </c>
      <c r="H16" t="s">
        <v>95</v>
      </c>
      <c r="I16" t="s">
        <v>177</v>
      </c>
      <c r="J16" t="s">
        <v>102</v>
      </c>
      <c r="K16" t="s">
        <v>184</v>
      </c>
      <c r="M16" t="s">
        <v>184</v>
      </c>
      <c r="N16" t="s">
        <v>179</v>
      </c>
      <c r="O16" t="s">
        <v>180</v>
      </c>
      <c r="P16">
        <v>27840</v>
      </c>
      <c r="S16" t="s">
        <v>105</v>
      </c>
      <c r="T16" t="s">
        <v>181</v>
      </c>
      <c r="U16" s="3">
        <v>44136</v>
      </c>
      <c r="V16" s="3">
        <v>44165</v>
      </c>
      <c r="W16" t="s">
        <v>107</v>
      </c>
      <c r="X16" t="s">
        <v>177</v>
      </c>
      <c r="Y16" t="s">
        <v>177</v>
      </c>
      <c r="Z16" t="s">
        <v>177</v>
      </c>
      <c r="AA16" t="s">
        <v>177</v>
      </c>
      <c r="AB16">
        <v>9</v>
      </c>
      <c r="AC16">
        <v>1</v>
      </c>
      <c r="AD16">
        <v>9</v>
      </c>
      <c r="AE16" t="s">
        <v>182</v>
      </c>
      <c r="AF16" s="3">
        <v>44216</v>
      </c>
      <c r="AG16" s="3">
        <v>44196</v>
      </c>
      <c r="AH16" t="s">
        <v>183</v>
      </c>
    </row>
    <row r="17" spans="1:34" x14ac:dyDescent="0.25">
      <c r="A17">
        <v>2020</v>
      </c>
      <c r="B17" s="3">
        <v>44166</v>
      </c>
      <c r="C17" s="4">
        <v>44196</v>
      </c>
      <c r="D17" t="s">
        <v>84</v>
      </c>
      <c r="E17" t="s">
        <v>175</v>
      </c>
      <c r="F17" t="s">
        <v>87</v>
      </c>
      <c r="G17" t="s">
        <v>176</v>
      </c>
      <c r="H17" t="s">
        <v>95</v>
      </c>
      <c r="I17" t="s">
        <v>177</v>
      </c>
      <c r="J17" t="s">
        <v>102</v>
      </c>
      <c r="K17" t="s">
        <v>184</v>
      </c>
      <c r="M17" t="s">
        <v>184</v>
      </c>
      <c r="N17" t="s">
        <v>179</v>
      </c>
      <c r="O17" t="s">
        <v>180</v>
      </c>
      <c r="P17">
        <v>5800</v>
      </c>
      <c r="S17" t="s">
        <v>105</v>
      </c>
      <c r="T17" t="s">
        <v>181</v>
      </c>
      <c r="U17" s="3">
        <v>44136</v>
      </c>
      <c r="V17" s="3">
        <v>44165</v>
      </c>
      <c r="W17" t="s">
        <v>107</v>
      </c>
      <c r="X17" t="s">
        <v>177</v>
      </c>
      <c r="Y17" t="s">
        <v>177</v>
      </c>
      <c r="Z17" t="s">
        <v>177</v>
      </c>
      <c r="AA17" t="s">
        <v>177</v>
      </c>
      <c r="AB17">
        <v>10</v>
      </c>
      <c r="AC17">
        <v>1</v>
      </c>
      <c r="AD17">
        <v>10</v>
      </c>
      <c r="AE17" t="s">
        <v>182</v>
      </c>
      <c r="AF17" s="3">
        <v>44216</v>
      </c>
      <c r="AG17" s="3">
        <v>44196</v>
      </c>
      <c r="AH17" t="s">
        <v>183</v>
      </c>
    </row>
    <row r="18" spans="1:34" x14ac:dyDescent="0.25">
      <c r="A18">
        <v>2020</v>
      </c>
      <c r="B18" s="3">
        <v>44166</v>
      </c>
      <c r="C18" s="4">
        <v>44196</v>
      </c>
      <c r="D18" t="s">
        <v>84</v>
      </c>
      <c r="E18" t="s">
        <v>175</v>
      </c>
      <c r="F18" t="s">
        <v>87</v>
      </c>
      <c r="G18" t="s">
        <v>176</v>
      </c>
      <c r="H18" t="s">
        <v>96</v>
      </c>
      <c r="I18" t="s">
        <v>177</v>
      </c>
      <c r="J18" t="s">
        <v>102</v>
      </c>
      <c r="K18" t="s">
        <v>178</v>
      </c>
      <c r="M18" t="s">
        <v>178</v>
      </c>
      <c r="N18" t="s">
        <v>179</v>
      </c>
      <c r="O18" t="s">
        <v>180</v>
      </c>
      <c r="P18">
        <v>5800</v>
      </c>
      <c r="S18" t="s">
        <v>105</v>
      </c>
      <c r="T18" t="s">
        <v>181</v>
      </c>
      <c r="U18" s="3">
        <v>44136</v>
      </c>
      <c r="V18" s="3">
        <v>44165</v>
      </c>
      <c r="W18" t="s">
        <v>107</v>
      </c>
      <c r="X18" t="s">
        <v>177</v>
      </c>
      <c r="Y18" t="s">
        <v>177</v>
      </c>
      <c r="Z18" t="s">
        <v>177</v>
      </c>
      <c r="AA18" t="s">
        <v>177</v>
      </c>
      <c r="AB18">
        <v>11</v>
      </c>
      <c r="AC18">
        <v>1</v>
      </c>
      <c r="AD18">
        <v>11</v>
      </c>
      <c r="AE18" t="s">
        <v>182</v>
      </c>
      <c r="AF18" s="3">
        <v>44216</v>
      </c>
      <c r="AG18" s="3">
        <v>44196</v>
      </c>
      <c r="AH18" t="s">
        <v>183</v>
      </c>
    </row>
    <row r="19" spans="1:34" x14ac:dyDescent="0.25">
      <c r="A19">
        <v>2020</v>
      </c>
      <c r="B19" s="3">
        <v>44166</v>
      </c>
      <c r="C19" s="4">
        <v>44196</v>
      </c>
      <c r="D19" t="s">
        <v>84</v>
      </c>
      <c r="E19" t="s">
        <v>175</v>
      </c>
      <c r="F19" t="s">
        <v>87</v>
      </c>
      <c r="G19" t="s">
        <v>176</v>
      </c>
      <c r="H19" t="s">
        <v>95</v>
      </c>
      <c r="I19" t="s">
        <v>177</v>
      </c>
      <c r="J19" t="s">
        <v>102</v>
      </c>
      <c r="K19" t="s">
        <v>184</v>
      </c>
      <c r="M19" t="s">
        <v>184</v>
      </c>
      <c r="N19" t="s">
        <v>179</v>
      </c>
      <c r="O19" t="s">
        <v>180</v>
      </c>
      <c r="P19">
        <v>46400</v>
      </c>
      <c r="S19" t="s">
        <v>105</v>
      </c>
      <c r="T19" t="s">
        <v>181</v>
      </c>
      <c r="U19" s="3">
        <v>44136</v>
      </c>
      <c r="V19" s="3">
        <v>44165</v>
      </c>
      <c r="W19" t="s">
        <v>107</v>
      </c>
      <c r="X19" t="s">
        <v>177</v>
      </c>
      <c r="Y19" t="s">
        <v>177</v>
      </c>
      <c r="Z19" t="s">
        <v>177</v>
      </c>
      <c r="AA19" t="s">
        <v>177</v>
      </c>
      <c r="AB19">
        <v>12</v>
      </c>
      <c r="AC19">
        <v>1</v>
      </c>
      <c r="AD19">
        <v>12</v>
      </c>
      <c r="AE19" t="s">
        <v>182</v>
      </c>
      <c r="AF19" s="3">
        <v>44216</v>
      </c>
      <c r="AG19" s="3">
        <v>44196</v>
      </c>
      <c r="AH19" t="s">
        <v>183</v>
      </c>
    </row>
    <row r="20" spans="1:34" x14ac:dyDescent="0.25">
      <c r="A20">
        <v>2020</v>
      </c>
      <c r="B20" s="3">
        <v>44166</v>
      </c>
      <c r="C20" s="4">
        <v>44196</v>
      </c>
      <c r="D20" t="s">
        <v>84</v>
      </c>
      <c r="E20" t="s">
        <v>175</v>
      </c>
      <c r="F20" t="s">
        <v>87</v>
      </c>
      <c r="G20" t="s">
        <v>176</v>
      </c>
      <c r="H20" t="s">
        <v>95</v>
      </c>
      <c r="I20" t="s">
        <v>177</v>
      </c>
      <c r="J20" t="s">
        <v>102</v>
      </c>
      <c r="K20" t="s">
        <v>184</v>
      </c>
      <c r="M20" t="s">
        <v>184</v>
      </c>
      <c r="N20" t="s">
        <v>179</v>
      </c>
      <c r="O20" t="s">
        <v>180</v>
      </c>
      <c r="P20">
        <v>17400</v>
      </c>
      <c r="S20" t="s">
        <v>105</v>
      </c>
      <c r="T20" t="s">
        <v>181</v>
      </c>
      <c r="U20" s="3">
        <v>44136</v>
      </c>
      <c r="V20" s="3">
        <v>44165</v>
      </c>
      <c r="W20" t="s">
        <v>107</v>
      </c>
      <c r="X20" t="s">
        <v>177</v>
      </c>
      <c r="Y20" t="s">
        <v>177</v>
      </c>
      <c r="Z20" t="s">
        <v>177</v>
      </c>
      <c r="AA20" t="s">
        <v>177</v>
      </c>
      <c r="AB20">
        <v>13</v>
      </c>
      <c r="AC20">
        <v>1</v>
      </c>
      <c r="AD20">
        <v>13</v>
      </c>
      <c r="AE20" t="s">
        <v>182</v>
      </c>
      <c r="AF20" s="3">
        <v>44216</v>
      </c>
      <c r="AG20" s="3">
        <v>44196</v>
      </c>
      <c r="AH20" t="s">
        <v>183</v>
      </c>
    </row>
    <row r="21" spans="1:34" x14ac:dyDescent="0.25">
      <c r="A21">
        <v>2020</v>
      </c>
      <c r="B21" s="3">
        <v>44166</v>
      </c>
      <c r="C21" s="4">
        <v>44196</v>
      </c>
      <c r="D21" t="s">
        <v>84</v>
      </c>
      <c r="E21" t="s">
        <v>175</v>
      </c>
      <c r="F21" t="s">
        <v>87</v>
      </c>
      <c r="G21" t="s">
        <v>176</v>
      </c>
      <c r="H21" t="s">
        <v>92</v>
      </c>
      <c r="I21" t="s">
        <v>177</v>
      </c>
      <c r="J21" t="s">
        <v>102</v>
      </c>
      <c r="K21" t="s">
        <v>186</v>
      </c>
      <c r="M21" t="s">
        <v>186</v>
      </c>
      <c r="N21" t="s">
        <v>179</v>
      </c>
      <c r="O21" t="s">
        <v>180</v>
      </c>
      <c r="P21">
        <v>75400</v>
      </c>
      <c r="S21" t="s">
        <v>105</v>
      </c>
      <c r="T21" t="s">
        <v>181</v>
      </c>
      <c r="U21" s="3">
        <v>44136</v>
      </c>
      <c r="V21" s="3">
        <v>44165</v>
      </c>
      <c r="W21" t="s">
        <v>107</v>
      </c>
      <c r="X21" t="s">
        <v>177</v>
      </c>
      <c r="Y21" t="s">
        <v>177</v>
      </c>
      <c r="Z21" t="s">
        <v>177</v>
      </c>
      <c r="AA21" t="s">
        <v>177</v>
      </c>
      <c r="AB21">
        <v>14</v>
      </c>
      <c r="AC21">
        <v>1</v>
      </c>
      <c r="AD21">
        <v>14</v>
      </c>
      <c r="AE21" t="s">
        <v>182</v>
      </c>
      <c r="AF21" s="3">
        <v>44216</v>
      </c>
      <c r="AG21" s="3">
        <v>44196</v>
      </c>
      <c r="AH21" t="s">
        <v>183</v>
      </c>
    </row>
    <row r="22" spans="1:34" x14ac:dyDescent="0.25">
      <c r="A22">
        <v>2020</v>
      </c>
      <c r="B22" s="3">
        <v>44166</v>
      </c>
      <c r="C22" s="4">
        <v>44196</v>
      </c>
      <c r="D22" t="s">
        <v>84</v>
      </c>
      <c r="E22" t="s">
        <v>175</v>
      </c>
      <c r="F22" t="s">
        <v>87</v>
      </c>
      <c r="G22" t="s">
        <v>176</v>
      </c>
      <c r="H22" t="s">
        <v>96</v>
      </c>
      <c r="I22" t="s">
        <v>177</v>
      </c>
      <c r="J22" t="s">
        <v>102</v>
      </c>
      <c r="K22" t="s">
        <v>184</v>
      </c>
      <c r="M22" t="s">
        <v>184</v>
      </c>
      <c r="N22" t="s">
        <v>179</v>
      </c>
      <c r="O22" t="s">
        <v>180</v>
      </c>
      <c r="P22">
        <v>5800</v>
      </c>
      <c r="S22" t="s">
        <v>105</v>
      </c>
      <c r="T22" t="s">
        <v>181</v>
      </c>
      <c r="U22" s="3">
        <v>44136</v>
      </c>
      <c r="V22" s="3">
        <v>44165</v>
      </c>
      <c r="W22" t="s">
        <v>107</v>
      </c>
      <c r="X22" t="s">
        <v>177</v>
      </c>
      <c r="Y22" t="s">
        <v>177</v>
      </c>
      <c r="Z22" t="s">
        <v>177</v>
      </c>
      <c r="AA22" t="s">
        <v>177</v>
      </c>
      <c r="AB22">
        <v>15</v>
      </c>
      <c r="AC22">
        <v>1</v>
      </c>
      <c r="AD22">
        <v>15</v>
      </c>
      <c r="AE22" t="s">
        <v>182</v>
      </c>
      <c r="AF22" s="3">
        <v>44216</v>
      </c>
      <c r="AG22" s="3">
        <v>44196</v>
      </c>
      <c r="AH22" t="s">
        <v>183</v>
      </c>
    </row>
    <row r="23" spans="1:34" x14ac:dyDescent="0.25">
      <c r="A23">
        <v>2020</v>
      </c>
      <c r="B23" s="3">
        <v>44166</v>
      </c>
      <c r="C23" s="4">
        <v>44196</v>
      </c>
      <c r="D23" t="s">
        <v>84</v>
      </c>
      <c r="E23" t="s">
        <v>175</v>
      </c>
      <c r="F23" t="s">
        <v>87</v>
      </c>
      <c r="G23" t="s">
        <v>176</v>
      </c>
      <c r="H23" t="s">
        <v>95</v>
      </c>
      <c r="I23" t="s">
        <v>177</v>
      </c>
      <c r="J23" t="s">
        <v>102</v>
      </c>
      <c r="K23" t="s">
        <v>184</v>
      </c>
      <c r="M23" t="s">
        <v>184</v>
      </c>
      <c r="N23" t="s">
        <v>179</v>
      </c>
      <c r="O23" t="s">
        <v>180</v>
      </c>
      <c r="P23">
        <v>5800</v>
      </c>
      <c r="S23" t="s">
        <v>105</v>
      </c>
      <c r="T23" t="s">
        <v>181</v>
      </c>
      <c r="U23" s="3">
        <v>44136</v>
      </c>
      <c r="V23" s="3">
        <v>44165</v>
      </c>
      <c r="W23" t="s">
        <v>107</v>
      </c>
      <c r="X23" t="s">
        <v>177</v>
      </c>
      <c r="Y23" t="s">
        <v>177</v>
      </c>
      <c r="Z23" t="s">
        <v>177</v>
      </c>
      <c r="AA23" t="s">
        <v>177</v>
      </c>
      <c r="AB23">
        <v>16</v>
      </c>
      <c r="AC23">
        <v>1</v>
      </c>
      <c r="AD23">
        <v>16</v>
      </c>
      <c r="AE23" t="s">
        <v>182</v>
      </c>
      <c r="AF23" s="3">
        <v>44216</v>
      </c>
      <c r="AG23" s="3">
        <v>44196</v>
      </c>
      <c r="AH23" t="s">
        <v>183</v>
      </c>
    </row>
    <row r="24" spans="1:34" x14ac:dyDescent="0.25">
      <c r="A24">
        <v>2020</v>
      </c>
      <c r="B24" s="3">
        <v>44166</v>
      </c>
      <c r="C24" s="4">
        <v>44196</v>
      </c>
      <c r="D24" t="s">
        <v>84</v>
      </c>
      <c r="E24" t="s">
        <v>175</v>
      </c>
      <c r="F24" t="s">
        <v>87</v>
      </c>
      <c r="G24" t="s">
        <v>176</v>
      </c>
      <c r="H24" t="s">
        <v>95</v>
      </c>
      <c r="I24" t="s">
        <v>177</v>
      </c>
      <c r="J24" t="s">
        <v>102</v>
      </c>
      <c r="K24" t="s">
        <v>184</v>
      </c>
      <c r="M24" t="s">
        <v>184</v>
      </c>
      <c r="N24" t="s">
        <v>179</v>
      </c>
      <c r="O24" t="s">
        <v>180</v>
      </c>
      <c r="P24">
        <v>5800</v>
      </c>
      <c r="S24" t="s">
        <v>105</v>
      </c>
      <c r="T24" t="s">
        <v>181</v>
      </c>
      <c r="U24" s="3">
        <v>44136</v>
      </c>
      <c r="V24" s="3">
        <v>44165</v>
      </c>
      <c r="W24" t="s">
        <v>107</v>
      </c>
      <c r="X24" t="s">
        <v>177</v>
      </c>
      <c r="Y24" t="s">
        <v>177</v>
      </c>
      <c r="Z24" t="s">
        <v>177</v>
      </c>
      <c r="AA24" t="s">
        <v>177</v>
      </c>
      <c r="AB24">
        <v>17</v>
      </c>
      <c r="AC24">
        <v>1</v>
      </c>
      <c r="AD24">
        <v>17</v>
      </c>
      <c r="AE24" t="s">
        <v>182</v>
      </c>
      <c r="AF24" s="3">
        <v>44216</v>
      </c>
      <c r="AG24" s="3">
        <v>44196</v>
      </c>
      <c r="AH24" t="s">
        <v>183</v>
      </c>
    </row>
    <row r="25" spans="1:34" x14ac:dyDescent="0.25">
      <c r="A25">
        <v>2020</v>
      </c>
      <c r="B25" s="3">
        <v>44166</v>
      </c>
      <c r="C25" s="4">
        <v>44196</v>
      </c>
      <c r="D25" t="s">
        <v>84</v>
      </c>
      <c r="E25" t="s">
        <v>175</v>
      </c>
      <c r="F25" t="s">
        <v>87</v>
      </c>
      <c r="G25" t="s">
        <v>176</v>
      </c>
      <c r="H25" t="s">
        <v>96</v>
      </c>
      <c r="I25" t="s">
        <v>177</v>
      </c>
      <c r="J25" t="s">
        <v>102</v>
      </c>
      <c r="K25" t="s">
        <v>187</v>
      </c>
      <c r="M25" t="s">
        <v>184</v>
      </c>
      <c r="N25" t="s">
        <v>179</v>
      </c>
      <c r="O25" t="s">
        <v>180</v>
      </c>
      <c r="P25">
        <v>3480</v>
      </c>
      <c r="S25" t="s">
        <v>105</v>
      </c>
      <c r="T25" t="s">
        <v>181</v>
      </c>
      <c r="U25" s="3">
        <v>44136</v>
      </c>
      <c r="V25" s="3">
        <v>44165</v>
      </c>
      <c r="W25" t="s">
        <v>108</v>
      </c>
      <c r="X25" t="s">
        <v>177</v>
      </c>
      <c r="Y25" t="s">
        <v>177</v>
      </c>
      <c r="Z25" t="s">
        <v>177</v>
      </c>
      <c r="AA25" t="s">
        <v>177</v>
      </c>
      <c r="AB25">
        <v>18</v>
      </c>
      <c r="AC25">
        <v>1</v>
      </c>
      <c r="AD25">
        <v>18</v>
      </c>
      <c r="AE25" t="s">
        <v>182</v>
      </c>
      <c r="AF25" s="3">
        <v>44216</v>
      </c>
      <c r="AG25" s="3">
        <v>44196</v>
      </c>
      <c r="AH25" t="s">
        <v>183</v>
      </c>
    </row>
    <row r="26" spans="1:34" x14ac:dyDescent="0.25">
      <c r="A26">
        <v>2020</v>
      </c>
      <c r="B26" s="3">
        <v>44166</v>
      </c>
      <c r="C26" s="4">
        <v>44196</v>
      </c>
      <c r="D26" t="s">
        <v>84</v>
      </c>
      <c r="E26" t="s">
        <v>175</v>
      </c>
      <c r="F26" t="s">
        <v>87</v>
      </c>
      <c r="G26" t="s">
        <v>176</v>
      </c>
      <c r="H26" t="s">
        <v>95</v>
      </c>
      <c r="I26" t="s">
        <v>177</v>
      </c>
      <c r="J26" t="s">
        <v>102</v>
      </c>
      <c r="K26" t="s">
        <v>188</v>
      </c>
      <c r="M26" t="s">
        <v>184</v>
      </c>
      <c r="N26" t="s">
        <v>179</v>
      </c>
      <c r="O26" t="s">
        <v>180</v>
      </c>
      <c r="P26">
        <v>5800</v>
      </c>
      <c r="S26" t="s">
        <v>105</v>
      </c>
      <c r="T26" t="s">
        <v>181</v>
      </c>
      <c r="U26" s="3">
        <v>44136</v>
      </c>
      <c r="V26" s="3">
        <v>44165</v>
      </c>
      <c r="W26" t="s">
        <v>108</v>
      </c>
      <c r="X26" t="s">
        <v>177</v>
      </c>
      <c r="Y26" t="s">
        <v>177</v>
      </c>
      <c r="Z26" t="s">
        <v>177</v>
      </c>
      <c r="AA26" t="s">
        <v>177</v>
      </c>
      <c r="AB26">
        <v>19</v>
      </c>
      <c r="AC26">
        <v>1</v>
      </c>
      <c r="AD26">
        <v>19</v>
      </c>
      <c r="AE26" t="s">
        <v>182</v>
      </c>
      <c r="AF26" s="3">
        <v>44216</v>
      </c>
      <c r="AG26" s="3">
        <v>44196</v>
      </c>
      <c r="AH26" t="s">
        <v>183</v>
      </c>
    </row>
    <row r="27" spans="1:34" x14ac:dyDescent="0.25">
      <c r="A27">
        <v>2020</v>
      </c>
      <c r="B27" s="3">
        <v>44166</v>
      </c>
      <c r="C27" s="4">
        <v>44196</v>
      </c>
      <c r="D27" t="s">
        <v>84</v>
      </c>
      <c r="E27" t="s">
        <v>175</v>
      </c>
      <c r="F27" t="s">
        <v>87</v>
      </c>
      <c r="G27" t="s">
        <v>176</v>
      </c>
      <c r="H27" t="s">
        <v>95</v>
      </c>
      <c r="I27" t="s">
        <v>177</v>
      </c>
      <c r="J27" t="s">
        <v>102</v>
      </c>
      <c r="K27" t="s">
        <v>184</v>
      </c>
      <c r="M27" t="s">
        <v>184</v>
      </c>
      <c r="N27" t="s">
        <v>179</v>
      </c>
      <c r="O27" t="s">
        <v>180</v>
      </c>
      <c r="P27">
        <v>23200</v>
      </c>
      <c r="S27" t="s">
        <v>105</v>
      </c>
      <c r="T27" t="s">
        <v>181</v>
      </c>
      <c r="U27" s="3">
        <v>44136</v>
      </c>
      <c r="V27" s="3">
        <v>44165</v>
      </c>
      <c r="W27" t="s">
        <v>108</v>
      </c>
      <c r="X27" t="s">
        <v>177</v>
      </c>
      <c r="Y27" t="s">
        <v>177</v>
      </c>
      <c r="Z27" t="s">
        <v>177</v>
      </c>
      <c r="AA27" t="s">
        <v>177</v>
      </c>
      <c r="AB27">
        <v>20</v>
      </c>
      <c r="AC27">
        <v>1</v>
      </c>
      <c r="AD27">
        <v>20</v>
      </c>
      <c r="AE27" t="s">
        <v>182</v>
      </c>
      <c r="AF27" s="3">
        <v>44216</v>
      </c>
      <c r="AG27" s="3">
        <v>44196</v>
      </c>
      <c r="AH27" t="s">
        <v>183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22:D201">
      <formula1>Hidden_13</formula1>
    </dataValidation>
    <dataValidation type="list" allowBlank="1" showErrorMessage="1" sqref="F22:F201">
      <formula1>Hidden_25</formula1>
    </dataValidation>
    <dataValidation type="list" allowBlank="1" showErrorMessage="1" sqref="H22:H201">
      <formula1>Hidden_37</formula1>
    </dataValidation>
    <dataValidation type="list" allowBlank="1" showErrorMessage="1" sqref="J22:J201">
      <formula1>Hidden_49</formula1>
    </dataValidation>
    <dataValidation type="list" allowBlank="1" showErrorMessage="1" sqref="S22:S201">
      <formula1>Hidden_518</formula1>
    </dataValidation>
    <dataValidation type="list" allowBlank="1" showErrorMessage="1" sqref="W22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513</v>
      </c>
      <c r="C4">
        <v>554</v>
      </c>
      <c r="D4" t="s">
        <v>281</v>
      </c>
      <c r="E4">
        <v>378236.12</v>
      </c>
      <c r="G4">
        <v>378236.12</v>
      </c>
      <c r="H4" t="s">
        <v>281</v>
      </c>
      <c r="I4">
        <v>378236.12</v>
      </c>
      <c r="K4">
        <v>378236.12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3" workbookViewId="0">
      <selection activeCell="A28" sqref="A28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43473</v>
      </c>
      <c r="D4" t="s">
        <v>282</v>
      </c>
      <c r="E4" s="7" t="s">
        <v>283</v>
      </c>
      <c r="G4">
        <f>29000*12</f>
        <v>348000</v>
      </c>
      <c r="H4">
        <v>29000</v>
      </c>
      <c r="I4" s="3">
        <v>43473</v>
      </c>
      <c r="J4" s="3">
        <v>44467</v>
      </c>
      <c r="K4">
        <v>716</v>
      </c>
      <c r="L4" s="7" t="s">
        <v>284</v>
      </c>
    </row>
    <row r="5" spans="1:12" x14ac:dyDescent="0.25">
      <c r="A5">
        <v>2</v>
      </c>
      <c r="B5" s="3">
        <v>43473</v>
      </c>
      <c r="D5" t="s">
        <v>282</v>
      </c>
      <c r="E5" s="8" t="s">
        <v>285</v>
      </c>
      <c r="G5">
        <f>9280*33</f>
        <v>306240</v>
      </c>
      <c r="H5">
        <v>9280</v>
      </c>
      <c r="I5" s="3">
        <v>43473</v>
      </c>
      <c r="J5" s="3">
        <v>44467</v>
      </c>
      <c r="K5">
        <v>276</v>
      </c>
      <c r="L5" s="7" t="s">
        <v>286</v>
      </c>
    </row>
    <row r="6" spans="1:12" x14ac:dyDescent="0.25">
      <c r="A6">
        <v>3</v>
      </c>
      <c r="B6" s="3">
        <v>43473</v>
      </c>
      <c r="D6" t="s">
        <v>282</v>
      </c>
      <c r="E6" s="8" t="s">
        <v>287</v>
      </c>
      <c r="G6">
        <f>9280*33</f>
        <v>306240</v>
      </c>
      <c r="H6">
        <v>9280</v>
      </c>
      <c r="I6" s="3">
        <v>43473</v>
      </c>
      <c r="J6" s="3">
        <v>44467</v>
      </c>
      <c r="K6">
        <v>335</v>
      </c>
      <c r="L6" s="7" t="s">
        <v>288</v>
      </c>
    </row>
    <row r="7" spans="1:12" x14ac:dyDescent="0.25">
      <c r="A7">
        <v>4</v>
      </c>
      <c r="B7" s="3">
        <v>43473</v>
      </c>
      <c r="D7" t="s">
        <v>282</v>
      </c>
      <c r="E7" s="8" t="s">
        <v>289</v>
      </c>
      <c r="G7">
        <f>5800*33</f>
        <v>191400</v>
      </c>
      <c r="H7">
        <v>5800</v>
      </c>
      <c r="I7" s="3">
        <v>43473</v>
      </c>
      <c r="J7" s="3">
        <v>44467</v>
      </c>
      <c r="K7">
        <v>489</v>
      </c>
      <c r="L7" s="7" t="s">
        <v>290</v>
      </c>
    </row>
    <row r="8" spans="1:12" x14ac:dyDescent="0.25">
      <c r="A8">
        <v>5</v>
      </c>
      <c r="B8" s="3">
        <v>43473</v>
      </c>
      <c r="D8" t="s">
        <v>282</v>
      </c>
      <c r="E8" s="8" t="s">
        <v>291</v>
      </c>
      <c r="G8">
        <f>5800*33</f>
        <v>191400</v>
      </c>
      <c r="H8">
        <v>5800</v>
      </c>
      <c r="I8" s="3">
        <v>43473</v>
      </c>
      <c r="J8" s="3">
        <v>44467</v>
      </c>
      <c r="K8">
        <v>647</v>
      </c>
      <c r="L8" s="7" t="s">
        <v>292</v>
      </c>
    </row>
    <row r="9" spans="1:12" x14ac:dyDescent="0.25">
      <c r="A9">
        <v>6</v>
      </c>
      <c r="B9" s="3">
        <v>43473</v>
      </c>
      <c r="D9" t="s">
        <v>282</v>
      </c>
      <c r="E9" s="8" t="s">
        <v>293</v>
      </c>
      <c r="G9">
        <f>4640*33</f>
        <v>153120</v>
      </c>
      <c r="H9">
        <v>4640</v>
      </c>
      <c r="I9" s="3">
        <v>43473</v>
      </c>
      <c r="J9" s="3">
        <v>44467</v>
      </c>
      <c r="K9">
        <v>136</v>
      </c>
      <c r="L9" s="7" t="s">
        <v>294</v>
      </c>
    </row>
    <row r="10" spans="1:12" x14ac:dyDescent="0.25">
      <c r="A10">
        <v>7</v>
      </c>
      <c r="B10" s="3">
        <v>43473</v>
      </c>
      <c r="D10" t="s">
        <v>282</v>
      </c>
      <c r="E10" s="8" t="s">
        <v>295</v>
      </c>
      <c r="G10">
        <f>8700*33</f>
        <v>287100</v>
      </c>
      <c r="H10">
        <v>8700</v>
      </c>
      <c r="I10" s="3">
        <v>43473</v>
      </c>
      <c r="J10" s="3">
        <v>44467</v>
      </c>
      <c r="K10">
        <v>898</v>
      </c>
      <c r="L10" s="7" t="s">
        <v>296</v>
      </c>
    </row>
    <row r="11" spans="1:12" x14ac:dyDescent="0.25">
      <c r="A11">
        <v>8</v>
      </c>
      <c r="B11" s="3">
        <v>43473</v>
      </c>
      <c r="D11" t="s">
        <v>282</v>
      </c>
      <c r="E11" s="8" t="s">
        <v>297</v>
      </c>
      <c r="G11">
        <f>9280*33</f>
        <v>306240</v>
      </c>
      <c r="H11">
        <v>9280</v>
      </c>
      <c r="I11" s="3">
        <v>43473</v>
      </c>
      <c r="J11" s="3">
        <v>44467</v>
      </c>
      <c r="K11">
        <v>692</v>
      </c>
      <c r="L11" s="7" t="s">
        <v>298</v>
      </c>
    </row>
    <row r="12" spans="1:12" x14ac:dyDescent="0.25">
      <c r="A12">
        <v>9</v>
      </c>
      <c r="B12" s="3">
        <v>43473</v>
      </c>
      <c r="D12" t="s">
        <v>282</v>
      </c>
      <c r="E12" s="8" t="s">
        <v>299</v>
      </c>
      <c r="G12">
        <f>27840*12</f>
        <v>334080</v>
      </c>
      <c r="H12">
        <v>27840</v>
      </c>
      <c r="I12" s="3">
        <v>43473</v>
      </c>
      <c r="J12" s="3">
        <v>44467</v>
      </c>
      <c r="K12">
        <v>1448</v>
      </c>
      <c r="L12" s="7" t="s">
        <v>300</v>
      </c>
    </row>
    <row r="13" spans="1:12" x14ac:dyDescent="0.25">
      <c r="A13">
        <v>10</v>
      </c>
      <c r="B13" s="3">
        <v>43473</v>
      </c>
      <c r="D13" t="s">
        <v>282</v>
      </c>
      <c r="E13" s="8" t="s">
        <v>301</v>
      </c>
      <c r="G13">
        <f>5800*33</f>
        <v>191400</v>
      </c>
      <c r="H13">
        <v>5800</v>
      </c>
      <c r="I13" s="3">
        <v>43473</v>
      </c>
      <c r="J13" s="3">
        <v>44467</v>
      </c>
      <c r="K13">
        <v>364</v>
      </c>
      <c r="L13" s="7" t="s">
        <v>302</v>
      </c>
    </row>
    <row r="14" spans="1:12" x14ac:dyDescent="0.25">
      <c r="A14">
        <v>11</v>
      </c>
      <c r="B14" s="3">
        <v>43473</v>
      </c>
      <c r="D14" t="s">
        <v>282</v>
      </c>
      <c r="E14" s="8" t="s">
        <v>303</v>
      </c>
      <c r="G14">
        <f>5800*33</f>
        <v>191400</v>
      </c>
      <c r="H14">
        <v>5800</v>
      </c>
      <c r="I14" s="3">
        <v>43473</v>
      </c>
      <c r="J14" s="3">
        <v>44467</v>
      </c>
      <c r="K14">
        <v>452</v>
      </c>
      <c r="L14" s="7" t="s">
        <v>304</v>
      </c>
    </row>
    <row r="15" spans="1:12" x14ac:dyDescent="0.25">
      <c r="A15">
        <v>12</v>
      </c>
      <c r="B15" s="3">
        <v>43473</v>
      </c>
      <c r="D15" t="s">
        <v>282</v>
      </c>
      <c r="E15" s="9" t="s">
        <v>305</v>
      </c>
      <c r="G15">
        <f>46400*33</f>
        <v>1531200</v>
      </c>
      <c r="H15">
        <v>46400</v>
      </c>
      <c r="I15" s="3">
        <v>43473</v>
      </c>
      <c r="J15" s="3">
        <v>44467</v>
      </c>
      <c r="K15">
        <v>18335</v>
      </c>
      <c r="L15" s="7" t="s">
        <v>306</v>
      </c>
    </row>
    <row r="16" spans="1:12" x14ac:dyDescent="0.25">
      <c r="A16">
        <v>13</v>
      </c>
      <c r="B16" s="3">
        <v>43473</v>
      </c>
      <c r="D16" t="s">
        <v>282</v>
      </c>
      <c r="E16" s="8" t="s">
        <v>307</v>
      </c>
      <c r="G16">
        <f>17400*33</f>
        <v>574200</v>
      </c>
      <c r="H16">
        <v>17400</v>
      </c>
      <c r="I16" s="3">
        <v>43473</v>
      </c>
      <c r="J16" s="3">
        <v>44467</v>
      </c>
      <c r="K16">
        <v>692</v>
      </c>
      <c r="L16" s="7" t="s">
        <v>308</v>
      </c>
    </row>
    <row r="17" spans="1:12" x14ac:dyDescent="0.25">
      <c r="A17">
        <v>14</v>
      </c>
      <c r="B17" s="3">
        <v>43473</v>
      </c>
      <c r="D17" t="s">
        <v>282</v>
      </c>
      <c r="E17" s="8" t="s">
        <v>309</v>
      </c>
      <c r="G17">
        <f>75400*33</f>
        <v>2488200</v>
      </c>
      <c r="H17">
        <v>75400</v>
      </c>
      <c r="I17" s="3">
        <v>43473</v>
      </c>
      <c r="J17" s="3">
        <v>44467</v>
      </c>
      <c r="K17">
        <v>6868</v>
      </c>
      <c r="L17" s="7" t="s">
        <v>310</v>
      </c>
    </row>
    <row r="18" spans="1:12" x14ac:dyDescent="0.25">
      <c r="A18">
        <v>15</v>
      </c>
      <c r="B18" s="3">
        <v>43864</v>
      </c>
      <c r="D18" t="s">
        <v>282</v>
      </c>
      <c r="E18" s="8" t="s">
        <v>311</v>
      </c>
      <c r="G18">
        <f>5800*12</f>
        <v>69600</v>
      </c>
      <c r="H18">
        <v>5800</v>
      </c>
      <c r="I18" s="3">
        <v>43864</v>
      </c>
      <c r="J18" s="3">
        <v>44196</v>
      </c>
      <c r="K18">
        <v>83</v>
      </c>
      <c r="L18" s="7" t="s">
        <v>312</v>
      </c>
    </row>
    <row r="19" spans="1:12" x14ac:dyDescent="0.25">
      <c r="A19">
        <v>16</v>
      </c>
      <c r="B19" s="3">
        <v>43862</v>
      </c>
      <c r="D19" t="s">
        <v>282</v>
      </c>
      <c r="E19" s="8" t="s">
        <v>313</v>
      </c>
      <c r="G19">
        <f>5800*11</f>
        <v>63800</v>
      </c>
      <c r="H19">
        <v>5800</v>
      </c>
      <c r="I19" s="3">
        <v>43862</v>
      </c>
      <c r="J19" s="3">
        <v>44196</v>
      </c>
      <c r="K19">
        <v>3334</v>
      </c>
      <c r="L19" s="7" t="s">
        <v>314</v>
      </c>
    </row>
    <row r="20" spans="1:12" x14ac:dyDescent="0.25">
      <c r="A20">
        <v>17</v>
      </c>
      <c r="B20" s="3">
        <v>43648</v>
      </c>
      <c r="D20" t="s">
        <v>282</v>
      </c>
      <c r="E20" s="8" t="s">
        <v>315</v>
      </c>
      <c r="G20">
        <f>5800*24</f>
        <v>139200</v>
      </c>
      <c r="H20">
        <v>5800</v>
      </c>
      <c r="I20" s="3">
        <v>43648</v>
      </c>
      <c r="J20" s="3">
        <v>44467</v>
      </c>
      <c r="K20">
        <v>228</v>
      </c>
      <c r="L20" s="7" t="s">
        <v>316</v>
      </c>
    </row>
    <row r="21" spans="1:12" x14ac:dyDescent="0.25">
      <c r="A21">
        <v>18</v>
      </c>
      <c r="B21" s="3">
        <v>43833</v>
      </c>
      <c r="D21" t="s">
        <v>282</v>
      </c>
      <c r="E21" s="8" t="s">
        <v>287</v>
      </c>
      <c r="G21">
        <f>3480*12</f>
        <v>41760</v>
      </c>
      <c r="H21">
        <v>3480</v>
      </c>
      <c r="I21" s="3">
        <v>43833</v>
      </c>
      <c r="J21" s="3">
        <v>44196</v>
      </c>
      <c r="K21">
        <v>246</v>
      </c>
      <c r="L21" s="7" t="s">
        <v>317</v>
      </c>
    </row>
    <row r="22" spans="1:12" x14ac:dyDescent="0.25">
      <c r="A22">
        <v>19</v>
      </c>
      <c r="B22" s="3">
        <v>43648</v>
      </c>
      <c r="D22" t="s">
        <v>282</v>
      </c>
      <c r="E22" s="8" t="s">
        <v>318</v>
      </c>
      <c r="G22">
        <f>5800*24</f>
        <v>139200</v>
      </c>
      <c r="H22">
        <v>5800</v>
      </c>
      <c r="I22" s="3">
        <v>43648</v>
      </c>
      <c r="J22" s="3">
        <v>44467</v>
      </c>
      <c r="K22">
        <v>488</v>
      </c>
      <c r="L22" s="7" t="s">
        <v>319</v>
      </c>
    </row>
    <row r="23" spans="1:12" x14ac:dyDescent="0.25">
      <c r="A23">
        <v>20</v>
      </c>
      <c r="B23" s="3">
        <v>43473</v>
      </c>
      <c r="D23" t="s">
        <v>282</v>
      </c>
      <c r="E23" s="8" t="s">
        <v>320</v>
      </c>
      <c r="G23">
        <f>23200*33</f>
        <v>765600</v>
      </c>
      <c r="H23">
        <v>23200</v>
      </c>
      <c r="I23" s="3">
        <v>43473</v>
      </c>
      <c r="J23" s="3">
        <v>44467</v>
      </c>
      <c r="K23">
        <v>2362</v>
      </c>
      <c r="L23" s="7" t="s">
        <v>321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opLeftCell="A3" workbookViewId="0">
      <selection activeCell="F37" sqref="F37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C4" t="s">
        <v>189</v>
      </c>
      <c r="D4" t="s">
        <v>190</v>
      </c>
      <c r="E4" t="s">
        <v>191</v>
      </c>
      <c r="F4" t="s">
        <v>192</v>
      </c>
      <c r="G4" t="s">
        <v>193</v>
      </c>
      <c r="H4" t="s">
        <v>130</v>
      </c>
      <c r="I4" t="s">
        <v>194</v>
      </c>
      <c r="J4" t="s">
        <v>195</v>
      </c>
    </row>
    <row r="5" spans="1:10" x14ac:dyDescent="0.25">
      <c r="A5">
        <v>2</v>
      </c>
      <c r="C5" t="s">
        <v>196</v>
      </c>
      <c r="D5" t="s">
        <v>197</v>
      </c>
      <c r="E5" t="s">
        <v>198</v>
      </c>
      <c r="F5" t="s">
        <v>199</v>
      </c>
      <c r="G5" t="s">
        <v>200</v>
      </c>
      <c r="H5" t="s">
        <v>130</v>
      </c>
      <c r="I5" t="s">
        <v>194</v>
      </c>
      <c r="J5" t="s">
        <v>195</v>
      </c>
    </row>
    <row r="6" spans="1:10" x14ac:dyDescent="0.25">
      <c r="A6">
        <v>3</v>
      </c>
      <c r="C6" t="s">
        <v>201</v>
      </c>
      <c r="D6" t="s">
        <v>202</v>
      </c>
      <c r="E6" t="s">
        <v>202</v>
      </c>
      <c r="F6" t="s">
        <v>203</v>
      </c>
      <c r="G6" t="s">
        <v>204</v>
      </c>
      <c r="H6" t="s">
        <v>130</v>
      </c>
      <c r="I6" t="s">
        <v>194</v>
      </c>
      <c r="J6" t="s">
        <v>195</v>
      </c>
    </row>
    <row r="7" spans="1:10" x14ac:dyDescent="0.25">
      <c r="A7">
        <v>4</v>
      </c>
      <c r="C7" t="s">
        <v>205</v>
      </c>
      <c r="D7" t="s">
        <v>202</v>
      </c>
      <c r="E7" t="s">
        <v>206</v>
      </c>
      <c r="F7" t="s">
        <v>207</v>
      </c>
      <c r="G7" t="s">
        <v>208</v>
      </c>
      <c r="H7" t="s">
        <v>130</v>
      </c>
      <c r="I7" t="s">
        <v>194</v>
      </c>
      <c r="J7" t="s">
        <v>195</v>
      </c>
    </row>
    <row r="8" spans="1:10" x14ac:dyDescent="0.25">
      <c r="A8">
        <v>5</v>
      </c>
      <c r="C8" t="s">
        <v>209</v>
      </c>
      <c r="D8" t="s">
        <v>202</v>
      </c>
      <c r="E8" t="s">
        <v>210</v>
      </c>
      <c r="F8" t="s">
        <v>211</v>
      </c>
      <c r="G8" t="s">
        <v>212</v>
      </c>
      <c r="H8" t="s">
        <v>130</v>
      </c>
      <c r="I8" t="s">
        <v>194</v>
      </c>
      <c r="J8" t="s">
        <v>195</v>
      </c>
    </row>
    <row r="9" spans="1:10" x14ac:dyDescent="0.25">
      <c r="A9">
        <v>6</v>
      </c>
      <c r="C9" t="s">
        <v>213</v>
      </c>
      <c r="D9" t="s">
        <v>214</v>
      </c>
      <c r="E9" t="s">
        <v>215</v>
      </c>
      <c r="F9" t="s">
        <v>216</v>
      </c>
      <c r="G9" t="s">
        <v>217</v>
      </c>
      <c r="H9" t="s">
        <v>130</v>
      </c>
      <c r="I9" s="5" t="s">
        <v>218</v>
      </c>
      <c r="J9" s="5" t="s">
        <v>219</v>
      </c>
    </row>
    <row r="10" spans="1:10" x14ac:dyDescent="0.25">
      <c r="A10">
        <v>7</v>
      </c>
      <c r="C10" t="s">
        <v>220</v>
      </c>
      <c r="D10" t="s">
        <v>221</v>
      </c>
      <c r="E10" t="s">
        <v>222</v>
      </c>
      <c r="F10" t="s">
        <v>223</v>
      </c>
      <c r="G10" t="s">
        <v>224</v>
      </c>
      <c r="H10" t="s">
        <v>130</v>
      </c>
      <c r="I10" t="s">
        <v>194</v>
      </c>
      <c r="J10" t="s">
        <v>195</v>
      </c>
    </row>
    <row r="11" spans="1:10" x14ac:dyDescent="0.25">
      <c r="A11">
        <v>8</v>
      </c>
      <c r="B11" t="s">
        <v>225</v>
      </c>
      <c r="F11" t="s">
        <v>226</v>
      </c>
      <c r="G11" t="s">
        <v>227</v>
      </c>
      <c r="H11" t="s">
        <v>130</v>
      </c>
      <c r="I11" t="s">
        <v>194</v>
      </c>
      <c r="J11" t="s">
        <v>195</v>
      </c>
    </row>
    <row r="12" spans="1:10" x14ac:dyDescent="0.25">
      <c r="A12">
        <v>9</v>
      </c>
      <c r="B12" t="s">
        <v>228</v>
      </c>
      <c r="F12" t="s">
        <v>229</v>
      </c>
      <c r="G12" t="s">
        <v>230</v>
      </c>
      <c r="H12" t="s">
        <v>130</v>
      </c>
      <c r="I12" t="s">
        <v>194</v>
      </c>
      <c r="J12" t="s">
        <v>195</v>
      </c>
    </row>
    <row r="13" spans="1:10" x14ac:dyDescent="0.25">
      <c r="A13">
        <v>10</v>
      </c>
      <c r="C13" t="s">
        <v>231</v>
      </c>
      <c r="D13" t="s">
        <v>232</v>
      </c>
      <c r="E13" t="s">
        <v>202</v>
      </c>
      <c r="F13" t="s">
        <v>233</v>
      </c>
      <c r="G13" t="s">
        <v>234</v>
      </c>
      <c r="H13" t="s">
        <v>130</v>
      </c>
      <c r="I13" t="s">
        <v>194</v>
      </c>
      <c r="J13" t="s">
        <v>195</v>
      </c>
    </row>
    <row r="14" spans="1:10" x14ac:dyDescent="0.25">
      <c r="A14">
        <v>11</v>
      </c>
      <c r="C14" t="s">
        <v>235</v>
      </c>
      <c r="D14" t="s">
        <v>236</v>
      </c>
      <c r="E14" t="s">
        <v>237</v>
      </c>
      <c r="F14" t="s">
        <v>238</v>
      </c>
      <c r="G14" t="s">
        <v>239</v>
      </c>
      <c r="H14" t="s">
        <v>130</v>
      </c>
      <c r="I14" t="s">
        <v>194</v>
      </c>
      <c r="J14" t="s">
        <v>195</v>
      </c>
    </row>
    <row r="15" spans="1:10" x14ac:dyDescent="0.25">
      <c r="A15">
        <v>12</v>
      </c>
      <c r="B15" t="s">
        <v>240</v>
      </c>
      <c r="F15" t="s">
        <v>241</v>
      </c>
      <c r="G15" t="s">
        <v>242</v>
      </c>
      <c r="H15" t="s">
        <v>130</v>
      </c>
      <c r="I15" t="s">
        <v>194</v>
      </c>
      <c r="J15" t="s">
        <v>195</v>
      </c>
    </row>
    <row r="16" spans="1:10" x14ac:dyDescent="0.25">
      <c r="A16">
        <v>13</v>
      </c>
      <c r="C16" t="s">
        <v>243</v>
      </c>
      <c r="D16" t="s">
        <v>244</v>
      </c>
      <c r="E16" t="s">
        <v>245</v>
      </c>
      <c r="F16" t="s">
        <v>246</v>
      </c>
      <c r="G16" t="s">
        <v>247</v>
      </c>
      <c r="H16" t="s">
        <v>130</v>
      </c>
      <c r="I16" t="s">
        <v>194</v>
      </c>
      <c r="J16" t="s">
        <v>195</v>
      </c>
    </row>
    <row r="17" spans="1:10" x14ac:dyDescent="0.25">
      <c r="A17">
        <v>14</v>
      </c>
      <c r="B17" t="s">
        <v>248</v>
      </c>
      <c r="F17" t="s">
        <v>249</v>
      </c>
      <c r="G17" t="s">
        <v>250</v>
      </c>
      <c r="H17" t="s">
        <v>130</v>
      </c>
      <c r="I17" t="s">
        <v>194</v>
      </c>
      <c r="J17" t="s">
        <v>195</v>
      </c>
    </row>
    <row r="18" spans="1:10" x14ac:dyDescent="0.25">
      <c r="A18">
        <v>15</v>
      </c>
      <c r="C18" t="s">
        <v>251</v>
      </c>
      <c r="D18" t="s">
        <v>252</v>
      </c>
      <c r="E18" t="s">
        <v>253</v>
      </c>
      <c r="F18" t="s">
        <v>254</v>
      </c>
      <c r="G18" t="s">
        <v>255</v>
      </c>
      <c r="H18" t="s">
        <v>130</v>
      </c>
      <c r="I18" t="s">
        <v>256</v>
      </c>
      <c r="J18" s="6" t="s">
        <v>257</v>
      </c>
    </row>
    <row r="19" spans="1:10" x14ac:dyDescent="0.25">
      <c r="A19">
        <v>16</v>
      </c>
      <c r="C19" t="s">
        <v>258</v>
      </c>
      <c r="D19" t="s">
        <v>202</v>
      </c>
      <c r="E19" t="s">
        <v>259</v>
      </c>
      <c r="F19" t="s">
        <v>260</v>
      </c>
      <c r="G19" t="s">
        <v>261</v>
      </c>
      <c r="H19" t="s">
        <v>130</v>
      </c>
      <c r="I19" t="s">
        <v>256</v>
      </c>
      <c r="J19" s="6" t="s">
        <v>257</v>
      </c>
    </row>
    <row r="20" spans="1:10" x14ac:dyDescent="0.25">
      <c r="A20">
        <v>17</v>
      </c>
      <c r="C20" t="s">
        <v>262</v>
      </c>
      <c r="D20" t="s">
        <v>263</v>
      </c>
      <c r="E20" t="s">
        <v>264</v>
      </c>
      <c r="F20" t="s">
        <v>265</v>
      </c>
      <c r="G20" t="s">
        <v>266</v>
      </c>
      <c r="H20" t="s">
        <v>130</v>
      </c>
      <c r="I20" t="s">
        <v>256</v>
      </c>
      <c r="J20" s="6" t="s">
        <v>257</v>
      </c>
    </row>
    <row r="21" spans="1:10" x14ac:dyDescent="0.25">
      <c r="A21">
        <v>18</v>
      </c>
      <c r="C21" t="s">
        <v>267</v>
      </c>
      <c r="D21" t="s">
        <v>268</v>
      </c>
      <c r="E21" t="s">
        <v>269</v>
      </c>
      <c r="F21" t="s">
        <v>270</v>
      </c>
      <c r="G21" t="s">
        <v>271</v>
      </c>
      <c r="H21" t="s">
        <v>130</v>
      </c>
      <c r="I21" t="s">
        <v>256</v>
      </c>
      <c r="J21" s="6" t="s">
        <v>257</v>
      </c>
    </row>
    <row r="22" spans="1:10" x14ac:dyDescent="0.25">
      <c r="A22">
        <v>19</v>
      </c>
      <c r="C22" t="s">
        <v>272</v>
      </c>
      <c r="D22" t="s">
        <v>273</v>
      </c>
      <c r="E22" t="s">
        <v>274</v>
      </c>
      <c r="F22" t="s">
        <v>275</v>
      </c>
      <c r="G22" t="s">
        <v>276</v>
      </c>
      <c r="H22" t="s">
        <v>130</v>
      </c>
      <c r="I22" t="s">
        <v>277</v>
      </c>
      <c r="J22" s="6" t="s">
        <v>257</v>
      </c>
    </row>
    <row r="23" spans="1:10" x14ac:dyDescent="0.25">
      <c r="A23">
        <v>20</v>
      </c>
      <c r="B23" t="s">
        <v>278</v>
      </c>
      <c r="F23" t="s">
        <v>279</v>
      </c>
      <c r="G23" t="s">
        <v>280</v>
      </c>
      <c r="H23" t="s">
        <v>130</v>
      </c>
      <c r="I23" t="s">
        <v>194</v>
      </c>
      <c r="J23" t="s">
        <v>195</v>
      </c>
    </row>
  </sheetData>
  <dataValidations count="1">
    <dataValidation type="list" allowBlank="1" showErrorMessage="1" sqref="H18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Contraloria_230216</cp:lastModifiedBy>
  <dcterms:created xsi:type="dcterms:W3CDTF">2021-01-22T22:48:42Z</dcterms:created>
  <dcterms:modified xsi:type="dcterms:W3CDTF">2021-01-25T15:15:28Z</dcterms:modified>
</cp:coreProperties>
</file>