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13_ncr:1_{05D08896-F4BF-4133-BA41-159E2666169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" i="11" l="1"/>
  <c r="G46" i="11" l="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2" i="11"/>
  <c r="G13" i="11"/>
  <c r="G11" i="11"/>
  <c r="G10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<sst xmlns="http://schemas.openxmlformats.org/spreadsheetml/2006/main" count="1481" uniqueCount="472">
  <si>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</si>
  <si>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</si>
  <si>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</si>
  <si>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</si>
  <si>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</si>
  <si>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</si>
  <si>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</si>
  <si>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</si>
  <si>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</si>
  <si>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</si>
  <si>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</si>
  <si>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</si>
  <si>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</si>
  <si>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</si>
  <si>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</si>
  <si>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</si>
  <si>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</si>
  <si>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</si>
  <si>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</si>
  <si>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</si>
  <si>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</si>
  <si>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</si>
  <si>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</si>
  <si>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</si>
  <si>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</si>
  <si>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</si>
  <si>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</si>
  <si>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</si>
  <si>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</si>
  <si>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</si>
  <si>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</si>
  <si>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</si>
  <si>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</si>
  <si>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</si>
  <si>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</si>
  <si>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</si>
  <si>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</si>
  <si>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</si>
  <si>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</si>
  <si>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</si>
  <si>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</si>
  <si>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</si>
  <si>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</si>
  <si>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</si>
  <si>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</si>
  <si>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</si>
  <si>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</si>
  <si>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</si>
  <si>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</si>
  <si>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</si>
  <si>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</si>
  <si>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</si>
  <si>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</si>
  <si>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</si>
  <si>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</si>
  <si>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</si>
  <si>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</si>
  <si>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</si>
  <si>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</si>
  <si>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</si>
  <si>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</si>
  <si>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</si>
  <si>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</si>
  <si>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</si>
  <si>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</si>
  <si>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</si>
  <si>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</si>
  <si>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</si>
  <si>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</si>
  <si>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</si>
  <si>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</si>
  <si>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</si>
  <si>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</si>
  <si>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</si>
  <si>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</si>
  <si>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</si>
  <si>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</si>
  <si>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</si>
  <si>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</si>
  <si>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</si>
  <si>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</si>
  <si>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</si>
  <si>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</si>
  <si>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</si>
  <si>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</si>
  <si>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</si>
  <si>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</si>
  <si>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</si>
  <si>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</si>
  <si>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</si>
  <si>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</si>
  <si>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</si>
  <si>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</si>
  <si>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</si>
  <si>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</si>
  <si>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</si>
  <si>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</si>
  <si>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</si>
  <si>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</si>
  <si>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</si>
  <si>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</si>
  <si>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</si>
  <si>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</si>
  <si>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</si>
  <si>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</si>
  <si>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</si>
  <si>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</si>
  <si>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</si>
  <si>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</si>
  <si>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</si>
  <si>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</si>
  <si>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</si>
  <si>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</si>
  <si>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</si>
  <si>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</si>
  <si>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</si>
  <si>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</si>
  <si>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</si>
  <si>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</si>
  <si>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</si>
  <si>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</si>
  <si>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</si>
  <si>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</si>
  <si>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</si>
  <si>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</si>
  <si>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</si>
  <si>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</si>
  <si>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</si>
  <si>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</si>
  <si>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</si>
  <si>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</si>
  <si>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</si>
  <si>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</si>
  <si>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</si>
  <si>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</si>
  <si>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</si>
  <si>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</si>
  <si>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</si>
  <si>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</si>
  <si>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</si>
  <si>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</si>
  <si>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</si>
  <si>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</si>
  <si>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</si>
  <si>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</si>
  <si>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</si>
  <si>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</si>
  <si>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</si>
  <si>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</si>
  <si>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</si>
  <si>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</si>
  <si>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</si>
  <si>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</si>
  <si>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</si>
  <si>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</si>
  <si>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</si>
  <si>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</si>
  <si>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</si>
  <si>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</si>
  <si>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</si>
  <si>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</si>
  <si>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</si>
  <si>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</si>
  <si>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</si>
  <si>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</si>
  <si>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</si>
  <si>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</si>
  <si>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</si>
  <si>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</si>
  <si>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</si>
  <si>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</si>
  <si>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</si>
  <si>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</si>
  <si>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</si>
  <si>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</si>
  <si>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</t>
  </si>
  <si>
    <t>publicidad</t>
  </si>
  <si>
    <t>no dato</t>
  </si>
  <si>
    <t>publiciad en periodico grafico</t>
  </si>
  <si>
    <t>notas informativas</t>
  </si>
  <si>
    <t>informar</t>
  </si>
  <si>
    <t>difundir</t>
  </si>
  <si>
    <t>local</t>
  </si>
  <si>
    <t xml:space="preserve">oficina de informacion enlace y difusion </t>
  </si>
  <si>
    <t>no aplica</t>
  </si>
  <si>
    <t>publicidad en portal panorama</t>
  </si>
  <si>
    <t>publicidad en periódico</t>
  </si>
  <si>
    <t>publicidad en portal mobilnews</t>
  </si>
  <si>
    <t>publiciad en portal</t>
  </si>
  <si>
    <t>publicidad en revista reporte 90</t>
  </si>
  <si>
    <t>publiciad en revista presencia</t>
  </si>
  <si>
    <t xml:space="preserve">publiciad en revista </t>
  </si>
  <si>
    <t>publiciad en revista consenso</t>
  </si>
  <si>
    <t>publicidad en portal la politica</t>
  </si>
  <si>
    <t>publicidad en crucero</t>
  </si>
  <si>
    <t>publiciad en revista</t>
  </si>
  <si>
    <t>publicidad en revista hora cero</t>
  </si>
  <si>
    <t>publicidad en portal conexión</t>
  </si>
  <si>
    <t>publicidad en portal eitmedia</t>
  </si>
  <si>
    <t>publiciad en revista agora</t>
  </si>
  <si>
    <t>publiciad en portal plataforma quince</t>
  </si>
  <si>
    <t>publiciad edn portal nuevo leon</t>
  </si>
  <si>
    <t>publiciad en portal  posta</t>
  </si>
  <si>
    <t>publicidad en portal mewxnews</t>
  </si>
  <si>
    <t xml:space="preserve">publicidad en radio </t>
  </si>
  <si>
    <t>publicidad en abc</t>
  </si>
  <si>
    <t>publicidad en portal</t>
  </si>
  <si>
    <t>publicidad en dominio radio</t>
  </si>
  <si>
    <t>publicidad en televisa</t>
  </si>
  <si>
    <t>publicidad en revista personajes</t>
  </si>
  <si>
    <t>publicidad en portal ahoranl</t>
  </si>
  <si>
    <t>publicidad  en portal 4topoder</t>
  </si>
  <si>
    <t>publicidad en mvs radio</t>
  </si>
  <si>
    <t>publicidad  en periódico regio</t>
  </si>
  <si>
    <t>publicidad en portal periodismo news</t>
  </si>
  <si>
    <t xml:space="preserve">publicidad en milenio </t>
  </si>
  <si>
    <t>publicidead en revista ronda</t>
  </si>
  <si>
    <t>publicidad en periódico elitte</t>
  </si>
  <si>
    <t>publicidad en periodico el porvenir</t>
  </si>
  <si>
    <t>publicidad en horizonte</t>
  </si>
  <si>
    <t>publicidad en tv azteca</t>
  </si>
  <si>
    <t>publicidad en portal lared.com</t>
  </si>
  <si>
    <t>publicidad edn portal like</t>
  </si>
  <si>
    <t>publicidad den radio mexico</t>
  </si>
  <si>
    <t>RAUL</t>
  </si>
  <si>
    <t>CARRIZALES</t>
  </si>
  <si>
    <t>GONZALEZ</t>
  </si>
  <si>
    <t>ECG120829FA8</t>
  </si>
  <si>
    <t>Art.26 fracc. II inciso c) y art.64 fraccion VII del reglamento de adquisiciones arrendamientos y contratacion de servicios del Mpio</t>
  </si>
  <si>
    <t>El municipio por conducto de la Dirección, podrán contratar adquisiciones arrendamientos y servicios por licitacion pública, adjudicacion diretca o invitacion.</t>
  </si>
  <si>
    <t>CONCEPCION</t>
  </si>
  <si>
    <t>CONCEPCION CARRIZALES GONZALEZ</t>
  </si>
  <si>
    <t>CAGC6311064G6</t>
  </si>
  <si>
    <t>BERNABE</t>
  </si>
  <si>
    <t>CONTRERAS</t>
  </si>
  <si>
    <t>SALAS</t>
  </si>
  <si>
    <t>BERNABE CONTRERA SALAS</t>
  </si>
  <si>
    <t>COSB4707245PA</t>
  </si>
  <si>
    <t>MOBILNEWS SA CV</t>
  </si>
  <si>
    <t>MOB180424PX9</t>
  </si>
  <si>
    <t>AGUSTIN LOPEZ PADILLA</t>
  </si>
  <si>
    <t>LINDA GUADALUPE</t>
  </si>
  <si>
    <t>AVILA</t>
  </si>
  <si>
    <t>HERNANDEZ</t>
  </si>
  <si>
    <t>LINDA GUADALUPE AVILA HERNANDEZ</t>
  </si>
  <si>
    <t>AIHL721204PHA</t>
  </si>
  <si>
    <t>JAVIER</t>
  </si>
  <si>
    <t>LEDESMA</t>
  </si>
  <si>
    <t>JAVIER HERNANDEZ LEDESMA</t>
  </si>
  <si>
    <t>HELJ560214N31</t>
  </si>
  <si>
    <t>RENE IVAN</t>
  </si>
  <si>
    <t>AVILES</t>
  </si>
  <si>
    <t>GARZA</t>
  </si>
  <si>
    <t>RENE IVAN AVILES GARZA</t>
  </si>
  <si>
    <t>AIGR891216RN9</t>
  </si>
  <si>
    <t>CARLOS</t>
  </si>
  <si>
    <t>CARLOS HERNANDEZ HERNANDEZ</t>
  </si>
  <si>
    <t>HEHC580216TE4</t>
  </si>
  <si>
    <t>EDITORIAL CORPORATIVO GRAFICO DE NL SA CV</t>
  </si>
  <si>
    <t>VALERO</t>
  </si>
  <si>
    <t>RAUL CARRIZALES VALERO</t>
  </si>
  <si>
    <t>CAVR400108369</t>
  </si>
  <si>
    <t>EDITORIAL MAGA, S.A. DE C.V.</t>
  </si>
  <si>
    <t>MANUELA GARCIA VEGA</t>
  </si>
  <si>
    <t>EMA050927PA0</t>
  </si>
  <si>
    <t>LA POLITICA ONLINE MEXICO SA DE CV</t>
  </si>
  <si>
    <t>ANDRES FEDERICO WAINSTEIN</t>
  </si>
  <si>
    <t>POM1408286W4</t>
  </si>
  <si>
    <t>GRUPO EDITORIAL CRUCERO SA CV</t>
  </si>
  <si>
    <t>OMAR ELI ROBLES</t>
  </si>
  <si>
    <t>GEC0612141K0</t>
  </si>
  <si>
    <t>REYNALDO RAMON</t>
  </si>
  <si>
    <t>LOZANO</t>
  </si>
  <si>
    <t>CAVAZOS</t>
  </si>
  <si>
    <t>REYNALDO RAMON LOZANO CAVAZOS</t>
  </si>
  <si>
    <t>LOCR670327AL9</t>
  </si>
  <si>
    <t>VERBO LIBRE EDITORES SA CV</t>
  </si>
  <si>
    <t>CLAUDIA GEORGINA DENADAR ROBINSON</t>
  </si>
  <si>
    <t>VLE05022877A</t>
  </si>
  <si>
    <t>MARILU</t>
  </si>
  <si>
    <t>OVIEDO</t>
  </si>
  <si>
    <t>RODRIGUEZ</t>
  </si>
  <si>
    <t>MARILU OVIEDO RODRIGUEZ</t>
  </si>
  <si>
    <t>OIRM841114UFF1</t>
  </si>
  <si>
    <t>EITMEDIA GLOBAL SA CV</t>
  </si>
  <si>
    <t>RENE GERARDO LEDEZMA DIAZ</t>
  </si>
  <si>
    <t>EIT1409245B4</t>
  </si>
  <si>
    <t>FAUSTINO</t>
  </si>
  <si>
    <t>NIÑO</t>
  </si>
  <si>
    <t>SEGOVIA</t>
  </si>
  <si>
    <t>FAUSTINO NIÑO SEGOVIA</t>
  </si>
  <si>
    <t>NISF540924CX9</t>
  </si>
  <si>
    <t>GANDHY SOL ANTONIO</t>
  </si>
  <si>
    <t>VALLADARES</t>
  </si>
  <si>
    <t>GANDHY SOL ANTONIO HERNANDEZ VALLADARES</t>
  </si>
  <si>
    <t>HEVG880618AY0</t>
  </si>
  <si>
    <t>CLAUDIA</t>
  </si>
  <si>
    <t>LEON</t>
  </si>
  <si>
    <t>TOVAR</t>
  </si>
  <si>
    <t>CLAUDIA LEON TOVAR</t>
  </si>
  <si>
    <t>LETC670923GJ3</t>
  </si>
  <si>
    <t>KLAVE MEDIA SAPI SA DE CV</t>
  </si>
  <si>
    <t>FRANCISCO MARTINEZ GONZALEZ</t>
  </si>
  <si>
    <t>KME1409186B1</t>
  </si>
  <si>
    <t>ESTRATEGIAS PUBLICITARIAS JOBU SA CV</t>
  </si>
  <si>
    <t>JUAN GONZALEZ GONZALEZ</t>
  </si>
  <si>
    <t>EPJ150703L31</t>
  </si>
  <si>
    <t>NOTIGRAMEX SA DE CV</t>
  </si>
  <si>
    <t>GONZALO ISRAEL ESTRADA SAENZ</t>
  </si>
  <si>
    <t>NOT801210BG3</t>
  </si>
  <si>
    <t>EDITORIAL MONTERREY SA</t>
  </si>
  <si>
    <t>EMO801210AS6</t>
  </si>
  <si>
    <t>RODOLFO JAIR</t>
  </si>
  <si>
    <t xml:space="preserve">IBARRA </t>
  </si>
  <si>
    <t>RODOLFO JAIR IBARRA GONZALEZ</t>
  </si>
  <si>
    <t>IAGR800628C48</t>
  </si>
  <si>
    <t>GRUPO MASS COMUNICACIONES SA DE CV</t>
  </si>
  <si>
    <t>GMC9905201XA</t>
  </si>
  <si>
    <t>JORGE ALVARO GAMEZ FONSECA</t>
  </si>
  <si>
    <t>TV DE LOS MOCHIS SA DE CV</t>
  </si>
  <si>
    <t>RICARDO MARTIN AZCARRAGA LÓPEZ</t>
  </si>
  <si>
    <t>TVM851118SK3</t>
  </si>
  <si>
    <t>SOCORRO GUADALUPE</t>
  </si>
  <si>
    <t>QUINTERO</t>
  </si>
  <si>
    <t>PEREZ</t>
  </si>
  <si>
    <t>SOCORRO GUADALUPE QUINTERO PEREZ</t>
  </si>
  <si>
    <t>QUPS670627MR1</t>
  </si>
  <si>
    <t>PEDRO ANTONIO</t>
  </si>
  <si>
    <t>ESCOBAR</t>
  </si>
  <si>
    <t>DELGADO</t>
  </si>
  <si>
    <t>PEDRO ANTONIO ESCOBAR DELGADO</t>
  </si>
  <si>
    <t>EODP770920E60</t>
  </si>
  <si>
    <t>SALOME</t>
  </si>
  <si>
    <t>MARTINEZ</t>
  </si>
  <si>
    <t>GUADALUPE</t>
  </si>
  <si>
    <t>SALOME MARTINEZ GUADALUPE</t>
  </si>
  <si>
    <t>MAGS721127484</t>
  </si>
  <si>
    <t>STEREOREY MEXICO SA CV</t>
  </si>
  <si>
    <t>FERNANDO CORDERO GUAJARDO</t>
  </si>
  <si>
    <t>SME741219F83</t>
  </si>
  <si>
    <t>LEOPOLDO ESPINOSA BENAVIDES</t>
  </si>
  <si>
    <t>ERE9807038I8</t>
  </si>
  <si>
    <t>EDITORA REGIO SA CV</t>
  </si>
  <si>
    <t xml:space="preserve">JESUS </t>
  </si>
  <si>
    <t>JESUS HERNANDEZ MARTINEZ</t>
  </si>
  <si>
    <t>HEMJ490411J20</t>
  </si>
  <si>
    <t xml:space="preserve">MARYANGEL </t>
  </si>
  <si>
    <t>MACIAS</t>
  </si>
  <si>
    <t>MARYANGEL MARTINEZ MACIAS</t>
  </si>
  <si>
    <t>MAMM840301AG0</t>
  </si>
  <si>
    <t>MILENIO DIARIO SA CV</t>
  </si>
  <si>
    <t>MARCO ANTONIO ZAMORA MORENO</t>
  </si>
  <si>
    <t>MDI991214A74</t>
  </si>
  <si>
    <t>GERARDO</t>
  </si>
  <si>
    <t>LEDEZMA</t>
  </si>
  <si>
    <t>GERARDO HERNANDEZ LEDEZMA</t>
  </si>
  <si>
    <t>HELG530827HQ5</t>
  </si>
  <si>
    <t>JULIAN HERNANDEZ HERNANDEZ</t>
  </si>
  <si>
    <t>PCA080429JEA</t>
  </si>
  <si>
    <t>PIZAÑA Y COBOS ASOCIADOS S EN CS DE CV</t>
  </si>
  <si>
    <t>EDITORIAL EL PORVENIR SA DE CV</t>
  </si>
  <si>
    <t>GERARDO CANTU ESCALANTE</t>
  </si>
  <si>
    <t>EPO8312301W2</t>
  </si>
  <si>
    <t>EL HORIZONTE MULTIMEDIA SA CV</t>
  </si>
  <si>
    <t>VICENTE DIAZ CHARLES</t>
  </si>
  <si>
    <t>HMU120801KZ6</t>
  </si>
  <si>
    <t>PUBLIMAX SA CV</t>
  </si>
  <si>
    <t>PUB9404255F7</t>
  </si>
  <si>
    <t>BEATRIZ JANETH</t>
  </si>
  <si>
    <t>MEXQUITIC</t>
  </si>
  <si>
    <t>CORONADO</t>
  </si>
  <si>
    <t>BEATRIZ JANETH MEXQUITIC CORONADO</t>
  </si>
  <si>
    <t>MECB851116725</t>
  </si>
  <si>
    <t>PERLA GUADALUPE</t>
  </si>
  <si>
    <t>MELCHOR</t>
  </si>
  <si>
    <t>GUERRERO</t>
  </si>
  <si>
    <t>PERLA GUADALUPE MELCHOR GUERRERO</t>
  </si>
  <si>
    <t>MEGP761210149</t>
  </si>
  <si>
    <t>GRUPO RADIO CENTRO SAB DE CV</t>
  </si>
  <si>
    <t>ARTURO YAÑEZ FLORES</t>
  </si>
  <si>
    <t>GRC920714CG2</t>
  </si>
  <si>
    <t>publicidad en blog tinta en la sangre</t>
  </si>
  <si>
    <t>EDITORA DIA SIETE SA DE RL</t>
  </si>
  <si>
    <t xml:space="preserve">JUAN JOSE COELLO </t>
  </si>
  <si>
    <t>EDS060905M9A</t>
  </si>
  <si>
    <t>PROMOCION Y DIFUSION</t>
  </si>
  <si>
    <t>PUBLICIDAD</t>
  </si>
  <si>
    <t>http://www.escobedo.gob.mx/transparencia/doc/Art10-01/20190325021311.docx</t>
  </si>
  <si>
    <t>http://www.escobedo.gob.mx/transparencia/doc/Art10-01/20190325021247.docx</t>
  </si>
  <si>
    <t>http://www.escobedo.gob.mx/transparencia/doc/Art10-01/20190325022105.docx</t>
  </si>
  <si>
    <t>http://www.escobedo.gob.mx/transparencia/doc/Art10-01/20190325021941.docx</t>
  </si>
  <si>
    <t>http://www.escobedo.gob.mx/transparencia/doc/Art10-01/20190325022437.docx</t>
  </si>
  <si>
    <t>http://www.escobedo.gob.mx/transparencia/doc/Art10-01/20190325021214.docx</t>
  </si>
  <si>
    <t>http://www.escobedo.gob.mx/transparencia/doc/Art10-01/20190325022411.docx</t>
  </si>
  <si>
    <t>http://www.escobedo.gob.mx/transparencia/doc/Art10-01/20190325021612.docx</t>
  </si>
  <si>
    <t>http://www.escobedo.gob.mx/transparencia/doc/Art10-01/20190325021839.docx</t>
  </si>
  <si>
    <t>http://www.escobedo.gob.mx/transparencia/doc/Art10-01/20190325022504.docx</t>
  </si>
  <si>
    <t>http://www.escobedo.gob.mx/transparencia/doc/Art10-01/20190325022736.docx</t>
  </si>
  <si>
    <t>http://www.escobedo.gob.mx/transparencia/doc/Art10-01/20190325021643.docx</t>
  </si>
  <si>
    <t>http://www.escobedo.gob.mx/transparencia/doc/Art10-01/20190325021731.docx</t>
  </si>
  <si>
    <t>http://www.escobedo.gob.mx/transparencia/doc/Art10-01/20190325022217.docx</t>
  </si>
  <si>
    <t>http://www.escobedo.gob.mx/transparencia/doc/Art10-01/20190325021907.docx</t>
  </si>
  <si>
    <t>http://www.escobedo.gob.mx/transparencia/doc/Art10-01/20190325022708.docx</t>
  </si>
  <si>
    <t>http://www.escobedo.gob.mx/transparencia/doc/Art10-01/20190325022600.docx</t>
  </si>
  <si>
    <t>http://www.escobedo.gob.mx/transparencia/doc/Art10-01/20190325022248.docx</t>
  </si>
  <si>
    <t>http://www.escobedo.gob.mx/transparencia/doc/Art10-01/20190325022645.docx</t>
  </si>
  <si>
    <t>http://www.escobedo.gob.mx/transparencia/doc/Art10-01/20190325022011.docx</t>
  </si>
  <si>
    <t>http://www.escobedo.gob.mx/transparencia/doc/Art10-01/20190325022037.docx</t>
  </si>
  <si>
    <t>http://www.escobedo.gob.mx/transparencia/doc/Art10-01/20190325021750.docx</t>
  </si>
  <si>
    <t>http://www.escobedo.gob.mx/transparencia/doc/Art10-01/20190325022317.docx</t>
  </si>
  <si>
    <t>http://www.escobedo.gob.mx/transparencia/doc/Art10-01/20190325021515.docx</t>
  </si>
  <si>
    <t>http://www.escobedo.gob.mx/transparencia/doc/Art10-01/20190325021709.docx</t>
  </si>
  <si>
    <t>http://www.escobedo.gob.mx/transparencia/doc/Art10-01/20190325022342.docx</t>
  </si>
  <si>
    <t>http://www.escobedo.gob.mx/transparencia/doc/Art10-01/20190325021150.docx</t>
  </si>
  <si>
    <t>https://escobedo.gob.mx/transparencia/doc/Art10-01/20190524095345.docx</t>
  </si>
  <si>
    <t>https://escobedo.gob.mx/transparencia/doc/Art10-01/20190524095916.docx</t>
  </si>
  <si>
    <t>https://escobedo.gob.mx/transparencia/doc/Art10-01/20190524095208.docx</t>
  </si>
  <si>
    <t>https://escobedo.gob.mx/transparencia/doc/Art10-01/20190524100107.docx</t>
  </si>
  <si>
    <t>https://escobedo.gob.mx/transparencia/doc/Art10-01/20190524095645.docx</t>
  </si>
  <si>
    <t>https://escobedo.gob.mx/transparencia/doc/Art10-01/20190524095432.docx</t>
  </si>
  <si>
    <t>https://escobedo.gob.mx/transparencia/doc/Art10-01/20190524095600.docx</t>
  </si>
  <si>
    <t>https://escobedo.gob.mx/transparencia/doc/Art10-01/20190524095515.docx</t>
  </si>
  <si>
    <t>https://escobedo.gob.mx/transparencia/doc/Art10-01/20190524100217.docx</t>
  </si>
  <si>
    <t>https://escobedo.gob.mx/transparencia/doc/Art10-01/20190524095955.docx</t>
  </si>
  <si>
    <t>https://escobedo.gob.mx/transparencia/doc/Art10-01/20190524095314.docx</t>
  </si>
  <si>
    <t>https://escobedo.gob.mx/transparencia/doc/Art10-01/20190524095807.docx</t>
  </si>
  <si>
    <t>http://www.escobedo.gob.mx/transparencia/doc/Art10-01/20190325022536.docx</t>
  </si>
  <si>
    <t>https://escobedo.gob.mx/transparencia/doc/Art10-01/20190814115527.jpeg</t>
  </si>
  <si>
    <t>https://escobedo.gob.mx/transparencia/doc/Art10-01/20190814114854.jpeg</t>
  </si>
  <si>
    <t>https://escobedo.gob.mx/transparencia/doc/Art10-01/20190814114138.jpeg</t>
  </si>
  <si>
    <t>https://escobedo.gob.mx/transparencia/doc/Art10-01/20190814123556.jpeg</t>
  </si>
  <si>
    <t>https://escobedo.gob.mx/transparencia/doc/Art10-01/20190814122946.jpeg</t>
  </si>
  <si>
    <t>https://escobedo.gob.mx/transparencia/doc/Art10-01/20190814122053.jpeg</t>
  </si>
  <si>
    <t>https://escobedo.gob.mx/transparencia/doc/Art10-01/20190814124441.jpeg</t>
  </si>
  <si>
    <t>https://escobedo.gob.mx/transparencia/doc/Art10-01/20190814114257.jpeg</t>
  </si>
  <si>
    <t>https://escobedo.gob.mx/transparencia/doc/Art10-01/20190814124342.jpeg</t>
  </si>
  <si>
    <t>https://escobedo.gob.mx/transparencia/doc/Art10-01/20190814120203.jpeg</t>
  </si>
  <si>
    <t>https://escobedo.gob.mx/transparencia/doc/Art10-01/20190814122834.jpeg</t>
  </si>
  <si>
    <t>https://escobedo.gob.mx/transparencia/doc/Art10-01/20190814121518.jpeg</t>
  </si>
  <si>
    <t>https://escobedo.gob.mx/transparencia/doc/Art10-01/20190814124533.jpeg</t>
  </si>
  <si>
    <t>https://escobedo.gob.mx/transparencia/doc/Art10-01/20190814125300.jpeg</t>
  </si>
  <si>
    <t>https://escobedo.gob.mx/transparencia/doc/Art10-01/20190814123102.jpeg</t>
  </si>
  <si>
    <t>https://escobedo.gob.mx/transparencia/doc/Art10-01/20190814120605.jpeg</t>
  </si>
  <si>
    <t>https://escobedo.gob.mx/transparencia/doc/Art10-01/20190814121136.jpeg</t>
  </si>
  <si>
    <t>https://escobedo.gob.mx/transparencia/doc/Art10-01/20190814121257.jpeg</t>
  </si>
  <si>
    <t>https://escobedo.gob.mx/transparencia/doc/Art10-01/20190814114629.jpeg</t>
  </si>
  <si>
    <t>https://escobedo.gob.mx/transparencia/doc/Art10-01/20190814122401.jpeg</t>
  </si>
  <si>
    <t>https://escobedo.gob.mx/transparencia/doc/Art10-01/20190814121040.jpeg</t>
  </si>
  <si>
    <t>https://escobedo.gob.mx/transparencia/doc/Art10-01/20190814123654.jpeg</t>
  </si>
  <si>
    <t>https://escobedo.gob.mx/transparencia/doc/Art10-01/20190814120316.jpeg</t>
  </si>
  <si>
    <t>https://escobedo.gob.mx/transparencia/doc/Art10-01/20190814124618.jpeg</t>
  </si>
  <si>
    <t>https://escobedo.gob.mx/transparencia/doc/Art10-01/20190814121620.jpeg</t>
  </si>
  <si>
    <t>https://escobedo.gob.mx/transparencia/doc/Art10-01/20190814125219.jpeg</t>
  </si>
  <si>
    <t>https://escobedo.gob.mx/transparencia/doc/Art10-01/20190814124827.jpeg</t>
  </si>
  <si>
    <t>https://escobedo.gob.mx/transparencia/doc/Art10-01/20190814123747.jpeg</t>
  </si>
  <si>
    <t>https://escobedo.gob.mx/transparencia/doc/Art10-01/20190814124725.jpeg</t>
  </si>
  <si>
    <t>https://escobedo.gob.mx/transparencia/doc/Art10-01/20190814125126.jpeg</t>
  </si>
  <si>
    <t>https://escobedo.gob.mx/transparencia/doc/Art10-01/20190814115247.jpeg</t>
  </si>
  <si>
    <t>https://escobedo.gob.mx/transparencia/doc/Art10-01/20190814122148.jpeg</t>
  </si>
  <si>
    <t>https://escobedo.gob.mx/transparencia/doc/Art10-01/20190814123201.jpeg</t>
  </si>
  <si>
    <t>https://escobedo.gob.mx/transparencia/doc/Art10-01/20190814123338.jpeg</t>
  </si>
  <si>
    <t>https://escobedo.gob.mx/transparencia/doc/Art10-01/20190814121410.jpeg</t>
  </si>
  <si>
    <t>https://escobedo.gob.mx/transparencia/doc/Art10-01/20190814124212.jpeg</t>
  </si>
  <si>
    <t>https://escobedo.gob.mx/transparencia/doc/Art10-01/20190814120011.jpeg</t>
  </si>
  <si>
    <t>https://escobedo.gob.mx/transparencia/doc/Art10-01/20190814120723.jpeg</t>
  </si>
  <si>
    <t>https://escobedo.gob.mx/transparencia/doc/Art10-01/20190814124259.jpeg</t>
  </si>
  <si>
    <t>https://escobedo.gob.mx/transparencia/doc/Art10-01/20190814113655.jpeg</t>
  </si>
  <si>
    <t>https://escobedo.gob.mx/transparencia/doc/Art10-01/20190814124128.jpeg</t>
  </si>
  <si>
    <t>https://escobedo.gob.mx/transparencia/doc/Art10-01/20190814121720.jpeg</t>
  </si>
  <si>
    <t>https://escobedo.gob.mx/transparencia/doc/Art10-01/20190820083656.docx</t>
  </si>
  <si>
    <t>https://escobedo.gob.mx/transparencia/doc/Art10-01/20190820083620.docx</t>
  </si>
  <si>
    <t>https://escobedo.gob.mx/transparencia/doc/Art10-01/20190820083509.docx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</si>
</sst>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escobedo.gob.mx/transparencia/doc/Art10-01/20190325022342.docx" TargetMode="External"/><Relationship Id="rId21" Type="http://schemas.openxmlformats.org/officeDocument/2006/relationships/hyperlink" Target="http://www.escobedo.gob.mx/transparencia/doc/Art10-01/20190325022037.docx" TargetMode="External"/><Relationship Id="rId42" Type="http://schemas.openxmlformats.org/officeDocument/2006/relationships/hyperlink" Target="https://escobedo.gob.mx/transparencia/doc/Art10-01/20190814114854.jpeg" TargetMode="External"/><Relationship Id="rId47" Type="http://schemas.openxmlformats.org/officeDocument/2006/relationships/hyperlink" Target="https://escobedo.gob.mx/transparencia/doc/Art10-01/20190814124441.jpeg" TargetMode="External"/><Relationship Id="rId63" Type="http://schemas.openxmlformats.org/officeDocument/2006/relationships/hyperlink" Target="https://escobedo.gob.mx/transparencia/doc/Art10-01/20190814120316.jpeg" TargetMode="External"/><Relationship Id="rId68" Type="http://schemas.openxmlformats.org/officeDocument/2006/relationships/hyperlink" Target="https://escobedo.gob.mx/transparencia/doc/Art10-01/20190814123747.jpeg" TargetMode="External"/><Relationship Id="rId84" Type="http://schemas.openxmlformats.org/officeDocument/2006/relationships/hyperlink" Target="https://escobedo.gob.mx/transparencia/doc/Art10-01/20190820083656.docx" TargetMode="External"/><Relationship Id="rId16" Type="http://schemas.openxmlformats.org/officeDocument/2006/relationships/hyperlink" Target="http://www.escobedo.gob.mx/transparencia/doc/Art10-01/20190325022708.docx" TargetMode="External"/><Relationship Id="rId11" Type="http://schemas.openxmlformats.org/officeDocument/2006/relationships/hyperlink" Target="http://www.escobedo.gob.mx/transparencia/doc/Art10-01/20190325022736.docx" TargetMode="External"/><Relationship Id="rId32" Type="http://schemas.openxmlformats.org/officeDocument/2006/relationships/hyperlink" Target="https://escobedo.gob.mx/transparencia/doc/Art10-01/20190524095645.docx" TargetMode="External"/><Relationship Id="rId37" Type="http://schemas.openxmlformats.org/officeDocument/2006/relationships/hyperlink" Target="https://escobedo.gob.mx/transparencia/doc/Art10-01/20190524095955.docx" TargetMode="External"/><Relationship Id="rId53" Type="http://schemas.openxmlformats.org/officeDocument/2006/relationships/hyperlink" Target="https://escobedo.gob.mx/transparencia/doc/Art10-01/20190814124533.jpeg" TargetMode="External"/><Relationship Id="rId58" Type="http://schemas.openxmlformats.org/officeDocument/2006/relationships/hyperlink" Target="https://escobedo.gob.mx/transparencia/doc/Art10-01/20190814121257.jpeg" TargetMode="External"/><Relationship Id="rId74" Type="http://schemas.openxmlformats.org/officeDocument/2006/relationships/hyperlink" Target="https://escobedo.gob.mx/transparencia/doc/Art10-01/20190814123338.jpeg" TargetMode="External"/><Relationship Id="rId79" Type="http://schemas.openxmlformats.org/officeDocument/2006/relationships/hyperlink" Target="https://escobedo.gob.mx/transparencia/doc/Art10-01/20190814124259.jpeg" TargetMode="External"/><Relationship Id="rId5" Type="http://schemas.openxmlformats.org/officeDocument/2006/relationships/hyperlink" Target="http://www.escobedo.gob.mx/transparencia/doc/Art10-01/20190325022437.docx" TargetMode="External"/><Relationship Id="rId19" Type="http://schemas.openxmlformats.org/officeDocument/2006/relationships/hyperlink" Target="http://www.escobedo.gob.mx/transparencia/doc/Art10-01/20190325022645.docx" TargetMode="External"/><Relationship Id="rId14" Type="http://schemas.openxmlformats.org/officeDocument/2006/relationships/hyperlink" Target="http://www.escobedo.gob.mx/transparencia/doc/Art10-01/20190325022217.docx" TargetMode="External"/><Relationship Id="rId22" Type="http://schemas.openxmlformats.org/officeDocument/2006/relationships/hyperlink" Target="http://www.escobedo.gob.mx/transparencia/doc/Art10-01/20190325021750.docx" TargetMode="External"/><Relationship Id="rId27" Type="http://schemas.openxmlformats.org/officeDocument/2006/relationships/hyperlink" Target="http://www.escobedo.gob.mx/transparencia/doc/Art10-01/20190325021150.docx" TargetMode="External"/><Relationship Id="rId30" Type="http://schemas.openxmlformats.org/officeDocument/2006/relationships/hyperlink" Target="https://escobedo.gob.mx/transparencia/doc/Art10-01/20190524095208.docx" TargetMode="External"/><Relationship Id="rId35" Type="http://schemas.openxmlformats.org/officeDocument/2006/relationships/hyperlink" Target="https://escobedo.gob.mx/transparencia/doc/Art10-01/20190524095515.docx" TargetMode="External"/><Relationship Id="rId43" Type="http://schemas.openxmlformats.org/officeDocument/2006/relationships/hyperlink" Target="https://escobedo.gob.mx/transparencia/doc/Art10-01/20190814114138.jpeg" TargetMode="External"/><Relationship Id="rId48" Type="http://schemas.openxmlformats.org/officeDocument/2006/relationships/hyperlink" Target="https://escobedo.gob.mx/transparencia/doc/Art10-01/20190814114257.jpeg" TargetMode="External"/><Relationship Id="rId56" Type="http://schemas.openxmlformats.org/officeDocument/2006/relationships/hyperlink" Target="https://escobedo.gob.mx/transparencia/doc/Art10-01/20190814120605.jpeg" TargetMode="External"/><Relationship Id="rId64" Type="http://schemas.openxmlformats.org/officeDocument/2006/relationships/hyperlink" Target="https://escobedo.gob.mx/transparencia/doc/Art10-01/20190814124618.jpeg" TargetMode="External"/><Relationship Id="rId69" Type="http://schemas.openxmlformats.org/officeDocument/2006/relationships/hyperlink" Target="https://escobedo.gob.mx/transparencia/doc/Art10-01/20190814124725.jpeg" TargetMode="External"/><Relationship Id="rId77" Type="http://schemas.openxmlformats.org/officeDocument/2006/relationships/hyperlink" Target="https://escobedo.gob.mx/transparencia/doc/Art10-01/20190814120011.jpeg" TargetMode="External"/><Relationship Id="rId8" Type="http://schemas.openxmlformats.org/officeDocument/2006/relationships/hyperlink" Target="http://www.escobedo.gob.mx/transparencia/doc/Art10-01/20190325021612.docx" TargetMode="External"/><Relationship Id="rId51" Type="http://schemas.openxmlformats.org/officeDocument/2006/relationships/hyperlink" Target="https://escobedo.gob.mx/transparencia/doc/Art10-01/20190814122834.jpeg" TargetMode="External"/><Relationship Id="rId72" Type="http://schemas.openxmlformats.org/officeDocument/2006/relationships/hyperlink" Target="https://escobedo.gob.mx/transparencia/doc/Art10-01/20190814122148.jpeg" TargetMode="External"/><Relationship Id="rId80" Type="http://schemas.openxmlformats.org/officeDocument/2006/relationships/hyperlink" Target="https://escobedo.gob.mx/transparencia/doc/Art10-01/20190814113655.jpeg" TargetMode="External"/><Relationship Id="rId85" Type="http://schemas.openxmlformats.org/officeDocument/2006/relationships/hyperlink" Target="https://escobedo.gob.mx/transparencia/doc/Art10-01/20190820083620.docx" TargetMode="External"/><Relationship Id="rId3" Type="http://schemas.openxmlformats.org/officeDocument/2006/relationships/hyperlink" Target="http://www.escobedo.gob.mx/transparencia/doc/Art10-01/20190325022105.docx" TargetMode="External"/><Relationship Id="rId12" Type="http://schemas.openxmlformats.org/officeDocument/2006/relationships/hyperlink" Target="http://www.escobedo.gob.mx/transparencia/doc/Art10-01/20190325021643.docx" TargetMode="External"/><Relationship Id="rId17" Type="http://schemas.openxmlformats.org/officeDocument/2006/relationships/hyperlink" Target="http://www.escobedo.gob.mx/transparencia/doc/Art10-01/20190325022600.docx" TargetMode="External"/><Relationship Id="rId25" Type="http://schemas.openxmlformats.org/officeDocument/2006/relationships/hyperlink" Target="http://www.escobedo.gob.mx/transparencia/doc/Art10-01/20190325021709.docx" TargetMode="External"/><Relationship Id="rId33" Type="http://schemas.openxmlformats.org/officeDocument/2006/relationships/hyperlink" Target="https://escobedo.gob.mx/transparencia/doc/Art10-01/20190524095432.docx" TargetMode="External"/><Relationship Id="rId38" Type="http://schemas.openxmlformats.org/officeDocument/2006/relationships/hyperlink" Target="https://escobedo.gob.mx/transparencia/doc/Art10-01/20190524095314.docx" TargetMode="External"/><Relationship Id="rId46" Type="http://schemas.openxmlformats.org/officeDocument/2006/relationships/hyperlink" Target="https://escobedo.gob.mx/transparencia/doc/Art10-01/20190814122053.jpeg" TargetMode="External"/><Relationship Id="rId59" Type="http://schemas.openxmlformats.org/officeDocument/2006/relationships/hyperlink" Target="https://escobedo.gob.mx/transparencia/doc/Art10-01/20190814114629.jpeg" TargetMode="External"/><Relationship Id="rId67" Type="http://schemas.openxmlformats.org/officeDocument/2006/relationships/hyperlink" Target="https://escobedo.gob.mx/transparencia/doc/Art10-01/20190814124827.jpeg" TargetMode="External"/><Relationship Id="rId20" Type="http://schemas.openxmlformats.org/officeDocument/2006/relationships/hyperlink" Target="http://www.escobedo.gob.mx/transparencia/doc/Art10-01/20190325022011.docx" TargetMode="External"/><Relationship Id="rId41" Type="http://schemas.openxmlformats.org/officeDocument/2006/relationships/hyperlink" Target="https://escobedo.gob.mx/transparencia/doc/Art10-01/20190814115527.jpeg" TargetMode="External"/><Relationship Id="rId54" Type="http://schemas.openxmlformats.org/officeDocument/2006/relationships/hyperlink" Target="https://escobedo.gob.mx/transparencia/doc/Art10-01/20190814125300.jpeg" TargetMode="External"/><Relationship Id="rId62" Type="http://schemas.openxmlformats.org/officeDocument/2006/relationships/hyperlink" Target="https://escobedo.gob.mx/transparencia/doc/Art10-01/20190814123654.jpeg" TargetMode="External"/><Relationship Id="rId70" Type="http://schemas.openxmlformats.org/officeDocument/2006/relationships/hyperlink" Target="https://escobedo.gob.mx/transparencia/doc/Art10-01/20190814125126.jpeg" TargetMode="External"/><Relationship Id="rId75" Type="http://schemas.openxmlformats.org/officeDocument/2006/relationships/hyperlink" Target="https://escobedo.gob.mx/transparencia/doc/Art10-01/20190814121410.jpeg" TargetMode="External"/><Relationship Id="rId83" Type="http://schemas.openxmlformats.org/officeDocument/2006/relationships/hyperlink" Target="https://escobedo.gob.mx/transparencia/doc/Art10-01/20190814115247.jpeg" TargetMode="External"/><Relationship Id="rId1" Type="http://schemas.openxmlformats.org/officeDocument/2006/relationships/hyperlink" Target="http://www.escobedo.gob.mx/transparencia/doc/Art10-01/20190325021311.docx" TargetMode="External"/><Relationship Id="rId6" Type="http://schemas.openxmlformats.org/officeDocument/2006/relationships/hyperlink" Target="http://www.escobedo.gob.mx/transparencia/doc/Art10-01/20190325021214.docx" TargetMode="External"/><Relationship Id="rId15" Type="http://schemas.openxmlformats.org/officeDocument/2006/relationships/hyperlink" Target="http://www.escobedo.gob.mx/transparencia/doc/Art10-01/20190325021907.docx" TargetMode="External"/><Relationship Id="rId23" Type="http://schemas.openxmlformats.org/officeDocument/2006/relationships/hyperlink" Target="http://www.escobedo.gob.mx/transparencia/doc/Art10-01/20190325022317.docx" TargetMode="External"/><Relationship Id="rId28" Type="http://schemas.openxmlformats.org/officeDocument/2006/relationships/hyperlink" Target="https://escobedo.gob.mx/transparencia/doc/Art10-01/20190524095345.docx" TargetMode="External"/><Relationship Id="rId36" Type="http://schemas.openxmlformats.org/officeDocument/2006/relationships/hyperlink" Target="https://escobedo.gob.mx/transparencia/doc/Art10-01/20190524100217.docx" TargetMode="External"/><Relationship Id="rId49" Type="http://schemas.openxmlformats.org/officeDocument/2006/relationships/hyperlink" Target="https://escobedo.gob.mx/transparencia/doc/Art10-01/20190814124342.jpeg" TargetMode="External"/><Relationship Id="rId57" Type="http://schemas.openxmlformats.org/officeDocument/2006/relationships/hyperlink" Target="https://escobedo.gob.mx/transparencia/doc/Art10-01/20190814121136.jpeg" TargetMode="External"/><Relationship Id="rId10" Type="http://schemas.openxmlformats.org/officeDocument/2006/relationships/hyperlink" Target="http://www.escobedo.gob.mx/transparencia/doc/Art10-01/20190325022504.docx" TargetMode="External"/><Relationship Id="rId31" Type="http://schemas.openxmlformats.org/officeDocument/2006/relationships/hyperlink" Target="https://escobedo.gob.mx/transparencia/doc/Art10-01/20190524100107.docx" TargetMode="External"/><Relationship Id="rId44" Type="http://schemas.openxmlformats.org/officeDocument/2006/relationships/hyperlink" Target="https://escobedo.gob.mx/transparencia/doc/Art10-01/20190814123556.jpeg" TargetMode="External"/><Relationship Id="rId52" Type="http://schemas.openxmlformats.org/officeDocument/2006/relationships/hyperlink" Target="https://escobedo.gob.mx/transparencia/doc/Art10-01/20190814121518.jpeg" TargetMode="External"/><Relationship Id="rId60" Type="http://schemas.openxmlformats.org/officeDocument/2006/relationships/hyperlink" Target="https://escobedo.gob.mx/transparencia/doc/Art10-01/20190814122401.jpeg" TargetMode="External"/><Relationship Id="rId65" Type="http://schemas.openxmlformats.org/officeDocument/2006/relationships/hyperlink" Target="https://escobedo.gob.mx/transparencia/doc/Art10-01/20190814121620.jpeg" TargetMode="External"/><Relationship Id="rId73" Type="http://schemas.openxmlformats.org/officeDocument/2006/relationships/hyperlink" Target="https://escobedo.gob.mx/transparencia/doc/Art10-01/20190814123201.jpeg" TargetMode="External"/><Relationship Id="rId78" Type="http://schemas.openxmlformats.org/officeDocument/2006/relationships/hyperlink" Target="https://escobedo.gob.mx/transparencia/doc/Art10-01/20190814120723.jpeg" TargetMode="External"/><Relationship Id="rId81" Type="http://schemas.openxmlformats.org/officeDocument/2006/relationships/hyperlink" Target="https://escobedo.gob.mx/transparencia/doc/Art10-01/20190814124128.jpeg" TargetMode="External"/><Relationship Id="rId86" Type="http://schemas.openxmlformats.org/officeDocument/2006/relationships/hyperlink" Target="https://escobedo.gob.mx/transparencia/doc/Art10-01/20190820083509.docx" TargetMode="External"/><Relationship Id="rId4" Type="http://schemas.openxmlformats.org/officeDocument/2006/relationships/hyperlink" Target="http://www.escobedo.gob.mx/transparencia/doc/Art10-01/20190325021941.docx" TargetMode="External"/><Relationship Id="rId9" Type="http://schemas.openxmlformats.org/officeDocument/2006/relationships/hyperlink" Target="http://www.escobedo.gob.mx/transparencia/doc/Art10-01/20190325021839.docx" TargetMode="External"/><Relationship Id="rId13" Type="http://schemas.openxmlformats.org/officeDocument/2006/relationships/hyperlink" Target="http://www.escobedo.gob.mx/transparencia/doc/Art10-01/20190325021731.docx" TargetMode="External"/><Relationship Id="rId18" Type="http://schemas.openxmlformats.org/officeDocument/2006/relationships/hyperlink" Target="http://www.escobedo.gob.mx/transparencia/doc/Art10-01/20190325022248.docx" TargetMode="External"/><Relationship Id="rId39" Type="http://schemas.openxmlformats.org/officeDocument/2006/relationships/hyperlink" Target="https://escobedo.gob.mx/transparencia/doc/Art10-01/20190524095807.docx" TargetMode="External"/><Relationship Id="rId34" Type="http://schemas.openxmlformats.org/officeDocument/2006/relationships/hyperlink" Target="https://escobedo.gob.mx/transparencia/doc/Art10-01/20190524095600.docx" TargetMode="External"/><Relationship Id="rId50" Type="http://schemas.openxmlformats.org/officeDocument/2006/relationships/hyperlink" Target="https://escobedo.gob.mx/transparencia/doc/Art10-01/20190814120203.jpeg" TargetMode="External"/><Relationship Id="rId55" Type="http://schemas.openxmlformats.org/officeDocument/2006/relationships/hyperlink" Target="https://escobedo.gob.mx/transparencia/doc/Art10-01/20190814123102.jpeg" TargetMode="External"/><Relationship Id="rId76" Type="http://schemas.openxmlformats.org/officeDocument/2006/relationships/hyperlink" Target="https://escobedo.gob.mx/transparencia/doc/Art10-01/20190814124212.jpeg" TargetMode="External"/><Relationship Id="rId7" Type="http://schemas.openxmlformats.org/officeDocument/2006/relationships/hyperlink" Target="http://www.escobedo.gob.mx/transparencia/doc/Art10-01/20190325022411.docx" TargetMode="External"/><Relationship Id="rId71" Type="http://schemas.openxmlformats.org/officeDocument/2006/relationships/hyperlink" Target="https://escobedo.gob.mx/transparencia/doc/Art10-01/20190814115247.jpeg" TargetMode="External"/><Relationship Id="rId2" Type="http://schemas.openxmlformats.org/officeDocument/2006/relationships/hyperlink" Target="http://www.escobedo.gob.mx/transparencia/doc/Art10-01/20190325021247.docx" TargetMode="External"/><Relationship Id="rId29" Type="http://schemas.openxmlformats.org/officeDocument/2006/relationships/hyperlink" Target="https://escobedo.gob.mx/transparencia/doc/Art10-01/20190524095916.docx" TargetMode="External"/><Relationship Id="rId24" Type="http://schemas.openxmlformats.org/officeDocument/2006/relationships/hyperlink" Target="http://www.escobedo.gob.mx/transparencia/doc/Art10-01/20190325021515.docx" TargetMode="External"/><Relationship Id="rId40" Type="http://schemas.openxmlformats.org/officeDocument/2006/relationships/hyperlink" Target="http://www.escobedo.gob.mx/transparencia/doc/Art10-01/20190325022536.docx" TargetMode="External"/><Relationship Id="rId45" Type="http://schemas.openxmlformats.org/officeDocument/2006/relationships/hyperlink" Target="https://escobedo.gob.mx/transparencia/doc/Art10-01/20190814122946.jpeg" TargetMode="External"/><Relationship Id="rId66" Type="http://schemas.openxmlformats.org/officeDocument/2006/relationships/hyperlink" Target="https://escobedo.gob.mx/transparencia/doc/Art10-01/20190814125219.jpeg" TargetMode="External"/><Relationship Id="rId87" Type="http://schemas.openxmlformats.org/officeDocument/2006/relationships/printerSettings" Target="../printerSettings/printerSettings1.bin"/><Relationship Id="rId61" Type="http://schemas.openxmlformats.org/officeDocument/2006/relationships/hyperlink" Target="https://escobedo.gob.mx/transparencia/doc/Art10-01/20190814121040.jpeg" TargetMode="External"/><Relationship Id="rId82" Type="http://schemas.openxmlformats.org/officeDocument/2006/relationships/hyperlink" Target="https://escobedo.gob.mx/transparencia/doc/Art10-01/20190814121720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0"/>
  <sheetViews>
    <sheetView tabSelected="1" topLeftCell="A2" zoomScale="78" zoomScaleNormal="78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43647</v>
      </c>
      <c r="C8" s="4">
        <v>43677</v>
      </c>
      <c r="D8" t="s">
        <v>84</v>
      </c>
      <c r="E8" t="s">
        <v>175</v>
      </c>
      <c r="F8" t="s">
        <v>87</v>
      </c>
      <c r="G8" t="s">
        <v>176</v>
      </c>
      <c r="H8" t="s">
        <v>95</v>
      </c>
      <c r="I8" t="s">
        <v>177</v>
      </c>
      <c r="J8" t="s">
        <v>102</v>
      </c>
      <c r="K8" t="s">
        <v>178</v>
      </c>
      <c r="M8" t="s">
        <v>179</v>
      </c>
      <c r="N8" t="s">
        <v>180</v>
      </c>
      <c r="O8" t="s">
        <v>181</v>
      </c>
      <c r="P8">
        <v>5800</v>
      </c>
      <c r="S8" t="s">
        <v>105</v>
      </c>
      <c r="T8" t="s">
        <v>182</v>
      </c>
      <c r="U8" s="4">
        <v>43617</v>
      </c>
      <c r="V8" s="4">
        <v>43646</v>
      </c>
      <c r="W8" t="s">
        <v>108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183</v>
      </c>
      <c r="AF8" s="4">
        <v>43697</v>
      </c>
      <c r="AG8" s="4">
        <v>43677</v>
      </c>
      <c r="AH8" t="s">
        <v>184</v>
      </c>
    </row>
    <row r="9" spans="1:34" x14ac:dyDescent="0.25">
      <c r="A9">
        <v>2019</v>
      </c>
      <c r="B9" s="4">
        <v>43647</v>
      </c>
      <c r="C9" s="4">
        <v>43677</v>
      </c>
      <c r="D9" t="s">
        <v>84</v>
      </c>
      <c r="E9" t="s">
        <v>175</v>
      </c>
      <c r="F9" t="s">
        <v>87</v>
      </c>
      <c r="H9" t="s">
        <v>96</v>
      </c>
      <c r="I9" t="s">
        <v>177</v>
      </c>
      <c r="J9" t="s">
        <v>102</v>
      </c>
      <c r="K9" t="s">
        <v>185</v>
      </c>
      <c r="M9" t="s">
        <v>179</v>
      </c>
      <c r="N9" t="s">
        <v>180</v>
      </c>
      <c r="O9" t="s">
        <v>181</v>
      </c>
      <c r="P9">
        <v>29000</v>
      </c>
      <c r="S9" t="s">
        <v>105</v>
      </c>
      <c r="T9" t="s">
        <v>182</v>
      </c>
      <c r="U9" s="4">
        <v>43617</v>
      </c>
      <c r="V9" s="4">
        <v>43646</v>
      </c>
      <c r="W9" t="s">
        <v>108</v>
      </c>
      <c r="X9" t="s">
        <v>177</v>
      </c>
      <c r="Y9" t="s">
        <v>177</v>
      </c>
      <c r="Z9" t="s">
        <v>177</v>
      </c>
      <c r="AA9" t="s">
        <v>177</v>
      </c>
      <c r="AB9">
        <v>2</v>
      </c>
      <c r="AC9">
        <v>1</v>
      </c>
      <c r="AD9">
        <v>2</v>
      </c>
      <c r="AE9" t="s">
        <v>183</v>
      </c>
      <c r="AF9" s="4">
        <v>43697</v>
      </c>
      <c r="AG9" s="4">
        <v>43677</v>
      </c>
      <c r="AH9" t="s">
        <v>184</v>
      </c>
    </row>
    <row r="10" spans="1:34" x14ac:dyDescent="0.25">
      <c r="A10">
        <v>2019</v>
      </c>
      <c r="B10" s="4">
        <v>43647</v>
      </c>
      <c r="C10" s="4">
        <v>43677</v>
      </c>
      <c r="D10" t="s">
        <v>84</v>
      </c>
      <c r="E10" t="s">
        <v>175</v>
      </c>
      <c r="F10" t="s">
        <v>87</v>
      </c>
      <c r="H10" t="s">
        <v>95</v>
      </c>
      <c r="I10" t="s">
        <v>177</v>
      </c>
      <c r="J10" t="s">
        <v>102</v>
      </c>
      <c r="K10" t="s">
        <v>186</v>
      </c>
      <c r="M10" t="s">
        <v>179</v>
      </c>
      <c r="N10" t="s">
        <v>180</v>
      </c>
      <c r="O10" t="s">
        <v>181</v>
      </c>
      <c r="P10">
        <v>9280</v>
      </c>
      <c r="S10" t="s">
        <v>105</v>
      </c>
      <c r="T10" t="s">
        <v>182</v>
      </c>
      <c r="U10" s="4">
        <v>43617</v>
      </c>
      <c r="V10" s="4">
        <v>43646</v>
      </c>
      <c r="W10" t="s">
        <v>108</v>
      </c>
      <c r="X10" t="s">
        <v>177</v>
      </c>
      <c r="Y10" t="s">
        <v>177</v>
      </c>
      <c r="Z10" t="s">
        <v>177</v>
      </c>
      <c r="AA10" t="s">
        <v>177</v>
      </c>
      <c r="AB10">
        <v>3</v>
      </c>
      <c r="AC10">
        <v>1</v>
      </c>
      <c r="AD10">
        <v>3</v>
      </c>
      <c r="AE10" t="s">
        <v>183</v>
      </c>
      <c r="AF10" s="4">
        <v>43697</v>
      </c>
      <c r="AG10" s="4">
        <v>43677</v>
      </c>
      <c r="AH10" t="s">
        <v>184</v>
      </c>
    </row>
    <row r="11" spans="1:34" x14ac:dyDescent="0.25">
      <c r="A11">
        <v>2019</v>
      </c>
      <c r="B11" s="4">
        <v>43647</v>
      </c>
      <c r="C11" s="4">
        <v>43677</v>
      </c>
      <c r="D11" t="s">
        <v>84</v>
      </c>
      <c r="E11" t="s">
        <v>175</v>
      </c>
      <c r="F11" t="s">
        <v>87</v>
      </c>
      <c r="H11" t="s">
        <v>96</v>
      </c>
      <c r="I11" t="s">
        <v>177</v>
      </c>
      <c r="J11" t="s">
        <v>102</v>
      </c>
      <c r="K11" t="s">
        <v>187</v>
      </c>
      <c r="M11" t="s">
        <v>179</v>
      </c>
      <c r="N11" t="s">
        <v>180</v>
      </c>
      <c r="O11" t="s">
        <v>181</v>
      </c>
      <c r="P11">
        <v>11600</v>
      </c>
      <c r="S11" t="s">
        <v>105</v>
      </c>
      <c r="T11" t="s">
        <v>182</v>
      </c>
      <c r="U11" s="4">
        <v>43617</v>
      </c>
      <c r="V11" s="4">
        <v>43646</v>
      </c>
      <c r="W11" t="s">
        <v>108</v>
      </c>
      <c r="X11" t="s">
        <v>177</v>
      </c>
      <c r="Y11" t="s">
        <v>177</v>
      </c>
      <c r="Z11" t="s">
        <v>177</v>
      </c>
      <c r="AA11" t="s">
        <v>177</v>
      </c>
      <c r="AB11">
        <v>4</v>
      </c>
      <c r="AC11">
        <v>1</v>
      </c>
      <c r="AD11">
        <v>4</v>
      </c>
      <c r="AE11" t="s">
        <v>183</v>
      </c>
      <c r="AF11" s="4">
        <v>43697</v>
      </c>
      <c r="AG11" s="4">
        <v>43677</v>
      </c>
      <c r="AH11" t="s">
        <v>184</v>
      </c>
    </row>
    <row r="12" spans="1:34" x14ac:dyDescent="0.25">
      <c r="A12">
        <v>2019</v>
      </c>
      <c r="B12" s="4">
        <v>43647</v>
      </c>
      <c r="C12" s="4">
        <v>43677</v>
      </c>
      <c r="D12" t="s">
        <v>84</v>
      </c>
      <c r="E12" t="s">
        <v>175</v>
      </c>
      <c r="F12" t="s">
        <v>87</v>
      </c>
      <c r="H12" t="s">
        <v>95</v>
      </c>
      <c r="I12" t="s">
        <v>177</v>
      </c>
      <c r="J12" t="s">
        <v>102</v>
      </c>
      <c r="K12" t="s">
        <v>188</v>
      </c>
      <c r="M12" t="s">
        <v>179</v>
      </c>
      <c r="N12" t="s">
        <v>180</v>
      </c>
      <c r="O12" t="s">
        <v>181</v>
      </c>
      <c r="P12">
        <v>5800</v>
      </c>
      <c r="S12" t="s">
        <v>105</v>
      </c>
      <c r="T12" t="s">
        <v>182</v>
      </c>
      <c r="U12" s="4">
        <v>43617</v>
      </c>
      <c r="V12" s="4">
        <v>43646</v>
      </c>
      <c r="W12" t="s">
        <v>108</v>
      </c>
      <c r="X12" t="s">
        <v>177</v>
      </c>
      <c r="Y12" t="s">
        <v>177</v>
      </c>
      <c r="Z12" t="s">
        <v>177</v>
      </c>
      <c r="AA12" t="s">
        <v>177</v>
      </c>
      <c r="AB12">
        <v>5</v>
      </c>
      <c r="AC12">
        <v>1</v>
      </c>
      <c r="AD12">
        <v>5</v>
      </c>
      <c r="AE12" t="s">
        <v>183</v>
      </c>
      <c r="AF12" s="4">
        <v>43697</v>
      </c>
      <c r="AG12" s="4">
        <v>43677</v>
      </c>
      <c r="AH12" t="s">
        <v>184</v>
      </c>
    </row>
    <row r="13" spans="1:34" x14ac:dyDescent="0.25">
      <c r="A13">
        <v>2019</v>
      </c>
      <c r="B13" s="4">
        <v>43647</v>
      </c>
      <c r="C13" s="4">
        <v>43677</v>
      </c>
      <c r="D13" t="s">
        <v>84</v>
      </c>
      <c r="E13" t="s">
        <v>175</v>
      </c>
      <c r="F13" t="s">
        <v>87</v>
      </c>
      <c r="H13" t="s">
        <v>95</v>
      </c>
      <c r="I13" t="s">
        <v>177</v>
      </c>
      <c r="J13" t="s">
        <v>102</v>
      </c>
      <c r="K13" t="s">
        <v>189</v>
      </c>
      <c r="M13" t="s">
        <v>179</v>
      </c>
      <c r="N13" t="s">
        <v>180</v>
      </c>
      <c r="O13" t="s">
        <v>181</v>
      </c>
      <c r="P13">
        <v>5800</v>
      </c>
      <c r="S13" t="s">
        <v>105</v>
      </c>
      <c r="T13" t="s">
        <v>182</v>
      </c>
      <c r="U13" s="4">
        <v>43617</v>
      </c>
      <c r="V13" s="4">
        <v>43646</v>
      </c>
      <c r="W13" t="s">
        <v>108</v>
      </c>
      <c r="X13" t="s">
        <v>177</v>
      </c>
      <c r="Y13" t="s">
        <v>177</v>
      </c>
      <c r="Z13" t="s">
        <v>177</v>
      </c>
      <c r="AA13" t="s">
        <v>177</v>
      </c>
      <c r="AB13">
        <v>6</v>
      </c>
      <c r="AC13">
        <v>1</v>
      </c>
      <c r="AD13">
        <v>6</v>
      </c>
      <c r="AE13" t="s">
        <v>183</v>
      </c>
      <c r="AF13" s="4">
        <v>43697</v>
      </c>
      <c r="AG13" s="4">
        <v>43677</v>
      </c>
      <c r="AH13" t="s">
        <v>184</v>
      </c>
    </row>
    <row r="14" spans="1:34" x14ac:dyDescent="0.25">
      <c r="A14">
        <v>2019</v>
      </c>
      <c r="B14" s="4">
        <v>43647</v>
      </c>
      <c r="C14" s="4">
        <v>43677</v>
      </c>
      <c r="D14" t="s">
        <v>84</v>
      </c>
      <c r="E14" t="s">
        <v>175</v>
      </c>
      <c r="F14" t="s">
        <v>87</v>
      </c>
      <c r="H14" t="s">
        <v>96</v>
      </c>
      <c r="I14" t="s">
        <v>177</v>
      </c>
      <c r="J14" t="s">
        <v>102</v>
      </c>
      <c r="K14" t="s">
        <v>188</v>
      </c>
      <c r="M14" t="s">
        <v>179</v>
      </c>
      <c r="N14" t="s">
        <v>180</v>
      </c>
      <c r="O14" t="s">
        <v>181</v>
      </c>
      <c r="P14">
        <v>8700</v>
      </c>
      <c r="S14" t="s">
        <v>105</v>
      </c>
      <c r="T14" t="s">
        <v>182</v>
      </c>
      <c r="U14" s="4">
        <v>43617</v>
      </c>
      <c r="V14" s="4">
        <v>43646</v>
      </c>
      <c r="W14" t="s">
        <v>108</v>
      </c>
      <c r="X14" t="s">
        <v>177</v>
      </c>
      <c r="Y14" t="s">
        <v>177</v>
      </c>
      <c r="Z14" t="s">
        <v>177</v>
      </c>
      <c r="AA14" t="s">
        <v>177</v>
      </c>
      <c r="AB14">
        <v>7</v>
      </c>
      <c r="AC14">
        <v>1</v>
      </c>
      <c r="AD14">
        <v>7</v>
      </c>
      <c r="AE14" t="s">
        <v>183</v>
      </c>
      <c r="AF14" s="4">
        <v>43697</v>
      </c>
      <c r="AG14" s="4">
        <v>43677</v>
      </c>
      <c r="AH14" t="s">
        <v>184</v>
      </c>
    </row>
    <row r="15" spans="1:34" x14ac:dyDescent="0.25">
      <c r="A15">
        <v>2019</v>
      </c>
      <c r="B15" s="4">
        <v>43647</v>
      </c>
      <c r="C15" s="4">
        <v>43677</v>
      </c>
      <c r="D15" t="s">
        <v>84</v>
      </c>
      <c r="E15" t="s">
        <v>175</v>
      </c>
      <c r="F15" t="s">
        <v>87</v>
      </c>
      <c r="H15" t="s">
        <v>95</v>
      </c>
      <c r="I15" t="s">
        <v>177</v>
      </c>
      <c r="J15" t="s">
        <v>102</v>
      </c>
      <c r="K15" t="s">
        <v>190</v>
      </c>
      <c r="M15" t="s">
        <v>179</v>
      </c>
      <c r="N15" t="s">
        <v>180</v>
      </c>
      <c r="O15" t="s">
        <v>181</v>
      </c>
      <c r="P15">
        <v>9280</v>
      </c>
      <c r="S15" t="s">
        <v>105</v>
      </c>
      <c r="T15" t="s">
        <v>182</v>
      </c>
      <c r="U15" s="4">
        <v>43617</v>
      </c>
      <c r="V15" s="4">
        <v>43646</v>
      </c>
      <c r="W15" t="s">
        <v>108</v>
      </c>
      <c r="X15" t="s">
        <v>177</v>
      </c>
      <c r="Y15" t="s">
        <v>177</v>
      </c>
      <c r="Z15" t="s">
        <v>177</v>
      </c>
      <c r="AA15" t="s">
        <v>177</v>
      </c>
      <c r="AB15">
        <v>8</v>
      </c>
      <c r="AC15">
        <v>1</v>
      </c>
      <c r="AD15">
        <v>8</v>
      </c>
      <c r="AE15" t="s">
        <v>183</v>
      </c>
      <c r="AF15" s="4">
        <v>43697</v>
      </c>
      <c r="AG15" s="4">
        <v>43677</v>
      </c>
      <c r="AH15" t="s">
        <v>184</v>
      </c>
    </row>
    <row r="16" spans="1:34" x14ac:dyDescent="0.25">
      <c r="A16">
        <v>2019</v>
      </c>
      <c r="B16" s="4">
        <v>43647</v>
      </c>
      <c r="C16" s="4">
        <v>43677</v>
      </c>
      <c r="D16" t="s">
        <v>84</v>
      </c>
      <c r="E16" t="s">
        <v>175</v>
      </c>
      <c r="F16" t="s">
        <v>87</v>
      </c>
      <c r="H16" t="s">
        <v>95</v>
      </c>
      <c r="I16" t="s">
        <v>177</v>
      </c>
      <c r="J16" t="s">
        <v>102</v>
      </c>
      <c r="K16" t="s">
        <v>191</v>
      </c>
      <c r="M16" t="s">
        <v>179</v>
      </c>
      <c r="N16" t="s">
        <v>180</v>
      </c>
      <c r="O16" t="s">
        <v>181</v>
      </c>
      <c r="P16">
        <v>17400</v>
      </c>
      <c r="S16" t="s">
        <v>105</v>
      </c>
      <c r="T16" t="s">
        <v>182</v>
      </c>
      <c r="U16" s="4">
        <v>43617</v>
      </c>
      <c r="V16" s="4">
        <v>43646</v>
      </c>
      <c r="W16" t="s">
        <v>108</v>
      </c>
      <c r="X16" t="s">
        <v>177</v>
      </c>
      <c r="Y16" t="s">
        <v>177</v>
      </c>
      <c r="Z16" t="s">
        <v>177</v>
      </c>
      <c r="AA16" t="s">
        <v>177</v>
      </c>
      <c r="AB16">
        <v>9</v>
      </c>
      <c r="AC16">
        <v>1</v>
      </c>
      <c r="AD16">
        <v>9</v>
      </c>
      <c r="AE16" t="s">
        <v>183</v>
      </c>
      <c r="AF16" s="4">
        <v>43697</v>
      </c>
      <c r="AG16" s="4">
        <v>43677</v>
      </c>
      <c r="AH16" t="s">
        <v>184</v>
      </c>
    </row>
    <row r="17" spans="1:34" x14ac:dyDescent="0.25">
      <c r="A17">
        <v>2019</v>
      </c>
      <c r="B17" s="4">
        <v>43647</v>
      </c>
      <c r="C17" s="4">
        <v>43677</v>
      </c>
      <c r="D17" t="s">
        <v>84</v>
      </c>
      <c r="E17" t="s">
        <v>175</v>
      </c>
      <c r="F17" t="s">
        <v>87</v>
      </c>
      <c r="H17" t="s">
        <v>95</v>
      </c>
      <c r="I17" t="s">
        <v>177</v>
      </c>
      <c r="J17" t="s">
        <v>102</v>
      </c>
      <c r="K17" t="s">
        <v>192</v>
      </c>
      <c r="M17" t="s">
        <v>179</v>
      </c>
      <c r="N17" t="s">
        <v>180</v>
      </c>
      <c r="O17" t="s">
        <v>181</v>
      </c>
      <c r="P17">
        <v>9280</v>
      </c>
      <c r="S17" t="s">
        <v>105</v>
      </c>
      <c r="T17" t="s">
        <v>182</v>
      </c>
      <c r="U17" s="4">
        <v>43617</v>
      </c>
      <c r="V17" s="4">
        <v>43646</v>
      </c>
      <c r="W17" t="s">
        <v>108</v>
      </c>
      <c r="X17" t="s">
        <v>177</v>
      </c>
      <c r="Y17" t="s">
        <v>177</v>
      </c>
      <c r="Z17" t="s">
        <v>177</v>
      </c>
      <c r="AA17" t="s">
        <v>177</v>
      </c>
      <c r="AB17">
        <v>10</v>
      </c>
      <c r="AC17">
        <v>1</v>
      </c>
      <c r="AD17">
        <v>10</v>
      </c>
      <c r="AE17" t="s">
        <v>183</v>
      </c>
      <c r="AF17" s="4">
        <v>43697</v>
      </c>
      <c r="AG17" s="4">
        <v>43677</v>
      </c>
      <c r="AH17" t="s">
        <v>184</v>
      </c>
    </row>
    <row r="18" spans="1:34" x14ac:dyDescent="0.25">
      <c r="A18">
        <v>2019</v>
      </c>
      <c r="B18" s="4">
        <v>43647</v>
      </c>
      <c r="C18" s="4">
        <v>43677</v>
      </c>
      <c r="D18" t="s">
        <v>84</v>
      </c>
      <c r="E18" t="s">
        <v>175</v>
      </c>
      <c r="F18" t="s">
        <v>87</v>
      </c>
      <c r="H18" t="s">
        <v>96</v>
      </c>
      <c r="I18" t="s">
        <v>177</v>
      </c>
      <c r="J18" t="s">
        <v>102</v>
      </c>
      <c r="K18" t="s">
        <v>193</v>
      </c>
      <c r="M18" t="s">
        <v>179</v>
      </c>
      <c r="N18" t="s">
        <v>180</v>
      </c>
      <c r="O18" t="s">
        <v>181</v>
      </c>
      <c r="P18">
        <v>14500</v>
      </c>
      <c r="S18" t="s">
        <v>105</v>
      </c>
      <c r="T18" t="s">
        <v>182</v>
      </c>
      <c r="U18" s="4">
        <v>43617</v>
      </c>
      <c r="V18" s="4">
        <v>43646</v>
      </c>
      <c r="W18" t="s">
        <v>108</v>
      </c>
      <c r="X18" t="s">
        <v>177</v>
      </c>
      <c r="Y18" t="s">
        <v>177</v>
      </c>
      <c r="Z18" t="s">
        <v>177</v>
      </c>
      <c r="AA18" t="s">
        <v>177</v>
      </c>
      <c r="AB18">
        <v>11</v>
      </c>
      <c r="AC18">
        <v>1</v>
      </c>
      <c r="AD18">
        <v>11</v>
      </c>
      <c r="AE18" t="s">
        <v>183</v>
      </c>
      <c r="AF18" s="4">
        <v>43697</v>
      </c>
      <c r="AG18" s="4">
        <v>43677</v>
      </c>
      <c r="AH18" t="s">
        <v>184</v>
      </c>
    </row>
    <row r="19" spans="1:34" x14ac:dyDescent="0.25">
      <c r="A19">
        <v>2019</v>
      </c>
      <c r="B19" s="4">
        <v>43647</v>
      </c>
      <c r="C19" s="4">
        <v>43677</v>
      </c>
      <c r="D19" t="s">
        <v>84</v>
      </c>
      <c r="E19" t="s">
        <v>175</v>
      </c>
      <c r="F19" t="s">
        <v>87</v>
      </c>
      <c r="H19" t="s">
        <v>95</v>
      </c>
      <c r="I19" t="s">
        <v>177</v>
      </c>
      <c r="J19" t="s">
        <v>102</v>
      </c>
      <c r="K19" t="s">
        <v>194</v>
      </c>
      <c r="M19" t="s">
        <v>179</v>
      </c>
      <c r="N19" t="s">
        <v>180</v>
      </c>
      <c r="O19" t="s">
        <v>181</v>
      </c>
      <c r="P19">
        <v>17400</v>
      </c>
      <c r="S19" t="s">
        <v>105</v>
      </c>
      <c r="T19" t="s">
        <v>182</v>
      </c>
      <c r="U19" s="4">
        <v>43617</v>
      </c>
      <c r="V19" s="4">
        <v>43646</v>
      </c>
      <c r="W19" t="s">
        <v>108</v>
      </c>
      <c r="X19" t="s">
        <v>177</v>
      </c>
      <c r="Y19" t="s">
        <v>177</v>
      </c>
      <c r="Z19" t="s">
        <v>177</v>
      </c>
      <c r="AA19" t="s">
        <v>177</v>
      </c>
      <c r="AB19">
        <v>12</v>
      </c>
      <c r="AC19">
        <v>1</v>
      </c>
      <c r="AD19">
        <v>12</v>
      </c>
      <c r="AE19" t="s">
        <v>183</v>
      </c>
      <c r="AF19" s="4">
        <v>43697</v>
      </c>
      <c r="AG19" s="4">
        <v>43677</v>
      </c>
      <c r="AH19" t="s">
        <v>184</v>
      </c>
    </row>
    <row r="20" spans="1:34" x14ac:dyDescent="0.25">
      <c r="A20">
        <v>2019</v>
      </c>
      <c r="B20" s="4">
        <v>43647</v>
      </c>
      <c r="C20" s="4">
        <v>43677</v>
      </c>
      <c r="D20" t="s">
        <v>84</v>
      </c>
      <c r="E20" t="s">
        <v>175</v>
      </c>
      <c r="F20" t="s">
        <v>87</v>
      </c>
      <c r="H20" t="s">
        <v>95</v>
      </c>
      <c r="I20" t="s">
        <v>177</v>
      </c>
      <c r="J20" t="s">
        <v>102</v>
      </c>
      <c r="K20" t="s">
        <v>195</v>
      </c>
      <c r="M20" t="s">
        <v>179</v>
      </c>
      <c r="N20" t="s">
        <v>180</v>
      </c>
      <c r="O20" t="s">
        <v>181</v>
      </c>
      <c r="P20">
        <v>17400</v>
      </c>
      <c r="S20" t="s">
        <v>105</v>
      </c>
      <c r="T20" t="s">
        <v>182</v>
      </c>
      <c r="U20" s="4">
        <v>43617</v>
      </c>
      <c r="V20" s="4">
        <v>43646</v>
      </c>
      <c r="W20" t="s">
        <v>108</v>
      </c>
      <c r="X20" t="s">
        <v>177</v>
      </c>
      <c r="Y20" t="s">
        <v>177</v>
      </c>
      <c r="Z20" t="s">
        <v>177</v>
      </c>
      <c r="AA20" t="s">
        <v>177</v>
      </c>
      <c r="AB20">
        <v>13</v>
      </c>
      <c r="AC20">
        <v>1</v>
      </c>
      <c r="AD20">
        <v>13</v>
      </c>
      <c r="AE20" t="s">
        <v>183</v>
      </c>
      <c r="AF20" s="4">
        <v>43697</v>
      </c>
      <c r="AG20" s="4">
        <v>43677</v>
      </c>
      <c r="AH20" t="s">
        <v>184</v>
      </c>
    </row>
    <row r="21" spans="1:34" x14ac:dyDescent="0.25">
      <c r="A21">
        <v>2019</v>
      </c>
      <c r="B21" s="4">
        <v>43647</v>
      </c>
      <c r="C21" s="4">
        <v>43677</v>
      </c>
      <c r="D21" t="s">
        <v>84</v>
      </c>
      <c r="E21" t="s">
        <v>175</v>
      </c>
      <c r="F21" t="s">
        <v>87</v>
      </c>
      <c r="H21" t="s">
        <v>95</v>
      </c>
      <c r="I21" t="s">
        <v>177</v>
      </c>
      <c r="J21" t="s">
        <v>102</v>
      </c>
      <c r="K21" t="s">
        <v>196</v>
      </c>
      <c r="M21" t="s">
        <v>179</v>
      </c>
      <c r="N21" t="s">
        <v>180</v>
      </c>
      <c r="O21" t="s">
        <v>181</v>
      </c>
      <c r="P21">
        <v>27840</v>
      </c>
      <c r="S21" t="s">
        <v>105</v>
      </c>
      <c r="T21" t="s">
        <v>182</v>
      </c>
      <c r="U21" s="4">
        <v>43617</v>
      </c>
      <c r="V21" s="4">
        <v>43646</v>
      </c>
      <c r="W21" t="s">
        <v>108</v>
      </c>
      <c r="X21" t="s">
        <v>177</v>
      </c>
      <c r="Y21" t="s">
        <v>177</v>
      </c>
      <c r="Z21" t="s">
        <v>177</v>
      </c>
      <c r="AA21" t="s">
        <v>177</v>
      </c>
      <c r="AB21">
        <v>14</v>
      </c>
      <c r="AC21">
        <v>1</v>
      </c>
      <c r="AD21">
        <v>14</v>
      </c>
      <c r="AE21" t="s">
        <v>183</v>
      </c>
      <c r="AF21" s="4">
        <v>43697</v>
      </c>
      <c r="AG21" s="4">
        <v>43677</v>
      </c>
      <c r="AH21" t="s">
        <v>184</v>
      </c>
    </row>
    <row r="22" spans="1:34" x14ac:dyDescent="0.25">
      <c r="A22">
        <v>2019</v>
      </c>
      <c r="B22" s="4">
        <v>43647</v>
      </c>
      <c r="C22" s="4">
        <v>43677</v>
      </c>
      <c r="D22" t="s">
        <v>84</v>
      </c>
      <c r="E22" t="s">
        <v>175</v>
      </c>
      <c r="F22" t="s">
        <v>87</v>
      </c>
      <c r="H22" t="s">
        <v>96</v>
      </c>
      <c r="I22" t="s">
        <v>177</v>
      </c>
      <c r="J22" t="s">
        <v>102</v>
      </c>
      <c r="K22" t="s">
        <v>197</v>
      </c>
      <c r="M22" t="s">
        <v>179</v>
      </c>
      <c r="N22" t="s">
        <v>180</v>
      </c>
      <c r="O22" t="s">
        <v>181</v>
      </c>
      <c r="P22">
        <v>4640</v>
      </c>
      <c r="S22" t="s">
        <v>105</v>
      </c>
      <c r="T22" t="s">
        <v>182</v>
      </c>
      <c r="U22" s="4">
        <v>43617</v>
      </c>
      <c r="V22" s="4">
        <v>43646</v>
      </c>
      <c r="W22" t="s">
        <v>108</v>
      </c>
      <c r="X22" t="s">
        <v>177</v>
      </c>
      <c r="Y22" t="s">
        <v>177</v>
      </c>
      <c r="Z22" t="s">
        <v>177</v>
      </c>
      <c r="AA22" t="s">
        <v>177</v>
      </c>
      <c r="AB22">
        <v>15</v>
      </c>
      <c r="AC22">
        <v>1</v>
      </c>
      <c r="AD22">
        <v>15</v>
      </c>
      <c r="AE22" t="s">
        <v>183</v>
      </c>
      <c r="AF22" s="4">
        <v>43697</v>
      </c>
      <c r="AG22" s="4">
        <v>43677</v>
      </c>
      <c r="AH22" t="s">
        <v>184</v>
      </c>
    </row>
    <row r="23" spans="1:34" x14ac:dyDescent="0.25">
      <c r="A23">
        <v>2019</v>
      </c>
      <c r="B23" s="4">
        <v>43647</v>
      </c>
      <c r="C23" s="4">
        <v>43677</v>
      </c>
      <c r="D23" t="s">
        <v>84</v>
      </c>
      <c r="E23" t="s">
        <v>175</v>
      </c>
      <c r="F23" t="s">
        <v>87</v>
      </c>
      <c r="H23" t="s">
        <v>96</v>
      </c>
      <c r="I23" t="s">
        <v>177</v>
      </c>
      <c r="J23" t="s">
        <v>102</v>
      </c>
      <c r="K23" t="s">
        <v>198</v>
      </c>
      <c r="M23" t="s">
        <v>179</v>
      </c>
      <c r="N23" t="s">
        <v>180</v>
      </c>
      <c r="O23" t="s">
        <v>181</v>
      </c>
      <c r="P23">
        <v>11600</v>
      </c>
      <c r="S23" t="s">
        <v>105</v>
      </c>
      <c r="T23" t="s">
        <v>182</v>
      </c>
      <c r="U23" s="4">
        <v>43617</v>
      </c>
      <c r="V23" s="4">
        <v>43646</v>
      </c>
      <c r="W23" t="s">
        <v>108</v>
      </c>
      <c r="X23" t="s">
        <v>177</v>
      </c>
      <c r="Y23" t="s">
        <v>177</v>
      </c>
      <c r="Z23" t="s">
        <v>177</v>
      </c>
      <c r="AA23" t="s">
        <v>177</v>
      </c>
      <c r="AB23">
        <v>16</v>
      </c>
      <c r="AC23">
        <v>1</v>
      </c>
      <c r="AD23">
        <v>16</v>
      </c>
      <c r="AE23" t="s">
        <v>183</v>
      </c>
      <c r="AF23" s="4">
        <v>43697</v>
      </c>
      <c r="AG23" s="4">
        <v>43677</v>
      </c>
      <c r="AH23" t="s">
        <v>184</v>
      </c>
    </row>
    <row r="24" spans="1:34" x14ac:dyDescent="0.25">
      <c r="A24">
        <v>2019</v>
      </c>
      <c r="B24" s="4">
        <v>43647</v>
      </c>
      <c r="C24" s="4">
        <v>43677</v>
      </c>
      <c r="D24" t="s">
        <v>84</v>
      </c>
      <c r="E24" t="s">
        <v>175</v>
      </c>
      <c r="F24" t="s">
        <v>87</v>
      </c>
      <c r="H24" t="s">
        <v>95</v>
      </c>
      <c r="I24" t="s">
        <v>177</v>
      </c>
      <c r="J24" t="s">
        <v>102</v>
      </c>
      <c r="K24" t="s">
        <v>199</v>
      </c>
      <c r="M24" t="s">
        <v>179</v>
      </c>
      <c r="N24" t="s">
        <v>180</v>
      </c>
      <c r="O24" t="s">
        <v>181</v>
      </c>
      <c r="P24">
        <v>4640</v>
      </c>
      <c r="S24" t="s">
        <v>105</v>
      </c>
      <c r="T24" t="s">
        <v>182</v>
      </c>
      <c r="U24" s="4">
        <v>43617</v>
      </c>
      <c r="V24" s="4">
        <v>43646</v>
      </c>
      <c r="W24" t="s">
        <v>108</v>
      </c>
      <c r="X24" t="s">
        <v>177</v>
      </c>
      <c r="Y24" t="s">
        <v>177</v>
      </c>
      <c r="Z24" t="s">
        <v>177</v>
      </c>
      <c r="AA24" t="s">
        <v>177</v>
      </c>
      <c r="AB24">
        <v>17</v>
      </c>
      <c r="AC24">
        <v>1</v>
      </c>
      <c r="AD24">
        <v>17</v>
      </c>
      <c r="AE24" t="s">
        <v>183</v>
      </c>
      <c r="AF24" s="4">
        <v>43697</v>
      </c>
      <c r="AG24" s="4">
        <v>43677</v>
      </c>
      <c r="AH24" t="s">
        <v>184</v>
      </c>
    </row>
    <row r="25" spans="1:34" x14ac:dyDescent="0.25">
      <c r="A25">
        <v>2019</v>
      </c>
      <c r="B25" s="4">
        <v>43647</v>
      </c>
      <c r="C25" s="4">
        <v>43677</v>
      </c>
      <c r="D25" t="s">
        <v>84</v>
      </c>
      <c r="E25" t="s">
        <v>175</v>
      </c>
      <c r="F25" t="s">
        <v>87</v>
      </c>
      <c r="H25" t="s">
        <v>96</v>
      </c>
      <c r="I25" t="s">
        <v>177</v>
      </c>
      <c r="J25" t="s">
        <v>102</v>
      </c>
      <c r="K25" t="s">
        <v>200</v>
      </c>
      <c r="M25" t="s">
        <v>179</v>
      </c>
      <c r="N25" t="s">
        <v>180</v>
      </c>
      <c r="O25" t="s">
        <v>181</v>
      </c>
      <c r="P25">
        <v>5800</v>
      </c>
      <c r="S25" t="s">
        <v>105</v>
      </c>
      <c r="T25" t="s">
        <v>182</v>
      </c>
      <c r="U25" s="4">
        <v>43617</v>
      </c>
      <c r="V25" s="4">
        <v>43646</v>
      </c>
      <c r="W25" t="s">
        <v>108</v>
      </c>
      <c r="X25" t="s">
        <v>177</v>
      </c>
      <c r="Y25" t="s">
        <v>177</v>
      </c>
      <c r="Z25" t="s">
        <v>177</v>
      </c>
      <c r="AA25" t="s">
        <v>177</v>
      </c>
      <c r="AB25">
        <v>18</v>
      </c>
      <c r="AC25">
        <v>1</v>
      </c>
      <c r="AD25">
        <v>18</v>
      </c>
      <c r="AE25" t="s">
        <v>183</v>
      </c>
      <c r="AF25" s="4">
        <v>43697</v>
      </c>
      <c r="AG25" s="4">
        <v>43677</v>
      </c>
      <c r="AH25" t="s">
        <v>184</v>
      </c>
    </row>
    <row r="26" spans="1:34" x14ac:dyDescent="0.25">
      <c r="A26">
        <v>2019</v>
      </c>
      <c r="B26" s="4">
        <v>43647</v>
      </c>
      <c r="C26" s="4">
        <v>43677</v>
      </c>
      <c r="D26" t="s">
        <v>84</v>
      </c>
      <c r="E26" t="s">
        <v>175</v>
      </c>
      <c r="F26" t="s">
        <v>87</v>
      </c>
      <c r="H26" t="s">
        <v>96</v>
      </c>
      <c r="I26" t="s">
        <v>177</v>
      </c>
      <c r="J26" t="s">
        <v>102</v>
      </c>
      <c r="K26" t="s">
        <v>201</v>
      </c>
      <c r="M26" t="s">
        <v>179</v>
      </c>
      <c r="N26" t="s">
        <v>180</v>
      </c>
      <c r="O26" t="s">
        <v>181</v>
      </c>
      <c r="P26">
        <v>5800</v>
      </c>
      <c r="S26" t="s">
        <v>105</v>
      </c>
      <c r="T26" t="s">
        <v>182</v>
      </c>
      <c r="U26" s="4">
        <v>43617</v>
      </c>
      <c r="V26" s="4">
        <v>43646</v>
      </c>
      <c r="W26" t="s">
        <v>108</v>
      </c>
      <c r="X26" t="s">
        <v>177</v>
      </c>
      <c r="Y26" t="s">
        <v>177</v>
      </c>
      <c r="Z26" t="s">
        <v>177</v>
      </c>
      <c r="AA26" t="s">
        <v>177</v>
      </c>
      <c r="AB26">
        <v>19</v>
      </c>
      <c r="AC26">
        <v>1</v>
      </c>
      <c r="AD26">
        <v>19</v>
      </c>
      <c r="AE26" t="s">
        <v>183</v>
      </c>
      <c r="AF26" s="4">
        <v>43697</v>
      </c>
      <c r="AG26" s="4">
        <v>43677</v>
      </c>
      <c r="AH26" t="s">
        <v>184</v>
      </c>
    </row>
    <row r="27" spans="1:34" x14ac:dyDescent="0.25">
      <c r="A27">
        <v>2019</v>
      </c>
      <c r="B27" s="4">
        <v>43647</v>
      </c>
      <c r="C27" s="4">
        <v>43677</v>
      </c>
      <c r="D27" t="s">
        <v>84</v>
      </c>
      <c r="E27" t="s">
        <v>175</v>
      </c>
      <c r="F27" t="s">
        <v>87</v>
      </c>
      <c r="H27" t="s">
        <v>96</v>
      </c>
      <c r="I27" t="s">
        <v>177</v>
      </c>
      <c r="J27" t="s">
        <v>102</v>
      </c>
      <c r="K27" t="s">
        <v>202</v>
      </c>
      <c r="M27" t="s">
        <v>179</v>
      </c>
      <c r="N27" t="s">
        <v>180</v>
      </c>
      <c r="O27" t="s">
        <v>181</v>
      </c>
      <c r="P27">
        <v>40600</v>
      </c>
      <c r="S27" t="s">
        <v>105</v>
      </c>
      <c r="T27" t="s">
        <v>182</v>
      </c>
      <c r="U27" s="4">
        <v>43617</v>
      </c>
      <c r="V27" s="4">
        <v>43646</v>
      </c>
      <c r="W27" t="s">
        <v>108</v>
      </c>
      <c r="X27" t="s">
        <v>177</v>
      </c>
      <c r="Y27" t="s">
        <v>177</v>
      </c>
      <c r="Z27" t="s">
        <v>177</v>
      </c>
      <c r="AA27" t="s">
        <v>177</v>
      </c>
      <c r="AB27">
        <v>20</v>
      </c>
      <c r="AC27">
        <v>1</v>
      </c>
      <c r="AD27">
        <v>20</v>
      </c>
      <c r="AE27" t="s">
        <v>183</v>
      </c>
      <c r="AF27" s="4">
        <v>43697</v>
      </c>
      <c r="AG27" s="4">
        <v>43677</v>
      </c>
      <c r="AH27" t="s">
        <v>184</v>
      </c>
    </row>
    <row r="28" spans="1:34" x14ac:dyDescent="0.25">
      <c r="A28">
        <v>2019</v>
      </c>
      <c r="B28" s="4">
        <v>43647</v>
      </c>
      <c r="C28" s="4">
        <v>43677</v>
      </c>
      <c r="D28" t="s">
        <v>84</v>
      </c>
      <c r="E28" t="s">
        <v>175</v>
      </c>
      <c r="F28" t="s">
        <v>87</v>
      </c>
      <c r="H28" t="s">
        <v>96</v>
      </c>
      <c r="I28" t="s">
        <v>177</v>
      </c>
      <c r="J28" t="s">
        <v>102</v>
      </c>
      <c r="K28" t="s">
        <v>203</v>
      </c>
      <c r="M28" t="s">
        <v>179</v>
      </c>
      <c r="N28" t="s">
        <v>180</v>
      </c>
      <c r="O28" t="s">
        <v>181</v>
      </c>
      <c r="P28">
        <v>11600</v>
      </c>
      <c r="S28" t="s">
        <v>105</v>
      </c>
      <c r="T28" t="s">
        <v>182</v>
      </c>
      <c r="U28" s="4">
        <v>43617</v>
      </c>
      <c r="V28" s="4">
        <v>43646</v>
      </c>
      <c r="W28" t="s">
        <v>108</v>
      </c>
      <c r="X28" t="s">
        <v>177</v>
      </c>
      <c r="Y28" t="s">
        <v>177</v>
      </c>
      <c r="Z28" t="s">
        <v>177</v>
      </c>
      <c r="AA28" t="s">
        <v>177</v>
      </c>
      <c r="AB28">
        <v>21</v>
      </c>
      <c r="AC28">
        <v>1</v>
      </c>
      <c r="AD28">
        <v>21</v>
      </c>
      <c r="AE28" t="s">
        <v>183</v>
      </c>
      <c r="AF28" s="4">
        <v>43697</v>
      </c>
      <c r="AG28" s="4">
        <v>43677</v>
      </c>
      <c r="AH28" t="s">
        <v>184</v>
      </c>
    </row>
    <row r="29" spans="1:34" x14ac:dyDescent="0.25">
      <c r="A29">
        <v>2019</v>
      </c>
      <c r="B29" s="4">
        <v>43647</v>
      </c>
      <c r="C29" s="4">
        <v>43677</v>
      </c>
      <c r="D29" t="s">
        <v>84</v>
      </c>
      <c r="E29" t="s">
        <v>175</v>
      </c>
      <c r="F29" t="s">
        <v>87</v>
      </c>
      <c r="H29" t="s">
        <v>92</v>
      </c>
      <c r="I29" t="s">
        <v>177</v>
      </c>
      <c r="J29" t="s">
        <v>102</v>
      </c>
      <c r="K29" t="s">
        <v>204</v>
      </c>
      <c r="M29" t="s">
        <v>179</v>
      </c>
      <c r="N29" t="s">
        <v>180</v>
      </c>
      <c r="O29" t="s">
        <v>181</v>
      </c>
      <c r="P29">
        <v>81200</v>
      </c>
      <c r="S29" t="s">
        <v>105</v>
      </c>
      <c r="T29" t="s">
        <v>182</v>
      </c>
      <c r="U29" s="4">
        <v>43617</v>
      </c>
      <c r="V29" s="4">
        <v>43646</v>
      </c>
      <c r="W29" t="s">
        <v>108</v>
      </c>
      <c r="X29" t="s">
        <v>177</v>
      </c>
      <c r="Y29" t="s">
        <v>177</v>
      </c>
      <c r="Z29" t="s">
        <v>177</v>
      </c>
      <c r="AA29" t="s">
        <v>177</v>
      </c>
      <c r="AB29">
        <v>22</v>
      </c>
      <c r="AC29">
        <v>1</v>
      </c>
      <c r="AD29">
        <v>22</v>
      </c>
      <c r="AE29" t="s">
        <v>183</v>
      </c>
      <c r="AF29" s="4">
        <v>43697</v>
      </c>
      <c r="AG29" s="4">
        <v>43677</v>
      </c>
      <c r="AH29" t="s">
        <v>184</v>
      </c>
    </row>
    <row r="30" spans="1:34" x14ac:dyDescent="0.25">
      <c r="A30">
        <v>2019</v>
      </c>
      <c r="B30" s="4">
        <v>43647</v>
      </c>
      <c r="C30" s="4">
        <v>43677</v>
      </c>
      <c r="D30" t="s">
        <v>84</v>
      </c>
      <c r="E30" t="s">
        <v>175</v>
      </c>
      <c r="F30" t="s">
        <v>87</v>
      </c>
      <c r="H30" t="s">
        <v>95</v>
      </c>
      <c r="I30" t="s">
        <v>177</v>
      </c>
      <c r="J30" t="s">
        <v>102</v>
      </c>
      <c r="K30" t="s">
        <v>205</v>
      </c>
      <c r="M30" t="s">
        <v>179</v>
      </c>
      <c r="N30" t="s">
        <v>180</v>
      </c>
      <c r="O30" t="s">
        <v>181</v>
      </c>
      <c r="P30">
        <v>40600</v>
      </c>
      <c r="S30" t="s">
        <v>105</v>
      </c>
      <c r="T30" t="s">
        <v>182</v>
      </c>
      <c r="U30" s="4">
        <v>43617</v>
      </c>
      <c r="V30" s="4">
        <v>43646</v>
      </c>
      <c r="W30" t="s">
        <v>108</v>
      </c>
      <c r="X30" t="s">
        <v>177</v>
      </c>
      <c r="Y30" t="s">
        <v>177</v>
      </c>
      <c r="Z30" t="s">
        <v>177</v>
      </c>
      <c r="AA30" t="s">
        <v>177</v>
      </c>
      <c r="AB30">
        <v>23</v>
      </c>
      <c r="AC30">
        <v>1</v>
      </c>
      <c r="AD30">
        <v>23</v>
      </c>
      <c r="AE30" t="s">
        <v>183</v>
      </c>
      <c r="AF30" s="4">
        <v>43697</v>
      </c>
      <c r="AG30" s="4">
        <v>43677</v>
      </c>
      <c r="AH30" t="s">
        <v>184</v>
      </c>
    </row>
    <row r="31" spans="1:34" x14ac:dyDescent="0.25">
      <c r="A31">
        <v>2019</v>
      </c>
      <c r="B31" s="4">
        <v>43647</v>
      </c>
      <c r="C31" s="4">
        <v>43677</v>
      </c>
      <c r="D31" t="s">
        <v>84</v>
      </c>
      <c r="E31" t="s">
        <v>175</v>
      </c>
      <c r="F31" t="s">
        <v>87</v>
      </c>
      <c r="H31" t="s">
        <v>96</v>
      </c>
      <c r="I31" t="s">
        <v>177</v>
      </c>
      <c r="J31" t="s">
        <v>102</v>
      </c>
      <c r="K31" t="s">
        <v>206</v>
      </c>
      <c r="M31" t="s">
        <v>179</v>
      </c>
      <c r="N31" t="s">
        <v>180</v>
      </c>
      <c r="O31" t="s">
        <v>181</v>
      </c>
      <c r="P31">
        <v>6960</v>
      </c>
      <c r="S31" t="s">
        <v>105</v>
      </c>
      <c r="T31" t="s">
        <v>182</v>
      </c>
      <c r="U31" s="4">
        <v>43617</v>
      </c>
      <c r="V31" s="4">
        <v>43646</v>
      </c>
      <c r="W31" t="s">
        <v>108</v>
      </c>
      <c r="X31" t="s">
        <v>177</v>
      </c>
      <c r="Y31" t="s">
        <v>177</v>
      </c>
      <c r="Z31" t="s">
        <v>177</v>
      </c>
      <c r="AA31" t="s">
        <v>177</v>
      </c>
      <c r="AB31">
        <v>24</v>
      </c>
      <c r="AC31">
        <v>1</v>
      </c>
      <c r="AD31">
        <v>24</v>
      </c>
      <c r="AE31" t="s">
        <v>183</v>
      </c>
      <c r="AF31" s="4">
        <v>43697</v>
      </c>
      <c r="AG31" s="4">
        <v>43677</v>
      </c>
      <c r="AH31" t="s">
        <v>184</v>
      </c>
    </row>
    <row r="32" spans="1:34" x14ac:dyDescent="0.25">
      <c r="A32">
        <v>2019</v>
      </c>
      <c r="B32" s="4">
        <v>43647</v>
      </c>
      <c r="C32" s="4">
        <v>43677</v>
      </c>
      <c r="D32" t="s">
        <v>84</v>
      </c>
      <c r="E32" t="s">
        <v>175</v>
      </c>
      <c r="F32" t="s">
        <v>87</v>
      </c>
      <c r="H32" t="s">
        <v>92</v>
      </c>
      <c r="I32" t="s">
        <v>177</v>
      </c>
      <c r="J32" t="s">
        <v>102</v>
      </c>
      <c r="K32" t="s">
        <v>207</v>
      </c>
      <c r="M32" t="s">
        <v>179</v>
      </c>
      <c r="N32" t="s">
        <v>180</v>
      </c>
      <c r="O32" t="s">
        <v>181</v>
      </c>
      <c r="P32">
        <v>75400</v>
      </c>
      <c r="S32" t="s">
        <v>105</v>
      </c>
      <c r="T32" t="s">
        <v>182</v>
      </c>
      <c r="U32" s="4">
        <v>43617</v>
      </c>
      <c r="V32" s="4">
        <v>43646</v>
      </c>
      <c r="W32" t="s">
        <v>108</v>
      </c>
      <c r="X32" t="s">
        <v>177</v>
      </c>
      <c r="Y32" t="s">
        <v>177</v>
      </c>
      <c r="Z32" t="s">
        <v>177</v>
      </c>
      <c r="AA32" t="s">
        <v>177</v>
      </c>
      <c r="AB32">
        <v>25</v>
      </c>
      <c r="AC32">
        <v>1</v>
      </c>
      <c r="AD32">
        <v>25</v>
      </c>
      <c r="AE32" t="s">
        <v>183</v>
      </c>
      <c r="AF32" s="4">
        <v>43697</v>
      </c>
      <c r="AG32" s="4">
        <v>43677</v>
      </c>
      <c r="AH32" t="s">
        <v>184</v>
      </c>
    </row>
    <row r="33" spans="1:34" x14ac:dyDescent="0.25">
      <c r="A33">
        <v>2019</v>
      </c>
      <c r="B33" s="4">
        <v>43647</v>
      </c>
      <c r="C33" s="4">
        <v>43677</v>
      </c>
      <c r="D33" t="s">
        <v>84</v>
      </c>
      <c r="E33" t="s">
        <v>175</v>
      </c>
      <c r="F33" t="s">
        <v>87</v>
      </c>
      <c r="H33" t="s">
        <v>93</v>
      </c>
      <c r="I33" t="s">
        <v>177</v>
      </c>
      <c r="J33" t="s">
        <v>102</v>
      </c>
      <c r="K33" t="s">
        <v>208</v>
      </c>
      <c r="M33" t="s">
        <v>179</v>
      </c>
      <c r="N33" t="s">
        <v>180</v>
      </c>
      <c r="O33" t="s">
        <v>181</v>
      </c>
      <c r="P33">
        <v>236820.96</v>
      </c>
      <c r="S33" t="s">
        <v>105</v>
      </c>
      <c r="T33" t="s">
        <v>182</v>
      </c>
      <c r="U33" s="4">
        <v>43617</v>
      </c>
      <c r="V33" s="4">
        <v>43646</v>
      </c>
      <c r="W33" t="s">
        <v>108</v>
      </c>
      <c r="X33" t="s">
        <v>177</v>
      </c>
      <c r="Y33" t="s">
        <v>177</v>
      </c>
      <c r="Z33" t="s">
        <v>177</v>
      </c>
      <c r="AA33" t="s">
        <v>177</v>
      </c>
      <c r="AB33">
        <v>26</v>
      </c>
      <c r="AC33">
        <v>1</v>
      </c>
      <c r="AD33">
        <v>26</v>
      </c>
      <c r="AE33" t="s">
        <v>183</v>
      </c>
      <c r="AF33" s="4">
        <v>43697</v>
      </c>
      <c r="AG33" s="4">
        <v>43677</v>
      </c>
      <c r="AH33" t="s">
        <v>184</v>
      </c>
    </row>
    <row r="34" spans="1:34" x14ac:dyDescent="0.25">
      <c r="A34">
        <v>2019</v>
      </c>
      <c r="B34" s="4">
        <v>43647</v>
      </c>
      <c r="C34" s="4">
        <v>43677</v>
      </c>
      <c r="D34" t="s">
        <v>84</v>
      </c>
      <c r="E34" t="s">
        <v>175</v>
      </c>
      <c r="F34" t="s">
        <v>87</v>
      </c>
      <c r="H34" t="s">
        <v>95</v>
      </c>
      <c r="I34" t="s">
        <v>177</v>
      </c>
      <c r="J34" t="s">
        <v>102</v>
      </c>
      <c r="K34" t="s">
        <v>209</v>
      </c>
      <c r="M34" t="s">
        <v>179</v>
      </c>
      <c r="N34" t="s">
        <v>180</v>
      </c>
      <c r="O34" t="s">
        <v>181</v>
      </c>
      <c r="P34">
        <v>9280</v>
      </c>
      <c r="S34" t="s">
        <v>105</v>
      </c>
      <c r="T34" t="s">
        <v>182</v>
      </c>
      <c r="U34" s="4">
        <v>43617</v>
      </c>
      <c r="V34" s="4">
        <v>43646</v>
      </c>
      <c r="W34" t="s">
        <v>108</v>
      </c>
      <c r="X34" t="s">
        <v>177</v>
      </c>
      <c r="Y34" t="s">
        <v>177</v>
      </c>
      <c r="Z34" t="s">
        <v>177</v>
      </c>
      <c r="AA34" t="s">
        <v>177</v>
      </c>
      <c r="AB34">
        <v>27</v>
      </c>
      <c r="AC34">
        <v>1</v>
      </c>
      <c r="AD34">
        <v>27</v>
      </c>
      <c r="AE34" t="s">
        <v>183</v>
      </c>
      <c r="AF34" s="4">
        <v>43697</v>
      </c>
      <c r="AG34" s="4">
        <v>43677</v>
      </c>
      <c r="AH34" t="s">
        <v>184</v>
      </c>
    </row>
    <row r="35" spans="1:34" x14ac:dyDescent="0.25">
      <c r="A35">
        <v>2019</v>
      </c>
      <c r="B35" s="4">
        <v>43647</v>
      </c>
      <c r="C35" s="4">
        <v>43677</v>
      </c>
      <c r="D35" t="s">
        <v>84</v>
      </c>
      <c r="E35" t="s">
        <v>175</v>
      </c>
      <c r="F35" t="s">
        <v>87</v>
      </c>
      <c r="H35" t="s">
        <v>96</v>
      </c>
      <c r="I35" t="s">
        <v>177</v>
      </c>
      <c r="J35" t="s">
        <v>102</v>
      </c>
      <c r="K35" t="s">
        <v>210</v>
      </c>
      <c r="M35" t="s">
        <v>179</v>
      </c>
      <c r="N35" t="s">
        <v>180</v>
      </c>
      <c r="O35" t="s">
        <v>181</v>
      </c>
      <c r="P35">
        <v>8700</v>
      </c>
      <c r="S35" t="s">
        <v>105</v>
      </c>
      <c r="T35" t="s">
        <v>182</v>
      </c>
      <c r="U35" s="4">
        <v>43617</v>
      </c>
      <c r="V35" s="4">
        <v>43646</v>
      </c>
      <c r="W35" t="s">
        <v>108</v>
      </c>
      <c r="X35" t="s">
        <v>177</v>
      </c>
      <c r="Y35" t="s">
        <v>177</v>
      </c>
      <c r="Z35" t="s">
        <v>177</v>
      </c>
      <c r="AA35" t="s">
        <v>177</v>
      </c>
      <c r="AB35">
        <v>28</v>
      </c>
      <c r="AC35">
        <v>1</v>
      </c>
      <c r="AD35">
        <v>28</v>
      </c>
      <c r="AE35" t="s">
        <v>183</v>
      </c>
      <c r="AF35" s="4">
        <v>43697</v>
      </c>
      <c r="AG35" s="4">
        <v>43677</v>
      </c>
      <c r="AH35" t="s">
        <v>184</v>
      </c>
    </row>
    <row r="36" spans="1:34" x14ac:dyDescent="0.25">
      <c r="A36">
        <v>2019</v>
      </c>
      <c r="B36" s="4">
        <v>43647</v>
      </c>
      <c r="C36" s="4">
        <v>43677</v>
      </c>
      <c r="D36" t="s">
        <v>84</v>
      </c>
      <c r="E36" t="s">
        <v>175</v>
      </c>
      <c r="F36" t="s">
        <v>87</v>
      </c>
      <c r="H36" t="s">
        <v>96</v>
      </c>
      <c r="I36" t="s">
        <v>177</v>
      </c>
      <c r="J36" t="s">
        <v>102</v>
      </c>
      <c r="K36" t="s">
        <v>211</v>
      </c>
      <c r="M36" t="s">
        <v>179</v>
      </c>
      <c r="N36" t="s">
        <v>180</v>
      </c>
      <c r="O36" t="s">
        <v>181</v>
      </c>
      <c r="P36">
        <v>5800</v>
      </c>
      <c r="S36" t="s">
        <v>105</v>
      </c>
      <c r="T36" t="s">
        <v>182</v>
      </c>
      <c r="U36" s="4">
        <v>43617</v>
      </c>
      <c r="V36" s="4">
        <v>43646</v>
      </c>
      <c r="W36" t="s">
        <v>108</v>
      </c>
      <c r="X36" t="s">
        <v>177</v>
      </c>
      <c r="Y36" t="s">
        <v>177</v>
      </c>
      <c r="Z36" t="s">
        <v>177</v>
      </c>
      <c r="AA36" t="s">
        <v>177</v>
      </c>
      <c r="AB36">
        <v>29</v>
      </c>
      <c r="AC36">
        <v>1</v>
      </c>
      <c r="AD36">
        <v>29</v>
      </c>
      <c r="AE36" t="s">
        <v>183</v>
      </c>
      <c r="AF36" s="4">
        <v>43697</v>
      </c>
      <c r="AG36" s="4">
        <v>43677</v>
      </c>
      <c r="AH36" t="s">
        <v>184</v>
      </c>
    </row>
    <row r="37" spans="1:34" x14ac:dyDescent="0.25">
      <c r="A37">
        <v>2019</v>
      </c>
      <c r="B37" s="4">
        <v>43647</v>
      </c>
      <c r="C37" s="4">
        <v>43677</v>
      </c>
      <c r="D37" t="s">
        <v>84</v>
      </c>
      <c r="E37" t="s">
        <v>175</v>
      </c>
      <c r="F37" t="s">
        <v>87</v>
      </c>
      <c r="H37" t="s">
        <v>92</v>
      </c>
      <c r="I37" t="s">
        <v>177</v>
      </c>
      <c r="J37" t="s">
        <v>102</v>
      </c>
      <c r="K37" t="s">
        <v>212</v>
      </c>
      <c r="M37" t="s">
        <v>179</v>
      </c>
      <c r="N37" t="s">
        <v>180</v>
      </c>
      <c r="O37" t="s">
        <v>181</v>
      </c>
      <c r="P37">
        <v>40600</v>
      </c>
      <c r="S37" t="s">
        <v>105</v>
      </c>
      <c r="T37" t="s">
        <v>182</v>
      </c>
      <c r="U37" s="4">
        <v>43617</v>
      </c>
      <c r="V37" s="4">
        <v>43646</v>
      </c>
      <c r="W37" t="s">
        <v>108</v>
      </c>
      <c r="X37" t="s">
        <v>177</v>
      </c>
      <c r="Y37" t="s">
        <v>177</v>
      </c>
      <c r="Z37" t="s">
        <v>177</v>
      </c>
      <c r="AA37" t="s">
        <v>177</v>
      </c>
      <c r="AB37">
        <v>30</v>
      </c>
      <c r="AC37">
        <v>1</v>
      </c>
      <c r="AD37">
        <v>30</v>
      </c>
      <c r="AE37" t="s">
        <v>183</v>
      </c>
      <c r="AF37" s="4">
        <v>43697</v>
      </c>
      <c r="AG37" s="4">
        <v>43677</v>
      </c>
      <c r="AH37" t="s">
        <v>184</v>
      </c>
    </row>
    <row r="38" spans="1:34" x14ac:dyDescent="0.25">
      <c r="A38">
        <v>2019</v>
      </c>
      <c r="B38" s="4">
        <v>43647</v>
      </c>
      <c r="C38" s="4">
        <v>43677</v>
      </c>
      <c r="D38" t="s">
        <v>84</v>
      </c>
      <c r="E38" t="s">
        <v>175</v>
      </c>
      <c r="F38" t="s">
        <v>87</v>
      </c>
      <c r="H38" t="s">
        <v>95</v>
      </c>
      <c r="I38" t="s">
        <v>177</v>
      </c>
      <c r="J38" t="s">
        <v>102</v>
      </c>
      <c r="K38" t="s">
        <v>213</v>
      </c>
      <c r="M38" t="s">
        <v>179</v>
      </c>
      <c r="N38" t="s">
        <v>180</v>
      </c>
      <c r="O38" t="s">
        <v>181</v>
      </c>
      <c r="P38">
        <v>23200</v>
      </c>
      <c r="S38" t="s">
        <v>105</v>
      </c>
      <c r="T38" t="s">
        <v>182</v>
      </c>
      <c r="U38" s="4">
        <v>43617</v>
      </c>
      <c r="V38" s="4">
        <v>43646</v>
      </c>
      <c r="W38" t="s">
        <v>108</v>
      </c>
      <c r="X38" t="s">
        <v>177</v>
      </c>
      <c r="Y38" t="s">
        <v>177</v>
      </c>
      <c r="Z38" t="s">
        <v>177</v>
      </c>
      <c r="AA38" t="s">
        <v>177</v>
      </c>
      <c r="AB38">
        <v>31</v>
      </c>
      <c r="AC38">
        <v>1</v>
      </c>
      <c r="AD38">
        <v>31</v>
      </c>
      <c r="AE38" t="s">
        <v>183</v>
      </c>
      <c r="AF38" s="4">
        <v>43697</v>
      </c>
      <c r="AG38" s="4">
        <v>43677</v>
      </c>
      <c r="AH38" t="s">
        <v>184</v>
      </c>
    </row>
    <row r="39" spans="1:34" x14ac:dyDescent="0.25">
      <c r="A39">
        <v>2019</v>
      </c>
      <c r="B39" s="4">
        <v>43647</v>
      </c>
      <c r="C39" s="4">
        <v>43677</v>
      </c>
      <c r="D39" t="s">
        <v>84</v>
      </c>
      <c r="E39" t="s">
        <v>175</v>
      </c>
      <c r="F39" t="s">
        <v>87</v>
      </c>
      <c r="H39" t="s">
        <v>96</v>
      </c>
      <c r="I39" t="s">
        <v>177</v>
      </c>
      <c r="J39" t="s">
        <v>102</v>
      </c>
      <c r="K39" t="s">
        <v>214</v>
      </c>
      <c r="M39" t="s">
        <v>179</v>
      </c>
      <c r="N39" t="s">
        <v>180</v>
      </c>
      <c r="O39" t="s">
        <v>181</v>
      </c>
      <c r="P39">
        <v>5800</v>
      </c>
      <c r="S39" t="s">
        <v>105</v>
      </c>
      <c r="T39" t="s">
        <v>182</v>
      </c>
      <c r="U39" s="4">
        <v>43617</v>
      </c>
      <c r="V39" s="4">
        <v>43646</v>
      </c>
      <c r="W39" t="s">
        <v>108</v>
      </c>
      <c r="X39" t="s">
        <v>177</v>
      </c>
      <c r="Y39" t="s">
        <v>177</v>
      </c>
      <c r="Z39" t="s">
        <v>177</v>
      </c>
      <c r="AA39" t="s">
        <v>177</v>
      </c>
      <c r="AB39">
        <v>32</v>
      </c>
      <c r="AC39">
        <v>1</v>
      </c>
      <c r="AD39">
        <v>32</v>
      </c>
      <c r="AE39" t="s">
        <v>183</v>
      </c>
      <c r="AF39" s="4">
        <v>43697</v>
      </c>
      <c r="AG39" s="4">
        <v>43677</v>
      </c>
      <c r="AH39" t="s">
        <v>184</v>
      </c>
    </row>
    <row r="40" spans="1:34" x14ac:dyDescent="0.25">
      <c r="A40">
        <v>2019</v>
      </c>
      <c r="B40" s="4">
        <v>43647</v>
      </c>
      <c r="C40" s="4">
        <v>43677</v>
      </c>
      <c r="D40" t="s">
        <v>84</v>
      </c>
      <c r="E40" t="s">
        <v>175</v>
      </c>
      <c r="F40" t="s">
        <v>87</v>
      </c>
      <c r="H40" t="s">
        <v>96</v>
      </c>
      <c r="I40" t="s">
        <v>177</v>
      </c>
      <c r="J40" t="s">
        <v>102</v>
      </c>
      <c r="K40" t="s">
        <v>206</v>
      </c>
      <c r="M40" t="s">
        <v>179</v>
      </c>
      <c r="N40" t="s">
        <v>180</v>
      </c>
      <c r="O40" t="s">
        <v>181</v>
      </c>
      <c r="P40">
        <v>8700</v>
      </c>
      <c r="S40" t="s">
        <v>105</v>
      </c>
      <c r="T40" t="s">
        <v>182</v>
      </c>
      <c r="U40" s="4">
        <v>43617</v>
      </c>
      <c r="V40" s="4">
        <v>43646</v>
      </c>
      <c r="W40" t="s">
        <v>108</v>
      </c>
      <c r="X40" t="s">
        <v>177</v>
      </c>
      <c r="Y40" t="s">
        <v>177</v>
      </c>
      <c r="Z40" t="s">
        <v>177</v>
      </c>
      <c r="AA40" t="s">
        <v>177</v>
      </c>
      <c r="AB40">
        <v>33</v>
      </c>
      <c r="AC40">
        <v>1</v>
      </c>
      <c r="AD40">
        <v>33</v>
      </c>
      <c r="AE40" t="s">
        <v>183</v>
      </c>
      <c r="AF40" s="4">
        <v>43697</v>
      </c>
      <c r="AG40" s="4">
        <v>43677</v>
      </c>
      <c r="AH40" t="s">
        <v>184</v>
      </c>
    </row>
    <row r="41" spans="1:34" x14ac:dyDescent="0.25">
      <c r="A41">
        <v>2019</v>
      </c>
      <c r="B41" s="4">
        <v>43647</v>
      </c>
      <c r="C41" s="4">
        <v>43677</v>
      </c>
      <c r="D41" t="s">
        <v>84</v>
      </c>
      <c r="E41" t="s">
        <v>175</v>
      </c>
      <c r="F41" t="s">
        <v>87</v>
      </c>
      <c r="H41" t="s">
        <v>95</v>
      </c>
      <c r="I41" t="s">
        <v>177</v>
      </c>
      <c r="J41" t="s">
        <v>102</v>
      </c>
      <c r="K41" t="s">
        <v>215</v>
      </c>
      <c r="M41" t="s">
        <v>179</v>
      </c>
      <c r="N41" t="s">
        <v>180</v>
      </c>
      <c r="O41" t="s">
        <v>181</v>
      </c>
      <c r="P41">
        <v>39186</v>
      </c>
      <c r="S41" t="s">
        <v>105</v>
      </c>
      <c r="T41" t="s">
        <v>182</v>
      </c>
      <c r="U41" s="4">
        <v>43617</v>
      </c>
      <c r="V41" s="4">
        <v>43646</v>
      </c>
      <c r="W41" t="s">
        <v>108</v>
      </c>
      <c r="X41" t="s">
        <v>177</v>
      </c>
      <c r="Y41" t="s">
        <v>177</v>
      </c>
      <c r="Z41" t="s">
        <v>177</v>
      </c>
      <c r="AA41" t="s">
        <v>177</v>
      </c>
      <c r="AB41">
        <v>34</v>
      </c>
      <c r="AC41">
        <v>1</v>
      </c>
      <c r="AD41">
        <v>34</v>
      </c>
      <c r="AE41" t="s">
        <v>183</v>
      </c>
      <c r="AF41" s="4">
        <v>43697</v>
      </c>
      <c r="AG41" s="4">
        <v>43677</v>
      </c>
      <c r="AH41" t="s">
        <v>184</v>
      </c>
    </row>
    <row r="42" spans="1:34" x14ac:dyDescent="0.25">
      <c r="A42">
        <v>2019</v>
      </c>
      <c r="B42" s="4">
        <v>43647</v>
      </c>
      <c r="C42" s="4">
        <v>43677</v>
      </c>
      <c r="D42" t="s">
        <v>84</v>
      </c>
      <c r="E42" t="s">
        <v>175</v>
      </c>
      <c r="F42" t="s">
        <v>87</v>
      </c>
      <c r="H42" t="s">
        <v>95</v>
      </c>
      <c r="I42" t="s">
        <v>177</v>
      </c>
      <c r="J42" t="s">
        <v>102</v>
      </c>
      <c r="K42" t="s">
        <v>216</v>
      </c>
      <c r="M42" t="s">
        <v>179</v>
      </c>
      <c r="N42" t="s">
        <v>180</v>
      </c>
      <c r="O42" t="s">
        <v>181</v>
      </c>
      <c r="P42">
        <v>11600</v>
      </c>
      <c r="S42" t="s">
        <v>105</v>
      </c>
      <c r="T42" t="s">
        <v>182</v>
      </c>
      <c r="U42" s="4">
        <v>43617</v>
      </c>
      <c r="V42" s="4">
        <v>43646</v>
      </c>
      <c r="W42" t="s">
        <v>108</v>
      </c>
      <c r="X42" t="s">
        <v>177</v>
      </c>
      <c r="Y42" t="s">
        <v>177</v>
      </c>
      <c r="Z42" t="s">
        <v>177</v>
      </c>
      <c r="AA42" t="s">
        <v>177</v>
      </c>
      <c r="AB42">
        <v>35</v>
      </c>
      <c r="AC42">
        <v>1</v>
      </c>
      <c r="AD42">
        <v>35</v>
      </c>
      <c r="AE42" t="s">
        <v>183</v>
      </c>
      <c r="AF42" s="4">
        <v>43697</v>
      </c>
      <c r="AG42" s="4">
        <v>43677</v>
      </c>
      <c r="AH42" t="s">
        <v>184</v>
      </c>
    </row>
    <row r="43" spans="1:34" x14ac:dyDescent="0.25">
      <c r="A43">
        <v>2019</v>
      </c>
      <c r="B43" s="4">
        <v>43647</v>
      </c>
      <c r="C43" s="4">
        <v>43677</v>
      </c>
      <c r="D43" t="s">
        <v>84</v>
      </c>
      <c r="E43" t="s">
        <v>175</v>
      </c>
      <c r="F43" t="s">
        <v>87</v>
      </c>
      <c r="H43" t="s">
        <v>95</v>
      </c>
      <c r="I43" t="s">
        <v>177</v>
      </c>
      <c r="J43" t="s">
        <v>102</v>
      </c>
      <c r="K43" t="s">
        <v>217</v>
      </c>
      <c r="M43" t="s">
        <v>179</v>
      </c>
      <c r="N43" t="s">
        <v>180</v>
      </c>
      <c r="O43" t="s">
        <v>181</v>
      </c>
      <c r="P43">
        <v>34800</v>
      </c>
      <c r="S43" t="s">
        <v>105</v>
      </c>
      <c r="T43" t="s">
        <v>182</v>
      </c>
      <c r="U43" s="4">
        <v>43617</v>
      </c>
      <c r="V43" s="4">
        <v>43646</v>
      </c>
      <c r="W43" t="s">
        <v>108</v>
      </c>
      <c r="X43" t="s">
        <v>177</v>
      </c>
      <c r="Y43" t="s">
        <v>177</v>
      </c>
      <c r="Z43" t="s">
        <v>177</v>
      </c>
      <c r="AA43" t="s">
        <v>177</v>
      </c>
      <c r="AB43">
        <v>36</v>
      </c>
      <c r="AC43">
        <v>1</v>
      </c>
      <c r="AD43">
        <v>36</v>
      </c>
      <c r="AE43" t="s">
        <v>183</v>
      </c>
      <c r="AF43" s="4">
        <v>43697</v>
      </c>
      <c r="AG43" s="4">
        <v>43677</v>
      </c>
      <c r="AH43" t="s">
        <v>184</v>
      </c>
    </row>
    <row r="44" spans="1:34" x14ac:dyDescent="0.25">
      <c r="A44">
        <v>2019</v>
      </c>
      <c r="B44" s="4">
        <v>43647</v>
      </c>
      <c r="C44" s="4">
        <v>43677</v>
      </c>
      <c r="D44" t="s">
        <v>84</v>
      </c>
      <c r="E44" t="s">
        <v>175</v>
      </c>
      <c r="F44" t="s">
        <v>87</v>
      </c>
      <c r="H44" t="s">
        <v>95</v>
      </c>
      <c r="I44" t="s">
        <v>177</v>
      </c>
      <c r="J44" t="s">
        <v>102</v>
      </c>
      <c r="K44" t="s">
        <v>218</v>
      </c>
      <c r="M44" t="s">
        <v>179</v>
      </c>
      <c r="N44" t="s">
        <v>180</v>
      </c>
      <c r="O44" t="s">
        <v>181</v>
      </c>
      <c r="P44">
        <v>58000</v>
      </c>
      <c r="S44" t="s">
        <v>105</v>
      </c>
      <c r="T44" t="s">
        <v>182</v>
      </c>
      <c r="U44" s="4">
        <v>43617</v>
      </c>
      <c r="V44" s="4">
        <v>43646</v>
      </c>
      <c r="W44" t="s">
        <v>108</v>
      </c>
      <c r="X44" t="s">
        <v>177</v>
      </c>
      <c r="Y44" t="s">
        <v>177</v>
      </c>
      <c r="Z44" t="s">
        <v>177</v>
      </c>
      <c r="AA44" t="s">
        <v>177</v>
      </c>
      <c r="AB44">
        <v>37</v>
      </c>
      <c r="AC44">
        <v>1</v>
      </c>
      <c r="AD44">
        <v>37</v>
      </c>
      <c r="AE44" t="s">
        <v>183</v>
      </c>
      <c r="AF44" s="4">
        <v>43697</v>
      </c>
      <c r="AG44" s="4">
        <v>43677</v>
      </c>
      <c r="AH44" t="s">
        <v>184</v>
      </c>
    </row>
    <row r="45" spans="1:34" x14ac:dyDescent="0.25">
      <c r="A45">
        <v>2019</v>
      </c>
      <c r="B45" s="4">
        <v>43647</v>
      </c>
      <c r="C45" s="4">
        <v>43677</v>
      </c>
      <c r="D45" t="s">
        <v>84</v>
      </c>
      <c r="E45" t="s">
        <v>175</v>
      </c>
      <c r="F45" t="s">
        <v>87</v>
      </c>
      <c r="H45" t="s">
        <v>95</v>
      </c>
      <c r="I45" t="s">
        <v>177</v>
      </c>
      <c r="J45" t="s">
        <v>102</v>
      </c>
      <c r="K45" t="s">
        <v>219</v>
      </c>
      <c r="M45" t="s">
        <v>179</v>
      </c>
      <c r="N45" t="s">
        <v>180</v>
      </c>
      <c r="O45" t="s">
        <v>181</v>
      </c>
      <c r="P45">
        <v>70035</v>
      </c>
      <c r="S45" t="s">
        <v>105</v>
      </c>
      <c r="T45" t="s">
        <v>182</v>
      </c>
      <c r="U45" s="4">
        <v>43617</v>
      </c>
      <c r="V45" s="4">
        <v>43646</v>
      </c>
      <c r="W45" t="s">
        <v>108</v>
      </c>
      <c r="X45" t="s">
        <v>177</v>
      </c>
      <c r="Y45" t="s">
        <v>177</v>
      </c>
      <c r="Z45" t="s">
        <v>177</v>
      </c>
      <c r="AA45" t="s">
        <v>177</v>
      </c>
      <c r="AB45">
        <v>38</v>
      </c>
      <c r="AC45">
        <v>1</v>
      </c>
      <c r="AD45">
        <v>38</v>
      </c>
      <c r="AE45" t="s">
        <v>183</v>
      </c>
      <c r="AF45" s="4">
        <v>43697</v>
      </c>
      <c r="AG45" s="4">
        <v>43677</v>
      </c>
      <c r="AH45" t="s">
        <v>184</v>
      </c>
    </row>
    <row r="46" spans="1:34" x14ac:dyDescent="0.25">
      <c r="A46">
        <v>2019</v>
      </c>
      <c r="B46" s="4">
        <v>43647</v>
      </c>
      <c r="C46" s="4">
        <v>43677</v>
      </c>
      <c r="D46" t="s">
        <v>84</v>
      </c>
      <c r="E46" t="s">
        <v>175</v>
      </c>
      <c r="F46" t="s">
        <v>87</v>
      </c>
      <c r="H46" t="s">
        <v>93</v>
      </c>
      <c r="I46" t="s">
        <v>177</v>
      </c>
      <c r="J46" t="s">
        <v>102</v>
      </c>
      <c r="K46" t="s">
        <v>220</v>
      </c>
      <c r="M46" t="s">
        <v>179</v>
      </c>
      <c r="N46" t="s">
        <v>180</v>
      </c>
      <c r="O46" t="s">
        <v>181</v>
      </c>
      <c r="P46">
        <v>133980</v>
      </c>
      <c r="S46" t="s">
        <v>105</v>
      </c>
      <c r="T46" t="s">
        <v>182</v>
      </c>
      <c r="U46" s="4">
        <v>43617</v>
      </c>
      <c r="V46" s="4">
        <v>43646</v>
      </c>
      <c r="W46" t="s">
        <v>108</v>
      </c>
      <c r="X46" t="s">
        <v>177</v>
      </c>
      <c r="Y46" t="s">
        <v>177</v>
      </c>
      <c r="Z46" t="s">
        <v>177</v>
      </c>
      <c r="AA46" t="s">
        <v>177</v>
      </c>
      <c r="AB46">
        <v>39</v>
      </c>
      <c r="AC46">
        <v>1</v>
      </c>
      <c r="AD46">
        <v>39</v>
      </c>
      <c r="AE46" t="s">
        <v>183</v>
      </c>
      <c r="AF46" s="4">
        <v>43697</v>
      </c>
      <c r="AG46" s="4">
        <v>43677</v>
      </c>
      <c r="AH46" t="s">
        <v>184</v>
      </c>
    </row>
    <row r="47" spans="1:34" x14ac:dyDescent="0.25">
      <c r="A47">
        <v>2019</v>
      </c>
      <c r="B47" s="4">
        <v>43647</v>
      </c>
      <c r="C47" s="4">
        <v>43677</v>
      </c>
      <c r="D47" t="s">
        <v>84</v>
      </c>
      <c r="E47" t="s">
        <v>175</v>
      </c>
      <c r="F47" t="s">
        <v>87</v>
      </c>
      <c r="H47" t="s">
        <v>96</v>
      </c>
      <c r="I47" t="s">
        <v>177</v>
      </c>
      <c r="J47" t="s">
        <v>102</v>
      </c>
      <c r="K47" t="s">
        <v>221</v>
      </c>
      <c r="M47" t="s">
        <v>179</v>
      </c>
      <c r="N47" t="s">
        <v>180</v>
      </c>
      <c r="O47" t="s">
        <v>181</v>
      </c>
      <c r="P47">
        <v>5800</v>
      </c>
      <c r="S47" t="s">
        <v>105</v>
      </c>
      <c r="T47" t="s">
        <v>182</v>
      </c>
      <c r="U47" s="4">
        <v>43617</v>
      </c>
      <c r="V47" s="4">
        <v>43646</v>
      </c>
      <c r="W47" t="s">
        <v>108</v>
      </c>
      <c r="X47" t="s">
        <v>177</v>
      </c>
      <c r="Y47" t="s">
        <v>177</v>
      </c>
      <c r="Z47" t="s">
        <v>177</v>
      </c>
      <c r="AA47" t="s">
        <v>177</v>
      </c>
      <c r="AB47">
        <v>40</v>
      </c>
      <c r="AC47">
        <v>1</v>
      </c>
      <c r="AD47">
        <v>40</v>
      </c>
      <c r="AE47" t="s">
        <v>183</v>
      </c>
      <c r="AF47" s="4">
        <v>43697</v>
      </c>
      <c r="AG47" s="4">
        <v>43677</v>
      </c>
      <c r="AH47" t="s">
        <v>184</v>
      </c>
    </row>
    <row r="48" spans="1:34" x14ac:dyDescent="0.25">
      <c r="A48">
        <v>2019</v>
      </c>
      <c r="B48" s="4">
        <v>43647</v>
      </c>
      <c r="C48" s="4">
        <v>43677</v>
      </c>
      <c r="D48" t="s">
        <v>84</v>
      </c>
      <c r="E48" t="s">
        <v>175</v>
      </c>
      <c r="F48" t="s">
        <v>87</v>
      </c>
      <c r="H48" t="s">
        <v>96</v>
      </c>
      <c r="I48" t="s">
        <v>177</v>
      </c>
      <c r="J48" t="s">
        <v>102</v>
      </c>
      <c r="K48" t="s">
        <v>222</v>
      </c>
      <c r="M48" t="s">
        <v>179</v>
      </c>
      <c r="N48" t="s">
        <v>180</v>
      </c>
      <c r="O48" t="s">
        <v>181</v>
      </c>
      <c r="P48">
        <v>6960</v>
      </c>
      <c r="S48" t="s">
        <v>105</v>
      </c>
      <c r="T48" t="s">
        <v>182</v>
      </c>
      <c r="U48" s="4">
        <v>43617</v>
      </c>
      <c r="V48" s="4">
        <v>43646</v>
      </c>
      <c r="W48" t="s">
        <v>108</v>
      </c>
      <c r="X48" t="s">
        <v>177</v>
      </c>
      <c r="Y48" t="s">
        <v>177</v>
      </c>
      <c r="Z48" t="s">
        <v>177</v>
      </c>
      <c r="AA48" t="s">
        <v>177</v>
      </c>
      <c r="AB48">
        <v>41</v>
      </c>
      <c r="AC48">
        <v>1</v>
      </c>
      <c r="AD48">
        <v>41</v>
      </c>
      <c r="AE48" t="s">
        <v>183</v>
      </c>
      <c r="AF48" s="4">
        <v>43697</v>
      </c>
      <c r="AG48" s="4">
        <v>43677</v>
      </c>
      <c r="AH48" t="s">
        <v>184</v>
      </c>
    </row>
    <row r="49" spans="1:34" x14ac:dyDescent="0.25">
      <c r="A49">
        <v>2019</v>
      </c>
      <c r="B49" s="4">
        <v>43647</v>
      </c>
      <c r="C49" s="4">
        <v>43677</v>
      </c>
      <c r="D49" t="s">
        <v>84</v>
      </c>
      <c r="E49" t="s">
        <v>175</v>
      </c>
      <c r="F49" t="s">
        <v>87</v>
      </c>
      <c r="H49" t="s">
        <v>92</v>
      </c>
      <c r="I49" t="s">
        <v>177</v>
      </c>
      <c r="J49" t="s">
        <v>102</v>
      </c>
      <c r="K49" t="s">
        <v>223</v>
      </c>
      <c r="M49" t="s">
        <v>179</v>
      </c>
      <c r="N49" t="s">
        <v>180</v>
      </c>
      <c r="O49" t="s">
        <v>181</v>
      </c>
      <c r="P49">
        <v>81200</v>
      </c>
      <c r="S49" t="s">
        <v>105</v>
      </c>
      <c r="T49" t="s">
        <v>182</v>
      </c>
      <c r="U49" s="4">
        <v>43617</v>
      </c>
      <c r="V49" s="4">
        <v>43646</v>
      </c>
      <c r="W49" t="s">
        <v>108</v>
      </c>
      <c r="X49" t="s">
        <v>177</v>
      </c>
      <c r="Y49" t="s">
        <v>177</v>
      </c>
      <c r="Z49" t="s">
        <v>177</v>
      </c>
      <c r="AA49" t="s">
        <v>177</v>
      </c>
      <c r="AB49">
        <v>42</v>
      </c>
      <c r="AC49">
        <v>1</v>
      </c>
      <c r="AD49">
        <v>42</v>
      </c>
      <c r="AE49" t="s">
        <v>183</v>
      </c>
      <c r="AF49" s="4">
        <v>43697</v>
      </c>
      <c r="AG49" s="4">
        <v>43677</v>
      </c>
      <c r="AH49" t="s">
        <v>184</v>
      </c>
    </row>
    <row r="50" spans="1:34" x14ac:dyDescent="0.25">
      <c r="A50">
        <v>2019</v>
      </c>
      <c r="B50" s="4">
        <v>43647</v>
      </c>
      <c r="C50" s="4">
        <v>43677</v>
      </c>
      <c r="D50" t="s">
        <v>84</v>
      </c>
      <c r="E50" t="s">
        <v>175</v>
      </c>
      <c r="F50" t="s">
        <v>87</v>
      </c>
      <c r="H50" t="s">
        <v>96</v>
      </c>
      <c r="I50" t="s">
        <v>177</v>
      </c>
      <c r="J50" t="s">
        <v>102</v>
      </c>
      <c r="K50" t="s">
        <v>381</v>
      </c>
      <c r="M50" t="s">
        <v>179</v>
      </c>
      <c r="N50" t="s">
        <v>180</v>
      </c>
      <c r="O50" t="s">
        <v>181</v>
      </c>
      <c r="P50">
        <v>17400</v>
      </c>
      <c r="S50" t="s">
        <v>105</v>
      </c>
      <c r="T50" t="s">
        <v>182</v>
      </c>
      <c r="U50" s="4">
        <v>43617</v>
      </c>
      <c r="V50" s="4">
        <v>43646</v>
      </c>
      <c r="W50" t="s">
        <v>108</v>
      </c>
      <c r="X50" t="s">
        <v>177</v>
      </c>
      <c r="Y50" t="s">
        <v>177</v>
      </c>
      <c r="Z50" t="s">
        <v>177</v>
      </c>
      <c r="AA50" t="s">
        <v>177</v>
      </c>
      <c r="AB50">
        <v>43</v>
      </c>
      <c r="AC50">
        <v>1</v>
      </c>
      <c r="AD50">
        <v>43</v>
      </c>
      <c r="AE50" t="s">
        <v>183</v>
      </c>
      <c r="AF50" s="4">
        <v>43697</v>
      </c>
      <c r="AG50" s="4">
        <v>43677</v>
      </c>
      <c r="AH50" t="s">
        <v>184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385</v>
      </c>
      <c r="E4">
        <v>1350514.98</v>
      </c>
      <c r="G4">
        <v>1350514.98</v>
      </c>
      <c r="H4" t="s">
        <v>385</v>
      </c>
      <c r="K4">
        <v>1350514.98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6"/>
  <sheetViews>
    <sheetView topLeftCell="F3" zoomScale="86" zoomScaleNormal="86" workbookViewId="0">
      <selection activeCell="P46" sqref="P4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4">
        <v>43473</v>
      </c>
      <c r="D4" t="s">
        <v>386</v>
      </c>
      <c r="E4" s="7" t="s">
        <v>387</v>
      </c>
      <c r="G4">
        <f>5800*33</f>
        <v>191400</v>
      </c>
      <c r="H4">
        <v>5800</v>
      </c>
      <c r="I4" s="4">
        <v>43473</v>
      </c>
      <c r="J4" s="4">
        <v>44467</v>
      </c>
      <c r="K4">
        <v>678</v>
      </c>
      <c r="L4" s="7" t="s">
        <v>427</v>
      </c>
    </row>
    <row r="5" spans="1:12" x14ac:dyDescent="0.25">
      <c r="A5">
        <v>2</v>
      </c>
      <c r="B5" s="4">
        <v>43473</v>
      </c>
      <c r="D5" t="s">
        <v>386</v>
      </c>
      <c r="E5" s="7" t="s">
        <v>388</v>
      </c>
      <c r="G5">
        <f>29000*33</f>
        <v>957000</v>
      </c>
      <c r="H5">
        <v>29000</v>
      </c>
      <c r="I5" s="4">
        <v>43473</v>
      </c>
      <c r="J5" s="4">
        <v>44467</v>
      </c>
      <c r="K5">
        <v>513</v>
      </c>
      <c r="L5" s="7" t="s">
        <v>428</v>
      </c>
    </row>
    <row r="6" spans="1:12" x14ac:dyDescent="0.25">
      <c r="A6">
        <v>3</v>
      </c>
      <c r="B6" s="4">
        <v>43473</v>
      </c>
      <c r="D6" t="s">
        <v>386</v>
      </c>
      <c r="E6" s="7" t="s">
        <v>414</v>
      </c>
      <c r="G6">
        <f>9280*33</f>
        <v>306240</v>
      </c>
      <c r="H6">
        <v>9280</v>
      </c>
      <c r="I6" s="4">
        <v>43473</v>
      </c>
      <c r="J6" s="4">
        <v>43736</v>
      </c>
      <c r="K6">
        <v>207</v>
      </c>
      <c r="L6" s="7" t="s">
        <v>429</v>
      </c>
    </row>
    <row r="7" spans="1:12" x14ac:dyDescent="0.25">
      <c r="A7">
        <v>4</v>
      </c>
      <c r="B7" s="4">
        <v>43473</v>
      </c>
      <c r="D7" t="s">
        <v>386</v>
      </c>
      <c r="E7" s="7" t="s">
        <v>389</v>
      </c>
      <c r="G7">
        <f>11600*33</f>
        <v>382800</v>
      </c>
      <c r="H7">
        <v>11600</v>
      </c>
      <c r="I7" s="4">
        <v>43473</v>
      </c>
      <c r="J7" s="4">
        <v>43736</v>
      </c>
      <c r="K7">
        <v>50</v>
      </c>
      <c r="L7" s="7" t="s">
        <v>430</v>
      </c>
    </row>
    <row r="8" spans="1:12" x14ac:dyDescent="0.25">
      <c r="A8">
        <v>5</v>
      </c>
      <c r="B8" s="4">
        <v>43473</v>
      </c>
      <c r="D8" t="s">
        <v>386</v>
      </c>
      <c r="E8" s="7" t="s">
        <v>390</v>
      </c>
      <c r="G8">
        <f>5800*33</f>
        <v>191400</v>
      </c>
      <c r="H8">
        <v>5800</v>
      </c>
      <c r="I8" s="4">
        <v>43473</v>
      </c>
      <c r="J8" s="4">
        <v>43736</v>
      </c>
      <c r="K8">
        <v>142</v>
      </c>
      <c r="L8" s="7" t="s">
        <v>431</v>
      </c>
    </row>
    <row r="9" spans="1:12" x14ac:dyDescent="0.25">
      <c r="A9">
        <v>6</v>
      </c>
      <c r="B9" s="4">
        <v>43473</v>
      </c>
      <c r="D9" t="s">
        <v>386</v>
      </c>
      <c r="E9" s="7" t="s">
        <v>415</v>
      </c>
      <c r="G9">
        <v>191400</v>
      </c>
      <c r="H9">
        <v>5800</v>
      </c>
      <c r="I9" s="4">
        <v>43473</v>
      </c>
      <c r="J9" s="4">
        <v>43736</v>
      </c>
      <c r="K9">
        <v>522</v>
      </c>
      <c r="L9" s="7" t="s">
        <v>432</v>
      </c>
    </row>
    <row r="10" spans="1:12" x14ac:dyDescent="0.25">
      <c r="A10">
        <v>7</v>
      </c>
      <c r="B10" s="4">
        <v>43473</v>
      </c>
      <c r="D10" t="s">
        <v>386</v>
      </c>
      <c r="E10" s="7" t="s">
        <v>391</v>
      </c>
      <c r="G10">
        <f>8700*33</f>
        <v>287100</v>
      </c>
      <c r="H10">
        <v>8700</v>
      </c>
      <c r="I10" s="4">
        <v>43473</v>
      </c>
      <c r="J10" s="4">
        <v>43736</v>
      </c>
      <c r="K10">
        <v>697</v>
      </c>
      <c r="L10" s="7" t="s">
        <v>433</v>
      </c>
    </row>
    <row r="11" spans="1:12" x14ac:dyDescent="0.25">
      <c r="A11">
        <v>8</v>
      </c>
      <c r="B11" s="4">
        <v>43473</v>
      </c>
      <c r="D11" s="5" t="s">
        <v>386</v>
      </c>
      <c r="E11" s="7" t="s">
        <v>392</v>
      </c>
      <c r="G11">
        <f>9280*33</f>
        <v>306240</v>
      </c>
      <c r="H11">
        <v>9280</v>
      </c>
      <c r="I11" s="4">
        <v>43473</v>
      </c>
      <c r="J11" s="4">
        <v>43736</v>
      </c>
      <c r="K11">
        <v>226</v>
      </c>
      <c r="L11" s="7" t="s">
        <v>434</v>
      </c>
    </row>
    <row r="12" spans="1:12" x14ac:dyDescent="0.25">
      <c r="A12">
        <v>9</v>
      </c>
      <c r="B12" s="4">
        <v>43473</v>
      </c>
      <c r="D12" s="5" t="s">
        <v>386</v>
      </c>
      <c r="E12" s="7" t="s">
        <v>393</v>
      </c>
      <c r="G12">
        <f>17400*33</f>
        <v>574200</v>
      </c>
      <c r="H12">
        <v>17400</v>
      </c>
      <c r="I12" s="4">
        <v>43473</v>
      </c>
      <c r="J12" s="4">
        <v>43736</v>
      </c>
      <c r="K12">
        <v>322</v>
      </c>
      <c r="L12" s="7" t="s">
        <v>435</v>
      </c>
    </row>
    <row r="13" spans="1:12" x14ac:dyDescent="0.25">
      <c r="A13">
        <v>10</v>
      </c>
      <c r="B13" s="4">
        <v>43473</v>
      </c>
      <c r="D13" s="5" t="s">
        <v>386</v>
      </c>
      <c r="E13" s="7" t="s">
        <v>394</v>
      </c>
      <c r="G13">
        <f>9280*33</f>
        <v>306240</v>
      </c>
      <c r="H13">
        <v>9280</v>
      </c>
      <c r="I13" s="4">
        <v>43473</v>
      </c>
      <c r="J13" s="4">
        <v>43736</v>
      </c>
      <c r="K13">
        <v>529</v>
      </c>
      <c r="L13" s="7" t="s">
        <v>436</v>
      </c>
    </row>
    <row r="14" spans="1:12" x14ac:dyDescent="0.25">
      <c r="A14">
        <v>11</v>
      </c>
      <c r="B14" s="4">
        <v>43473</v>
      </c>
      <c r="D14" s="5" t="s">
        <v>386</v>
      </c>
      <c r="E14" s="7" t="s">
        <v>416</v>
      </c>
      <c r="G14">
        <f>14500*33</f>
        <v>478500</v>
      </c>
      <c r="H14">
        <v>14500</v>
      </c>
      <c r="I14" s="4">
        <v>43473</v>
      </c>
      <c r="J14" s="4">
        <v>43736</v>
      </c>
      <c r="K14">
        <v>220</v>
      </c>
      <c r="L14" s="7" t="s">
        <v>437</v>
      </c>
    </row>
    <row r="15" spans="1:12" x14ac:dyDescent="0.25">
      <c r="A15">
        <v>12</v>
      </c>
      <c r="B15" s="4">
        <v>43473</v>
      </c>
      <c r="D15" s="5" t="s">
        <v>386</v>
      </c>
      <c r="E15" s="7" t="s">
        <v>395</v>
      </c>
      <c r="G15">
        <f>17400*33</f>
        <v>574200</v>
      </c>
      <c r="H15">
        <v>17400</v>
      </c>
      <c r="I15" s="4">
        <v>43473</v>
      </c>
      <c r="J15" s="4">
        <v>43736</v>
      </c>
      <c r="K15">
        <v>740</v>
      </c>
      <c r="L15" s="7" t="s">
        <v>438</v>
      </c>
    </row>
    <row r="16" spans="1:12" x14ac:dyDescent="0.25">
      <c r="A16">
        <v>13</v>
      </c>
      <c r="B16" s="4">
        <v>43473</v>
      </c>
      <c r="D16" s="5" t="s">
        <v>386</v>
      </c>
      <c r="E16" s="7" t="s">
        <v>396</v>
      </c>
      <c r="G16">
        <f>17400*33</f>
        <v>574200</v>
      </c>
      <c r="H16">
        <v>17400</v>
      </c>
      <c r="I16" s="4">
        <v>43473</v>
      </c>
      <c r="J16" s="4">
        <v>43736</v>
      </c>
      <c r="K16">
        <v>348</v>
      </c>
      <c r="L16" s="7" t="s">
        <v>439</v>
      </c>
    </row>
    <row r="17" spans="1:12" x14ac:dyDescent="0.25">
      <c r="A17">
        <v>14</v>
      </c>
      <c r="B17" s="4">
        <v>43473</v>
      </c>
      <c r="D17" s="5" t="s">
        <v>386</v>
      </c>
      <c r="E17" s="7" t="s">
        <v>397</v>
      </c>
      <c r="G17">
        <f>27840*33</f>
        <v>918720</v>
      </c>
      <c r="H17">
        <v>27840</v>
      </c>
      <c r="I17" s="4">
        <v>43473</v>
      </c>
      <c r="J17" s="4">
        <v>43736</v>
      </c>
      <c r="K17">
        <v>1198</v>
      </c>
      <c r="L17" s="7" t="s">
        <v>440</v>
      </c>
    </row>
    <row r="18" spans="1:12" x14ac:dyDescent="0.25">
      <c r="A18">
        <v>15</v>
      </c>
      <c r="B18" s="4">
        <v>43473</v>
      </c>
      <c r="D18" s="5" t="s">
        <v>386</v>
      </c>
      <c r="E18" s="7" t="s">
        <v>417</v>
      </c>
      <c r="G18">
        <f>4640*33</f>
        <v>153120</v>
      </c>
      <c r="H18">
        <v>4640</v>
      </c>
      <c r="I18" s="4">
        <v>43473</v>
      </c>
      <c r="J18" s="4">
        <v>43736</v>
      </c>
      <c r="K18">
        <v>60</v>
      </c>
      <c r="L18" s="7" t="s">
        <v>441</v>
      </c>
    </row>
    <row r="19" spans="1:12" x14ac:dyDescent="0.25">
      <c r="A19">
        <v>16</v>
      </c>
      <c r="B19" s="4">
        <v>43473</v>
      </c>
      <c r="D19" s="5" t="s">
        <v>386</v>
      </c>
      <c r="E19" s="7" t="s">
        <v>398</v>
      </c>
      <c r="G19">
        <f>11600*33</f>
        <v>382800</v>
      </c>
      <c r="H19">
        <v>11600</v>
      </c>
      <c r="I19" s="4">
        <v>43473</v>
      </c>
      <c r="J19" s="4">
        <v>43736</v>
      </c>
      <c r="K19">
        <v>611</v>
      </c>
      <c r="L19" s="7" t="s">
        <v>442</v>
      </c>
    </row>
    <row r="20" spans="1:12" x14ac:dyDescent="0.25">
      <c r="A20">
        <v>17</v>
      </c>
      <c r="B20" s="4">
        <v>43473</v>
      </c>
      <c r="D20" s="5" t="s">
        <v>386</v>
      </c>
      <c r="E20" s="7" t="s">
        <v>399</v>
      </c>
      <c r="G20">
        <f>4640*33</f>
        <v>153120</v>
      </c>
      <c r="H20">
        <v>4640</v>
      </c>
      <c r="I20" s="4">
        <v>43473</v>
      </c>
      <c r="J20" s="4">
        <v>43736</v>
      </c>
      <c r="K20">
        <v>116</v>
      </c>
      <c r="L20" s="7" t="s">
        <v>443</v>
      </c>
    </row>
    <row r="21" spans="1:12" x14ac:dyDescent="0.25">
      <c r="A21">
        <v>18</v>
      </c>
      <c r="B21" s="4">
        <v>43473</v>
      </c>
      <c r="D21" s="5" t="s">
        <v>386</v>
      </c>
      <c r="E21" s="7" t="s">
        <v>418</v>
      </c>
      <c r="G21">
        <f>5800*33</f>
        <v>191400</v>
      </c>
      <c r="H21">
        <v>5800</v>
      </c>
      <c r="I21" s="4">
        <v>43473</v>
      </c>
      <c r="J21" s="4">
        <v>43736</v>
      </c>
      <c r="K21">
        <v>185</v>
      </c>
      <c r="L21" s="7" t="s">
        <v>444</v>
      </c>
    </row>
    <row r="22" spans="1:12" x14ac:dyDescent="0.25">
      <c r="A22">
        <v>19</v>
      </c>
      <c r="B22" s="4">
        <v>43473</v>
      </c>
      <c r="D22" s="5" t="s">
        <v>386</v>
      </c>
      <c r="E22" s="7" t="s">
        <v>419</v>
      </c>
      <c r="G22">
        <f>5800*33</f>
        <v>191400</v>
      </c>
      <c r="H22">
        <v>5800</v>
      </c>
      <c r="I22" s="4">
        <v>43473</v>
      </c>
      <c r="J22" s="4">
        <v>43736</v>
      </c>
      <c r="K22">
        <v>361</v>
      </c>
      <c r="L22" s="7" t="s">
        <v>445</v>
      </c>
    </row>
    <row r="23" spans="1:12" x14ac:dyDescent="0.25">
      <c r="A23">
        <v>20</v>
      </c>
      <c r="B23" s="4">
        <v>43473</v>
      </c>
      <c r="D23" s="5" t="s">
        <v>386</v>
      </c>
      <c r="E23" s="7" t="s">
        <v>469</v>
      </c>
      <c r="G23">
        <f>40600*33</f>
        <v>1339800</v>
      </c>
      <c r="H23">
        <v>40600</v>
      </c>
      <c r="I23" s="4">
        <v>43473</v>
      </c>
      <c r="J23" s="4">
        <v>43736</v>
      </c>
      <c r="K23">
        <v>288</v>
      </c>
      <c r="L23" s="7" t="s">
        <v>446</v>
      </c>
    </row>
    <row r="24" spans="1:12" x14ac:dyDescent="0.25">
      <c r="A24">
        <v>21</v>
      </c>
      <c r="B24" s="4">
        <v>43473</v>
      </c>
      <c r="D24" s="5" t="s">
        <v>386</v>
      </c>
      <c r="E24" s="7" t="s">
        <v>420</v>
      </c>
      <c r="G24">
        <f>11600*33</f>
        <v>382800</v>
      </c>
      <c r="H24">
        <v>11600</v>
      </c>
      <c r="I24" s="4">
        <v>43473</v>
      </c>
      <c r="J24" s="4">
        <v>43736</v>
      </c>
      <c r="K24">
        <v>12852</v>
      </c>
      <c r="L24" s="7" t="s">
        <v>447</v>
      </c>
    </row>
    <row r="25" spans="1:12" x14ac:dyDescent="0.25">
      <c r="A25">
        <v>22</v>
      </c>
      <c r="B25" s="4">
        <v>43473</v>
      </c>
      <c r="D25" s="5" t="s">
        <v>386</v>
      </c>
      <c r="E25" s="7" t="s">
        <v>400</v>
      </c>
      <c r="G25">
        <f>81200*33</f>
        <v>2679600</v>
      </c>
      <c r="H25">
        <v>81200</v>
      </c>
      <c r="I25" s="4">
        <v>43473</v>
      </c>
      <c r="J25" s="4">
        <v>43736</v>
      </c>
      <c r="K25">
        <v>1599</v>
      </c>
      <c r="L25" s="7" t="s">
        <v>448</v>
      </c>
    </row>
    <row r="26" spans="1:12" x14ac:dyDescent="0.25">
      <c r="A26">
        <v>23</v>
      </c>
      <c r="B26" s="4">
        <v>43473</v>
      </c>
      <c r="D26" s="5" t="s">
        <v>386</v>
      </c>
      <c r="E26" s="7" t="s">
        <v>421</v>
      </c>
      <c r="G26">
        <f>46400*33</f>
        <v>1531200</v>
      </c>
      <c r="H26">
        <v>46400</v>
      </c>
      <c r="I26" s="4">
        <v>43473</v>
      </c>
      <c r="J26" s="4">
        <v>43736</v>
      </c>
      <c r="K26">
        <v>15683</v>
      </c>
      <c r="L26" s="7" t="s">
        <v>449</v>
      </c>
    </row>
    <row r="27" spans="1:12" x14ac:dyDescent="0.25">
      <c r="A27">
        <v>24</v>
      </c>
      <c r="B27" s="4">
        <v>43473</v>
      </c>
      <c r="D27" s="5" t="s">
        <v>386</v>
      </c>
      <c r="E27" s="7" t="s">
        <v>422</v>
      </c>
      <c r="G27">
        <f>6960*33</f>
        <v>229680</v>
      </c>
      <c r="H27">
        <v>6960</v>
      </c>
      <c r="I27" s="4">
        <v>43473</v>
      </c>
      <c r="J27" s="4">
        <v>43736</v>
      </c>
      <c r="K27">
        <v>21</v>
      </c>
      <c r="L27" s="7" t="s">
        <v>450</v>
      </c>
    </row>
    <row r="28" spans="1:12" x14ac:dyDescent="0.25">
      <c r="A28">
        <v>25</v>
      </c>
      <c r="B28" s="4">
        <v>43473</v>
      </c>
      <c r="D28" s="5" t="s">
        <v>386</v>
      </c>
      <c r="E28" s="7" t="s">
        <v>401</v>
      </c>
      <c r="G28">
        <f>75400*33</f>
        <v>2488200</v>
      </c>
      <c r="H28">
        <v>75400</v>
      </c>
      <c r="I28" s="4">
        <v>43473</v>
      </c>
      <c r="J28" s="4">
        <v>43736</v>
      </c>
      <c r="K28">
        <v>5998</v>
      </c>
      <c r="L28" s="7" t="s">
        <v>451</v>
      </c>
    </row>
    <row r="29" spans="1:12" x14ac:dyDescent="0.25">
      <c r="A29">
        <v>26</v>
      </c>
      <c r="B29" s="4">
        <v>43473</v>
      </c>
      <c r="D29" s="5" t="s">
        <v>386</v>
      </c>
      <c r="E29" s="7" t="s">
        <v>402</v>
      </c>
      <c r="G29">
        <f>236820.9*33</f>
        <v>7815089.7000000002</v>
      </c>
      <c r="H29">
        <v>236820.9</v>
      </c>
      <c r="I29" s="4">
        <v>43473</v>
      </c>
      <c r="J29" s="4">
        <v>43736</v>
      </c>
      <c r="K29">
        <v>70283</v>
      </c>
      <c r="L29" s="7" t="s">
        <v>452</v>
      </c>
    </row>
    <row r="30" spans="1:12" x14ac:dyDescent="0.25">
      <c r="A30">
        <v>27</v>
      </c>
      <c r="B30" s="4">
        <v>43473</v>
      </c>
      <c r="D30" s="5" t="s">
        <v>386</v>
      </c>
      <c r="E30" s="7" t="s">
        <v>403</v>
      </c>
      <c r="G30">
        <f>9280*33</f>
        <v>306240</v>
      </c>
      <c r="H30">
        <v>9280</v>
      </c>
      <c r="I30" s="4">
        <v>43473</v>
      </c>
      <c r="J30" s="4">
        <v>43736</v>
      </c>
      <c r="K30">
        <v>913</v>
      </c>
      <c r="L30" s="7" t="s">
        <v>453</v>
      </c>
    </row>
    <row r="31" spans="1:12" x14ac:dyDescent="0.25">
      <c r="A31">
        <v>28</v>
      </c>
      <c r="B31" s="4">
        <v>43473</v>
      </c>
      <c r="D31" s="5" t="s">
        <v>386</v>
      </c>
      <c r="E31" s="7" t="s">
        <v>404</v>
      </c>
      <c r="G31">
        <f>8700*33</f>
        <v>287100</v>
      </c>
      <c r="H31">
        <v>8700</v>
      </c>
      <c r="I31" s="4">
        <v>43473</v>
      </c>
      <c r="J31" s="4">
        <v>43736</v>
      </c>
      <c r="K31">
        <v>443</v>
      </c>
      <c r="L31" s="7" t="s">
        <v>454</v>
      </c>
    </row>
    <row r="32" spans="1:12" x14ac:dyDescent="0.25">
      <c r="A32">
        <v>29</v>
      </c>
      <c r="B32" s="4">
        <v>43473</v>
      </c>
      <c r="D32" s="5" t="s">
        <v>386</v>
      </c>
      <c r="E32" s="7" t="s">
        <v>426</v>
      </c>
      <c r="G32">
        <f>5800*33</f>
        <v>191400</v>
      </c>
      <c r="H32">
        <v>5800</v>
      </c>
      <c r="I32" s="4">
        <v>43473</v>
      </c>
      <c r="J32" s="4">
        <v>43736</v>
      </c>
      <c r="K32">
        <v>11</v>
      </c>
      <c r="L32" s="7" t="s">
        <v>455</v>
      </c>
    </row>
    <row r="33" spans="1:12" x14ac:dyDescent="0.25">
      <c r="A33">
        <v>30</v>
      </c>
      <c r="B33" s="4">
        <v>43473</v>
      </c>
      <c r="D33" s="5" t="s">
        <v>386</v>
      </c>
      <c r="E33" s="7" t="s">
        <v>405</v>
      </c>
      <c r="G33">
        <f>40600*33</f>
        <v>1339800</v>
      </c>
      <c r="H33">
        <v>40600</v>
      </c>
      <c r="I33" s="4">
        <v>43473</v>
      </c>
      <c r="J33" s="4">
        <v>43736</v>
      </c>
      <c r="K33">
        <v>23509</v>
      </c>
      <c r="L33" s="7" t="s">
        <v>456</v>
      </c>
    </row>
    <row r="34" spans="1:12" x14ac:dyDescent="0.25">
      <c r="A34">
        <v>31</v>
      </c>
      <c r="B34" s="4">
        <v>43473</v>
      </c>
      <c r="D34" s="5" t="s">
        <v>386</v>
      </c>
      <c r="E34" s="7" t="s">
        <v>470</v>
      </c>
      <c r="G34">
        <f>23200*33</f>
        <v>765600</v>
      </c>
      <c r="H34">
        <v>23200</v>
      </c>
      <c r="I34" s="4">
        <v>43473</v>
      </c>
      <c r="J34" s="4">
        <v>43736</v>
      </c>
      <c r="K34">
        <v>2270</v>
      </c>
      <c r="L34" s="7" t="s">
        <v>457</v>
      </c>
    </row>
    <row r="35" spans="1:12" x14ac:dyDescent="0.25">
      <c r="A35">
        <v>32</v>
      </c>
      <c r="B35" s="4">
        <v>43473</v>
      </c>
      <c r="D35" s="5" t="s">
        <v>386</v>
      </c>
      <c r="E35" s="7" t="s">
        <v>423</v>
      </c>
      <c r="G35">
        <f>5800*33</f>
        <v>191400</v>
      </c>
      <c r="H35">
        <v>5800</v>
      </c>
      <c r="I35" s="4">
        <v>43473</v>
      </c>
      <c r="J35" s="4">
        <v>43736</v>
      </c>
      <c r="K35">
        <v>43</v>
      </c>
      <c r="L35" s="7" t="s">
        <v>458</v>
      </c>
    </row>
    <row r="36" spans="1:12" x14ac:dyDescent="0.25">
      <c r="A36">
        <v>33</v>
      </c>
      <c r="B36" s="4">
        <v>43473</v>
      </c>
      <c r="D36" s="5" t="s">
        <v>386</v>
      </c>
      <c r="E36" s="7" t="s">
        <v>406</v>
      </c>
      <c r="G36">
        <f>5800*33</f>
        <v>191400</v>
      </c>
      <c r="H36">
        <v>5800</v>
      </c>
      <c r="I36" s="4">
        <v>43473</v>
      </c>
      <c r="J36" s="4">
        <v>43736</v>
      </c>
      <c r="K36">
        <v>209</v>
      </c>
      <c r="L36" s="7" t="s">
        <v>459</v>
      </c>
    </row>
    <row r="37" spans="1:12" x14ac:dyDescent="0.25">
      <c r="A37">
        <v>34</v>
      </c>
      <c r="B37" s="4">
        <v>43473</v>
      </c>
      <c r="D37" s="5" t="s">
        <v>386</v>
      </c>
      <c r="E37" s="7" t="s">
        <v>407</v>
      </c>
      <c r="G37">
        <f>39186*33</f>
        <v>1293138</v>
      </c>
      <c r="H37">
        <v>39186</v>
      </c>
      <c r="I37" s="4">
        <v>43473</v>
      </c>
      <c r="J37" s="4">
        <v>43736</v>
      </c>
      <c r="K37">
        <v>252857</v>
      </c>
      <c r="L37" s="7" t="s">
        <v>460</v>
      </c>
    </row>
    <row r="38" spans="1:12" x14ac:dyDescent="0.25">
      <c r="A38">
        <v>35</v>
      </c>
      <c r="B38" s="4">
        <v>43473</v>
      </c>
      <c r="D38" s="5" t="s">
        <v>386</v>
      </c>
      <c r="E38" s="7" t="s">
        <v>408</v>
      </c>
      <c r="G38">
        <f>11600*33</f>
        <v>382800</v>
      </c>
      <c r="H38">
        <v>11600</v>
      </c>
      <c r="I38" s="4">
        <v>43473</v>
      </c>
      <c r="J38" s="4">
        <v>43736</v>
      </c>
      <c r="K38">
        <v>682</v>
      </c>
      <c r="L38" s="7" t="s">
        <v>461</v>
      </c>
    </row>
    <row r="39" spans="1:12" x14ac:dyDescent="0.25">
      <c r="A39">
        <v>36</v>
      </c>
      <c r="B39" s="4">
        <v>43473</v>
      </c>
      <c r="D39" s="5" t="s">
        <v>386</v>
      </c>
      <c r="E39" s="7" t="s">
        <v>409</v>
      </c>
      <c r="G39">
        <f>34800*33</f>
        <v>1148400</v>
      </c>
      <c r="H39">
        <v>34800</v>
      </c>
      <c r="I39" s="4">
        <v>43473</v>
      </c>
      <c r="J39" s="4">
        <v>43736</v>
      </c>
      <c r="K39">
        <v>2127</v>
      </c>
      <c r="L39" s="7" t="s">
        <v>462</v>
      </c>
    </row>
    <row r="40" spans="1:12" x14ac:dyDescent="0.25">
      <c r="A40">
        <v>37</v>
      </c>
      <c r="B40" s="4">
        <v>43473</v>
      </c>
      <c r="D40" s="5" t="s">
        <v>386</v>
      </c>
      <c r="E40" s="7" t="s">
        <v>410</v>
      </c>
      <c r="G40">
        <f>58000*33</f>
        <v>1914000</v>
      </c>
      <c r="H40">
        <v>58000</v>
      </c>
      <c r="I40" s="4">
        <v>43473</v>
      </c>
      <c r="J40" s="4">
        <v>43736</v>
      </c>
      <c r="K40">
        <v>69384</v>
      </c>
      <c r="L40" s="7" t="s">
        <v>463</v>
      </c>
    </row>
    <row r="41" spans="1:12" x14ac:dyDescent="0.25">
      <c r="A41">
        <v>38</v>
      </c>
      <c r="B41" s="4">
        <v>43473</v>
      </c>
      <c r="D41" s="5" t="s">
        <v>386</v>
      </c>
      <c r="E41" s="7" t="s">
        <v>411</v>
      </c>
      <c r="G41">
        <f>75035*33</f>
        <v>2476155</v>
      </c>
      <c r="H41">
        <v>75035</v>
      </c>
      <c r="I41" s="4">
        <v>43473</v>
      </c>
      <c r="J41" s="4">
        <v>43736</v>
      </c>
      <c r="K41">
        <v>26510</v>
      </c>
      <c r="L41" s="7" t="s">
        <v>464</v>
      </c>
    </row>
    <row r="42" spans="1:12" x14ac:dyDescent="0.25">
      <c r="A42">
        <v>39</v>
      </c>
      <c r="B42" s="4">
        <v>43473</v>
      </c>
      <c r="D42" s="5" t="s">
        <v>386</v>
      </c>
      <c r="E42" s="7" t="s">
        <v>412</v>
      </c>
      <c r="G42">
        <f>133980*33</f>
        <v>4421340</v>
      </c>
      <c r="H42">
        <v>133980</v>
      </c>
      <c r="I42" s="4">
        <v>43473</v>
      </c>
      <c r="J42" s="4">
        <v>43736</v>
      </c>
      <c r="K42">
        <v>23136</v>
      </c>
      <c r="L42" s="7" t="s">
        <v>465</v>
      </c>
    </row>
    <row r="43" spans="1:12" x14ac:dyDescent="0.25">
      <c r="A43">
        <v>40</v>
      </c>
      <c r="B43" s="4">
        <v>43473</v>
      </c>
      <c r="D43" s="5" t="s">
        <v>386</v>
      </c>
      <c r="E43" s="7" t="s">
        <v>413</v>
      </c>
      <c r="G43">
        <f>5800*33</f>
        <v>191400</v>
      </c>
      <c r="H43">
        <v>5800</v>
      </c>
      <c r="I43" s="4">
        <v>43473</v>
      </c>
      <c r="J43" s="4">
        <v>43736</v>
      </c>
      <c r="K43">
        <v>409</v>
      </c>
      <c r="L43" s="7" t="s">
        <v>466</v>
      </c>
    </row>
    <row r="44" spans="1:12" x14ac:dyDescent="0.25">
      <c r="A44">
        <v>41</v>
      </c>
      <c r="B44" s="4">
        <v>43473</v>
      </c>
      <c r="D44" s="5" t="s">
        <v>386</v>
      </c>
      <c r="E44" s="7" t="s">
        <v>424</v>
      </c>
      <c r="G44">
        <f>6960*33</f>
        <v>229680</v>
      </c>
      <c r="H44">
        <v>6960</v>
      </c>
      <c r="I44" s="4">
        <v>43473</v>
      </c>
      <c r="J44" s="4">
        <v>43736</v>
      </c>
      <c r="K44">
        <v>98</v>
      </c>
      <c r="L44" s="7" t="s">
        <v>467</v>
      </c>
    </row>
    <row r="45" spans="1:12" x14ac:dyDescent="0.25">
      <c r="A45">
        <v>42</v>
      </c>
      <c r="B45" s="4">
        <v>43473</v>
      </c>
      <c r="D45" s="5" t="s">
        <v>386</v>
      </c>
      <c r="E45" s="7" t="s">
        <v>425</v>
      </c>
      <c r="G45">
        <f>81200*33</f>
        <v>2679600</v>
      </c>
      <c r="H45">
        <v>81200</v>
      </c>
      <c r="I45" s="4">
        <v>43473</v>
      </c>
      <c r="J45" s="4">
        <v>43736</v>
      </c>
      <c r="K45">
        <v>2513</v>
      </c>
      <c r="L45" s="7" t="s">
        <v>468</v>
      </c>
    </row>
    <row r="46" spans="1:12" x14ac:dyDescent="0.25">
      <c r="A46">
        <v>43</v>
      </c>
      <c r="B46" s="4">
        <v>43473</v>
      </c>
      <c r="D46" s="5" t="s">
        <v>386</v>
      </c>
      <c r="E46" s="7" t="s">
        <v>471</v>
      </c>
      <c r="G46">
        <f>17400*33</f>
        <v>574200</v>
      </c>
      <c r="H46">
        <v>17400</v>
      </c>
      <c r="I46" s="4">
        <v>43473</v>
      </c>
      <c r="J46" s="4">
        <v>43736</v>
      </c>
      <c r="K46">
        <v>11</v>
      </c>
      <c r="L46" s="7" t="s">
        <v>457</v>
      </c>
    </row>
  </sheetData>
  <hyperlinks>
    <hyperlink ref="E4" r:id="rId1" xr:uid="{A35E06CC-BAF5-4140-BA6B-1DC109D2DA4D}"/>
    <hyperlink ref="E5" r:id="rId2" xr:uid="{109420D3-11CC-44DC-B1D3-48E894561D9C}"/>
    <hyperlink ref="E7" r:id="rId3" xr:uid="{B1E97D43-8856-455A-952F-45AA2AEF5C57}"/>
    <hyperlink ref="E8" r:id="rId4" xr:uid="{25850AE8-1449-4666-8B56-DA7405E782F8}"/>
    <hyperlink ref="E10" r:id="rId5" xr:uid="{C5775651-0B2E-44B3-B8ED-3FF631D0EE1D}"/>
    <hyperlink ref="E11" r:id="rId6" xr:uid="{B0085DBA-C648-4A5B-8E0D-3E2739B7DB45}"/>
    <hyperlink ref="E12" r:id="rId7" xr:uid="{7069BE6E-5550-44AB-876E-40C7631C8D62}"/>
    <hyperlink ref="E13" r:id="rId8" xr:uid="{956C3CF3-E24B-4685-8E4E-29527CBAAB53}"/>
    <hyperlink ref="E15" r:id="rId9" xr:uid="{89FAB864-6778-4066-8EAA-421144794980}"/>
    <hyperlink ref="E16" r:id="rId10" xr:uid="{12E589B7-A7A1-4BA6-9070-45ED476D3308}"/>
    <hyperlink ref="E17" r:id="rId11" xr:uid="{DC9C8250-3A25-4FF7-BDD9-4B708C374AC7}"/>
    <hyperlink ref="E19" r:id="rId12" xr:uid="{1CD78AAB-72F7-456E-95AA-FE8037F309CB}"/>
    <hyperlink ref="E20" r:id="rId13" xr:uid="{61A81B63-0BDD-4917-A91A-63651DB1265F}"/>
    <hyperlink ref="E25" r:id="rId14" xr:uid="{732CD926-CAC4-469D-953D-EB2790F2BFBC}"/>
    <hyperlink ref="E28" r:id="rId15" xr:uid="{1BB6A729-B629-4278-B4EA-C98F7A02F859}"/>
    <hyperlink ref="E29" r:id="rId16" xr:uid="{0949AE59-D1A2-4078-8990-0148D09ED285}"/>
    <hyperlink ref="E30" r:id="rId17" xr:uid="{01527DD5-8309-4EFD-A3B8-1D7BB74633AB}"/>
    <hyperlink ref="E31" r:id="rId18" xr:uid="{447C0442-F06C-4856-8725-46BBB256FEEA}"/>
    <hyperlink ref="E33" r:id="rId19" xr:uid="{E72E820E-B6FC-43C7-A658-5FC43405C173}"/>
    <hyperlink ref="E36" r:id="rId20" xr:uid="{744C56B0-37C4-4D45-A905-0375A3911B09}"/>
    <hyperlink ref="E37" r:id="rId21" xr:uid="{B030E3CE-00C3-400C-BEEC-09625E70184B}"/>
    <hyperlink ref="E38" r:id="rId22" xr:uid="{E2033CFA-C605-4B20-9748-C541075F0116}"/>
    <hyperlink ref="E39" r:id="rId23" xr:uid="{A779C285-3E3D-428F-A25B-BDC8D01FC030}"/>
    <hyperlink ref="E40" r:id="rId24" xr:uid="{8482DA7E-5FAF-4B2A-9D87-B2A38E3D21BB}"/>
    <hyperlink ref="E41" r:id="rId25" xr:uid="{DEB72C94-0397-40D7-8F71-B54540365524}"/>
    <hyperlink ref="E42" r:id="rId26" xr:uid="{72BCCE22-A7EF-4559-8F4A-AA77B7657383}"/>
    <hyperlink ref="E43" r:id="rId27" xr:uid="{D685B29D-70F3-46A9-8194-54D278497709}"/>
    <hyperlink ref="E6" r:id="rId28" xr:uid="{F7919236-43B5-4196-AA77-D8CE646940A7}"/>
    <hyperlink ref="E9" r:id="rId29" xr:uid="{FDB129D8-7C08-43E1-9E4F-83ED669739AA}"/>
    <hyperlink ref="E14" r:id="rId30" xr:uid="{004D12C4-2437-44B0-B72A-1CC438030192}"/>
    <hyperlink ref="E18" r:id="rId31" xr:uid="{5D76E3D6-3804-494A-AE3E-E3EB16719581}"/>
    <hyperlink ref="E21" r:id="rId32" xr:uid="{E12C8006-2966-43F7-90FF-63DDBE134E32}"/>
    <hyperlink ref="E22" r:id="rId33" xr:uid="{A658BDDB-CC85-461E-A5D3-263C947E5009}"/>
    <hyperlink ref="E24" r:id="rId34" xr:uid="{7C643E8A-E5BD-475E-ADE4-2A87F5C7A1E3}"/>
    <hyperlink ref="E26" r:id="rId35" xr:uid="{7AAF2EC9-1314-4359-9F62-24640588BD69}"/>
    <hyperlink ref="E27" r:id="rId36" xr:uid="{B4D9F6D5-4FEF-41F4-B9C4-53DD1C8AD01D}"/>
    <hyperlink ref="E35" r:id="rId37" xr:uid="{1202C200-3843-4C4A-B29D-F4A5FC86F022}"/>
    <hyperlink ref="E44" r:id="rId38" xr:uid="{47287E11-3A1F-4A9A-A5F2-9A02D23E0D87}"/>
    <hyperlink ref="E45" r:id="rId39" xr:uid="{C088BFDD-9A75-454C-BED5-6DCF1626425C}"/>
    <hyperlink ref="E32" r:id="rId40" xr:uid="{BB6927D1-7497-4B0D-8B3F-F15B50618464}"/>
    <hyperlink ref="L4" r:id="rId41" xr:uid="{1296EA8D-4851-4A79-96D7-B3BC775F78F8}"/>
    <hyperlink ref="L5" r:id="rId42" xr:uid="{E6BE68BC-2468-408E-96A6-2A3F910203E9}"/>
    <hyperlink ref="L6" r:id="rId43" xr:uid="{C5287D5B-4723-4A36-9550-1292503E7A67}"/>
    <hyperlink ref="L7" r:id="rId44" xr:uid="{2F2FBCD6-32E2-4B07-BB5E-E5F85F85AC2D}"/>
    <hyperlink ref="L8" r:id="rId45" xr:uid="{274DE066-CAB7-48FA-A5D6-42148E39D55E}"/>
    <hyperlink ref="L9" r:id="rId46" xr:uid="{A7C0288B-13EE-44A2-AB10-0D9F6CC24AC7}"/>
    <hyperlink ref="L10" r:id="rId47" xr:uid="{DD1A43C4-ECE1-4110-B777-4294674FCCA6}"/>
    <hyperlink ref="L11" r:id="rId48" xr:uid="{02EAE45B-BCD0-4EB5-9FDC-70F03EB8FBF3}"/>
    <hyperlink ref="L12" r:id="rId49" xr:uid="{78CC6058-D768-4748-BFF8-2A820AEF4C6D}"/>
    <hyperlink ref="L13" r:id="rId50" xr:uid="{D70909C5-9746-4A2E-8A04-FB4F62CD9A11}"/>
    <hyperlink ref="L14" r:id="rId51" xr:uid="{686BC28D-CA29-469F-9498-813AD05F3B56}"/>
    <hyperlink ref="L15" r:id="rId52" xr:uid="{2024EB70-BC4B-4DB7-B0D6-5BE3DFDD694E}"/>
    <hyperlink ref="L16" r:id="rId53" xr:uid="{9DA611BA-73FC-4D74-ACF6-E15007803A2D}"/>
    <hyperlink ref="L17" r:id="rId54" xr:uid="{730A5201-9C66-4485-8726-BD91882B5A25}"/>
    <hyperlink ref="L18" r:id="rId55" xr:uid="{503E4DA6-A49F-43B5-86A5-8FA0085D9F5E}"/>
    <hyperlink ref="L19" r:id="rId56" xr:uid="{849E45D4-E9FC-4AEB-BEFF-59C8CCC3470B}"/>
    <hyperlink ref="L20" r:id="rId57" xr:uid="{C3700FD3-39A4-48B2-9256-DE327B371909}"/>
    <hyperlink ref="L21" r:id="rId58" xr:uid="{2C3D026F-8CDE-45A6-A748-DDDD7D37B1C9}"/>
    <hyperlink ref="L22" r:id="rId59" xr:uid="{AE6B2097-4FBF-4ADC-BD22-18E1DE4F1125}"/>
    <hyperlink ref="L23" r:id="rId60" xr:uid="{E9D5E0C8-12A5-4684-9424-66C9942922B1}"/>
    <hyperlink ref="L24" r:id="rId61" xr:uid="{DF6ACF6F-4839-4C46-AF7B-F49EF7441B5B}"/>
    <hyperlink ref="L25" r:id="rId62" xr:uid="{A3C9167F-E9C2-440E-8E59-A3B2E06ED0F0}"/>
    <hyperlink ref="L26" r:id="rId63" xr:uid="{39349E5E-5AA8-41A9-A465-AF1A7203FC06}"/>
    <hyperlink ref="L27" r:id="rId64" xr:uid="{AADAC2E1-269D-4992-BA0D-FCA43BF1ECFA}"/>
    <hyperlink ref="L28" r:id="rId65" xr:uid="{B68D4621-4BB1-4962-AF93-9744E2639A00}"/>
    <hyperlink ref="L29" r:id="rId66" xr:uid="{6C81609D-9DEE-49B7-AE1C-CC13FD9F0427}"/>
    <hyperlink ref="L30" r:id="rId67" xr:uid="{877E5D91-9BF0-4DC3-8408-463291B0AAD0}"/>
    <hyperlink ref="L31" r:id="rId68" xr:uid="{A337A640-DE95-4C39-9EF1-58B1B249058B}"/>
    <hyperlink ref="L32" r:id="rId69" xr:uid="{85A2D4DE-0D9E-4C82-9DF6-E2961276A896}"/>
    <hyperlink ref="L33" r:id="rId70" xr:uid="{A5A39184-7C37-4CD3-A536-56E6F3BBE1AB}"/>
    <hyperlink ref="L34" r:id="rId71" xr:uid="{1367B5C1-DEF7-4CA0-8EF0-4B1FEB58788D}"/>
    <hyperlink ref="L35" r:id="rId72" xr:uid="{F3F1A6D8-3809-4CD8-9DEE-761EE6072994}"/>
    <hyperlink ref="L36" r:id="rId73" xr:uid="{4EC8DF3E-55AE-4131-96E0-FB040FD3C0EE}"/>
    <hyperlink ref="L37" r:id="rId74" xr:uid="{69DDDCDD-2F04-48A2-BFA0-E338028CEB69}"/>
    <hyperlink ref="L38" r:id="rId75" xr:uid="{25C684DB-913B-4447-856F-6FC63DDD6C17}"/>
    <hyperlink ref="L39" r:id="rId76" xr:uid="{A71BE183-852D-49D7-BD68-174B1FBAD449}"/>
    <hyperlink ref="L40" r:id="rId77" xr:uid="{488A98FF-4A9E-4803-BF1E-9418752B49FE}"/>
    <hyperlink ref="L41" r:id="rId78" xr:uid="{E086F596-829B-47A7-8839-8722F620772D}"/>
    <hyperlink ref="L42" r:id="rId79" xr:uid="{49334C02-D390-4415-8636-971D1EC30A26}"/>
    <hyperlink ref="L43" r:id="rId80" xr:uid="{25A6CD5C-3857-4124-921A-6B249DA16A7D}"/>
    <hyperlink ref="L44" r:id="rId81" xr:uid="{77211FCF-66AD-4BF7-BA92-C13F07AC0174}"/>
    <hyperlink ref="L45" r:id="rId82" xr:uid="{14AE984B-A434-4BA1-A244-F8E6C74C705A}"/>
    <hyperlink ref="L46" r:id="rId83" xr:uid="{252C807D-3EDD-49FE-980F-25FBF5AABA14}"/>
    <hyperlink ref="E23" r:id="rId84" xr:uid="{EF9BC1F3-A2FD-4177-A847-804ED4A2A866}"/>
    <hyperlink ref="E34" r:id="rId85" xr:uid="{4B8B50DB-7597-4E0A-A2B0-6C324E83D479}"/>
    <hyperlink ref="E46" r:id="rId86" xr:uid="{B0234AFB-4A84-4A6D-BBD7-C5E9042FD6A3}"/>
  </hyperlinks>
  <pageMargins left="0.7" right="0.7" top="0.75" bottom="0.75" header="0.3" footer="0.3"/>
  <pageSetup paperSize="9"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6"/>
  <sheetViews>
    <sheetView topLeftCell="A18" workbookViewId="0">
      <selection activeCell="A49" sqref="A4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258</v>
      </c>
      <c r="F4" t="s">
        <v>260</v>
      </c>
      <c r="G4" s="3" t="s">
        <v>227</v>
      </c>
      <c r="H4" t="s">
        <v>130</v>
      </c>
      <c r="I4" s="3" t="s">
        <v>228</v>
      </c>
      <c r="J4" s="3" t="s">
        <v>229</v>
      </c>
    </row>
    <row r="5" spans="1:10" x14ac:dyDescent="0.25">
      <c r="A5">
        <v>2</v>
      </c>
      <c r="C5" t="s">
        <v>230</v>
      </c>
      <c r="D5" t="s">
        <v>225</v>
      </c>
      <c r="E5" t="s">
        <v>226</v>
      </c>
      <c r="F5" t="s">
        <v>231</v>
      </c>
      <c r="G5" s="3" t="s">
        <v>232</v>
      </c>
      <c r="H5" t="s">
        <v>130</v>
      </c>
      <c r="I5" s="3" t="s">
        <v>228</v>
      </c>
      <c r="J5" s="3" t="s">
        <v>229</v>
      </c>
    </row>
    <row r="6" spans="1:10" x14ac:dyDescent="0.25">
      <c r="A6">
        <v>3</v>
      </c>
      <c r="C6" t="s">
        <v>233</v>
      </c>
      <c r="D6" t="s">
        <v>234</v>
      </c>
      <c r="E6" t="s">
        <v>235</v>
      </c>
      <c r="F6" t="s">
        <v>236</v>
      </c>
      <c r="G6" s="3" t="s">
        <v>237</v>
      </c>
      <c r="H6" t="s">
        <v>130</v>
      </c>
      <c r="I6" s="3" t="s">
        <v>228</v>
      </c>
      <c r="J6" s="3" t="s">
        <v>229</v>
      </c>
    </row>
    <row r="7" spans="1:10" x14ac:dyDescent="0.25">
      <c r="A7">
        <v>4</v>
      </c>
      <c r="B7" t="s">
        <v>238</v>
      </c>
      <c r="F7" t="s">
        <v>240</v>
      </c>
      <c r="G7" s="3" t="s">
        <v>239</v>
      </c>
      <c r="H7" t="s">
        <v>130</v>
      </c>
      <c r="I7" s="3" t="s">
        <v>228</v>
      </c>
      <c r="J7" s="3" t="s">
        <v>229</v>
      </c>
    </row>
    <row r="8" spans="1:10" x14ac:dyDescent="0.25">
      <c r="A8">
        <v>5</v>
      </c>
      <c r="C8" t="s">
        <v>241</v>
      </c>
      <c r="D8" t="s">
        <v>242</v>
      </c>
      <c r="E8" t="s">
        <v>243</v>
      </c>
      <c r="F8" t="s">
        <v>244</v>
      </c>
      <c r="G8" s="3" t="s">
        <v>245</v>
      </c>
      <c r="H8" t="s">
        <v>130</v>
      </c>
      <c r="I8" s="3" t="s">
        <v>228</v>
      </c>
      <c r="J8" s="3" t="s">
        <v>229</v>
      </c>
    </row>
    <row r="9" spans="1:10" x14ac:dyDescent="0.25">
      <c r="A9">
        <v>6</v>
      </c>
      <c r="C9" t="s">
        <v>246</v>
      </c>
      <c r="D9" t="s">
        <v>243</v>
      </c>
      <c r="E9" t="s">
        <v>247</v>
      </c>
      <c r="F9" t="s">
        <v>248</v>
      </c>
      <c r="G9" s="3" t="s">
        <v>249</v>
      </c>
      <c r="H9" t="s">
        <v>130</v>
      </c>
      <c r="I9" s="3" t="s">
        <v>228</v>
      </c>
      <c r="J9" s="3" t="s">
        <v>229</v>
      </c>
    </row>
    <row r="10" spans="1:10" x14ac:dyDescent="0.25">
      <c r="A10">
        <v>7</v>
      </c>
      <c r="C10" t="s">
        <v>250</v>
      </c>
      <c r="D10" t="s">
        <v>251</v>
      </c>
      <c r="E10" t="s">
        <v>252</v>
      </c>
      <c r="F10" t="s">
        <v>253</v>
      </c>
      <c r="G10" s="3" t="s">
        <v>254</v>
      </c>
      <c r="H10" t="s">
        <v>130</v>
      </c>
      <c r="I10" s="3" t="s">
        <v>228</v>
      </c>
      <c r="J10" s="3" t="s">
        <v>229</v>
      </c>
    </row>
    <row r="11" spans="1:10" x14ac:dyDescent="0.25">
      <c r="A11">
        <v>8</v>
      </c>
      <c r="C11" t="s">
        <v>255</v>
      </c>
      <c r="D11" t="s">
        <v>243</v>
      </c>
      <c r="E11" t="s">
        <v>243</v>
      </c>
      <c r="F11" t="s">
        <v>256</v>
      </c>
      <c r="G11" s="3" t="s">
        <v>257</v>
      </c>
      <c r="H11" t="s">
        <v>130</v>
      </c>
      <c r="I11" s="3" t="s">
        <v>228</v>
      </c>
      <c r="J11" s="3" t="s">
        <v>229</v>
      </c>
    </row>
    <row r="12" spans="1:10" x14ac:dyDescent="0.25">
      <c r="A12">
        <v>9</v>
      </c>
      <c r="C12" t="s">
        <v>224</v>
      </c>
      <c r="D12" t="s">
        <v>225</v>
      </c>
      <c r="E12" t="s">
        <v>259</v>
      </c>
      <c r="F12" t="s">
        <v>260</v>
      </c>
      <c r="G12" s="3" t="s">
        <v>261</v>
      </c>
      <c r="H12" t="s">
        <v>130</v>
      </c>
      <c r="I12" s="3" t="s">
        <v>228</v>
      </c>
      <c r="J12" s="3" t="s">
        <v>229</v>
      </c>
    </row>
    <row r="13" spans="1:10" x14ac:dyDescent="0.25">
      <c r="A13">
        <v>10</v>
      </c>
      <c r="B13" t="s">
        <v>262</v>
      </c>
      <c r="F13" s="3" t="s">
        <v>263</v>
      </c>
      <c r="G13" s="3" t="s">
        <v>264</v>
      </c>
      <c r="H13" t="s">
        <v>130</v>
      </c>
      <c r="I13" s="3" t="s">
        <v>228</v>
      </c>
      <c r="J13" s="3" t="s">
        <v>229</v>
      </c>
    </row>
    <row r="14" spans="1:10" x14ac:dyDescent="0.25">
      <c r="A14">
        <v>11</v>
      </c>
      <c r="B14" t="s">
        <v>265</v>
      </c>
      <c r="F14" s="6" t="s">
        <v>266</v>
      </c>
      <c r="G14" s="3" t="s">
        <v>267</v>
      </c>
      <c r="H14" t="s">
        <v>130</v>
      </c>
      <c r="I14" s="3" t="s">
        <v>228</v>
      </c>
      <c r="J14" s="3" t="s">
        <v>229</v>
      </c>
    </row>
    <row r="15" spans="1:10" x14ac:dyDescent="0.25">
      <c r="A15">
        <v>12</v>
      </c>
      <c r="B15" t="s">
        <v>268</v>
      </c>
      <c r="F15" s="3" t="s">
        <v>269</v>
      </c>
      <c r="G15" s="3" t="s">
        <v>270</v>
      </c>
      <c r="H15" t="s">
        <v>130</v>
      </c>
      <c r="I15" s="3" t="s">
        <v>228</v>
      </c>
      <c r="J15" s="3" t="s">
        <v>229</v>
      </c>
    </row>
    <row r="16" spans="1:10" x14ac:dyDescent="0.25">
      <c r="A16">
        <v>13</v>
      </c>
      <c r="C16" t="s">
        <v>271</v>
      </c>
      <c r="D16" t="s">
        <v>272</v>
      </c>
      <c r="E16" t="s">
        <v>273</v>
      </c>
      <c r="F16" t="s">
        <v>274</v>
      </c>
      <c r="G16" s="3" t="s">
        <v>275</v>
      </c>
      <c r="H16" t="s">
        <v>130</v>
      </c>
      <c r="I16" s="3" t="s">
        <v>228</v>
      </c>
      <c r="J16" s="3" t="s">
        <v>229</v>
      </c>
    </row>
    <row r="17" spans="1:10" x14ac:dyDescent="0.25">
      <c r="A17">
        <v>14</v>
      </c>
      <c r="B17" t="s">
        <v>276</v>
      </c>
      <c r="F17" s="3" t="s">
        <v>277</v>
      </c>
      <c r="G17" s="3" t="s">
        <v>278</v>
      </c>
      <c r="H17" t="s">
        <v>130</v>
      </c>
      <c r="I17" s="3" t="s">
        <v>228</v>
      </c>
      <c r="J17" s="3" t="s">
        <v>229</v>
      </c>
    </row>
    <row r="18" spans="1:10" x14ac:dyDescent="0.25">
      <c r="A18">
        <v>15</v>
      </c>
      <c r="C18" t="s">
        <v>279</v>
      </c>
      <c r="D18" t="s">
        <v>280</v>
      </c>
      <c r="E18" t="s">
        <v>281</v>
      </c>
      <c r="F18" t="s">
        <v>282</v>
      </c>
      <c r="G18" s="3" t="s">
        <v>283</v>
      </c>
      <c r="H18" t="s">
        <v>130</v>
      </c>
      <c r="I18" s="3" t="s">
        <v>228</v>
      </c>
      <c r="J18" s="3" t="s">
        <v>229</v>
      </c>
    </row>
    <row r="19" spans="1:10" x14ac:dyDescent="0.25">
      <c r="A19">
        <v>16</v>
      </c>
      <c r="B19" t="s">
        <v>284</v>
      </c>
      <c r="F19" s="3" t="s">
        <v>285</v>
      </c>
      <c r="G19" s="3" t="s">
        <v>286</v>
      </c>
      <c r="H19" t="s">
        <v>130</v>
      </c>
      <c r="I19" s="3" t="s">
        <v>228</v>
      </c>
      <c r="J19" s="3" t="s">
        <v>229</v>
      </c>
    </row>
    <row r="20" spans="1:10" x14ac:dyDescent="0.25">
      <c r="A20">
        <v>17</v>
      </c>
      <c r="C20" t="s">
        <v>287</v>
      </c>
      <c r="D20" t="s">
        <v>288</v>
      </c>
      <c r="E20" t="s">
        <v>289</v>
      </c>
      <c r="F20" t="s">
        <v>290</v>
      </c>
      <c r="G20" s="3" t="s">
        <v>291</v>
      </c>
      <c r="H20" t="s">
        <v>130</v>
      </c>
      <c r="I20" s="3" t="s">
        <v>228</v>
      </c>
      <c r="J20" s="3" t="s">
        <v>229</v>
      </c>
    </row>
    <row r="21" spans="1:10" x14ac:dyDescent="0.25">
      <c r="A21">
        <v>18</v>
      </c>
      <c r="C21" s="3" t="s">
        <v>292</v>
      </c>
      <c r="D21" s="3" t="s">
        <v>243</v>
      </c>
      <c r="E21" s="3" t="s">
        <v>293</v>
      </c>
      <c r="F21" s="3" t="s">
        <v>294</v>
      </c>
      <c r="G21" s="3" t="s">
        <v>295</v>
      </c>
      <c r="H21" t="s">
        <v>130</v>
      </c>
      <c r="I21" s="3" t="s">
        <v>228</v>
      </c>
      <c r="J21" s="3" t="s">
        <v>229</v>
      </c>
    </row>
    <row r="22" spans="1:10" x14ac:dyDescent="0.25">
      <c r="A22">
        <v>19</v>
      </c>
      <c r="C22" s="3" t="s">
        <v>296</v>
      </c>
      <c r="D22" s="3" t="s">
        <v>297</v>
      </c>
      <c r="E22" s="3" t="s">
        <v>298</v>
      </c>
      <c r="F22" s="3" t="s">
        <v>299</v>
      </c>
      <c r="G22" s="3" t="s">
        <v>300</v>
      </c>
      <c r="H22" t="s">
        <v>130</v>
      </c>
      <c r="I22" s="3" t="s">
        <v>228</v>
      </c>
      <c r="J22" s="3" t="s">
        <v>229</v>
      </c>
    </row>
    <row r="23" spans="1:10" x14ac:dyDescent="0.25">
      <c r="A23">
        <v>20</v>
      </c>
      <c r="B23" t="s">
        <v>301</v>
      </c>
      <c r="F23" t="s">
        <v>302</v>
      </c>
      <c r="G23" t="s">
        <v>303</v>
      </c>
      <c r="H23" t="s">
        <v>130</v>
      </c>
      <c r="I23" s="3" t="s">
        <v>228</v>
      </c>
      <c r="J23" s="3" t="s">
        <v>229</v>
      </c>
    </row>
    <row r="24" spans="1:10" x14ac:dyDescent="0.25">
      <c r="A24">
        <v>21</v>
      </c>
      <c r="B24" t="s">
        <v>304</v>
      </c>
      <c r="F24" s="5" t="s">
        <v>305</v>
      </c>
      <c r="G24" s="5" t="s">
        <v>306</v>
      </c>
      <c r="H24" t="s">
        <v>130</v>
      </c>
      <c r="I24" s="3" t="s">
        <v>228</v>
      </c>
      <c r="J24" s="3" t="s">
        <v>229</v>
      </c>
    </row>
    <row r="25" spans="1:10" x14ac:dyDescent="0.25">
      <c r="A25">
        <v>22</v>
      </c>
      <c r="B25" s="5" t="s">
        <v>307</v>
      </c>
      <c r="C25" s="5"/>
      <c r="D25" s="5"/>
      <c r="E25" s="5"/>
      <c r="F25" s="5" t="s">
        <v>308</v>
      </c>
      <c r="G25" s="5" t="s">
        <v>309</v>
      </c>
      <c r="H25" t="s">
        <v>130</v>
      </c>
      <c r="I25" s="3" t="s">
        <v>228</v>
      </c>
      <c r="J25" s="3" t="s">
        <v>229</v>
      </c>
    </row>
    <row r="26" spans="1:10" x14ac:dyDescent="0.25">
      <c r="A26">
        <v>23</v>
      </c>
      <c r="B26" s="5" t="s">
        <v>310</v>
      </c>
      <c r="C26" s="5"/>
      <c r="D26" s="5"/>
      <c r="E26" s="5"/>
      <c r="F26" s="5" t="s">
        <v>308</v>
      </c>
      <c r="G26" s="5" t="s">
        <v>311</v>
      </c>
      <c r="H26" t="s">
        <v>130</v>
      </c>
      <c r="I26" s="3" t="s">
        <v>228</v>
      </c>
      <c r="J26" s="3" t="s">
        <v>229</v>
      </c>
    </row>
    <row r="27" spans="1:10" x14ac:dyDescent="0.25">
      <c r="A27">
        <v>24</v>
      </c>
      <c r="C27" t="s">
        <v>312</v>
      </c>
      <c r="D27" t="s">
        <v>313</v>
      </c>
      <c r="E27" t="s">
        <v>226</v>
      </c>
      <c r="F27" t="s">
        <v>314</v>
      </c>
      <c r="G27" s="5" t="s">
        <v>315</v>
      </c>
      <c r="H27" t="s">
        <v>130</v>
      </c>
      <c r="I27" s="3" t="s">
        <v>228</v>
      </c>
      <c r="J27" s="3" t="s">
        <v>229</v>
      </c>
    </row>
    <row r="28" spans="1:10" x14ac:dyDescent="0.25">
      <c r="A28">
        <v>25</v>
      </c>
      <c r="C28" t="s">
        <v>316</v>
      </c>
      <c r="F28" t="s">
        <v>318</v>
      </c>
      <c r="G28" s="5" t="s">
        <v>317</v>
      </c>
      <c r="H28" t="s">
        <v>130</v>
      </c>
      <c r="I28" s="3" t="s">
        <v>228</v>
      </c>
      <c r="J28" s="3" t="s">
        <v>229</v>
      </c>
    </row>
    <row r="29" spans="1:10" x14ac:dyDescent="0.25">
      <c r="A29">
        <v>26</v>
      </c>
      <c r="B29" t="s">
        <v>319</v>
      </c>
      <c r="F29" s="5" t="s">
        <v>320</v>
      </c>
      <c r="G29" s="5" t="s">
        <v>321</v>
      </c>
      <c r="H29" t="s">
        <v>130</v>
      </c>
      <c r="I29" s="3" t="s">
        <v>228</v>
      </c>
      <c r="J29" s="3" t="s">
        <v>229</v>
      </c>
    </row>
    <row r="30" spans="1:10" x14ac:dyDescent="0.25">
      <c r="A30">
        <v>27</v>
      </c>
      <c r="C30" t="s">
        <v>322</v>
      </c>
      <c r="D30" t="s">
        <v>323</v>
      </c>
      <c r="E30" t="s">
        <v>324</v>
      </c>
      <c r="F30" t="s">
        <v>325</v>
      </c>
      <c r="G30" s="5" t="s">
        <v>326</v>
      </c>
      <c r="H30" t="s">
        <v>130</v>
      </c>
      <c r="I30" s="3" t="s">
        <v>228</v>
      </c>
      <c r="J30" s="3" t="s">
        <v>229</v>
      </c>
    </row>
    <row r="31" spans="1:10" x14ac:dyDescent="0.25">
      <c r="A31">
        <v>28</v>
      </c>
      <c r="C31" t="s">
        <v>327</v>
      </c>
      <c r="D31" t="s">
        <v>328</v>
      </c>
      <c r="E31" t="s">
        <v>329</v>
      </c>
      <c r="F31" t="s">
        <v>330</v>
      </c>
      <c r="G31" s="5" t="s">
        <v>331</v>
      </c>
      <c r="H31" t="s">
        <v>130</v>
      </c>
      <c r="I31" s="3" t="s">
        <v>228</v>
      </c>
      <c r="J31" s="3" t="s">
        <v>229</v>
      </c>
    </row>
    <row r="32" spans="1:10" x14ac:dyDescent="0.25">
      <c r="A32">
        <v>29</v>
      </c>
      <c r="C32" t="s">
        <v>332</v>
      </c>
      <c r="D32" t="s">
        <v>333</v>
      </c>
      <c r="E32" t="s">
        <v>334</v>
      </c>
      <c r="F32" t="s">
        <v>335</v>
      </c>
      <c r="G32" s="5" t="s">
        <v>336</v>
      </c>
      <c r="H32" t="s">
        <v>130</v>
      </c>
      <c r="I32" s="3" t="s">
        <v>228</v>
      </c>
      <c r="J32" s="3" t="s">
        <v>229</v>
      </c>
    </row>
    <row r="33" spans="1:10" x14ac:dyDescent="0.25">
      <c r="A33">
        <v>30</v>
      </c>
      <c r="B33" t="s">
        <v>337</v>
      </c>
      <c r="F33" s="5" t="s">
        <v>338</v>
      </c>
      <c r="G33" s="5" t="s">
        <v>339</v>
      </c>
      <c r="H33" t="s">
        <v>130</v>
      </c>
      <c r="I33" s="3" t="s">
        <v>228</v>
      </c>
      <c r="J33" s="3" t="s">
        <v>229</v>
      </c>
    </row>
    <row r="34" spans="1:10" x14ac:dyDescent="0.25">
      <c r="A34">
        <v>31</v>
      </c>
      <c r="B34" t="s">
        <v>342</v>
      </c>
      <c r="F34" s="5" t="s">
        <v>340</v>
      </c>
      <c r="G34" s="5" t="s">
        <v>341</v>
      </c>
      <c r="H34" t="s">
        <v>130</v>
      </c>
      <c r="I34" s="3" t="s">
        <v>228</v>
      </c>
      <c r="J34" s="3" t="s">
        <v>229</v>
      </c>
    </row>
    <row r="35" spans="1:10" x14ac:dyDescent="0.25">
      <c r="A35">
        <v>32</v>
      </c>
      <c r="C35" s="5" t="s">
        <v>343</v>
      </c>
      <c r="D35" s="5" t="s">
        <v>243</v>
      </c>
      <c r="E35" s="5" t="s">
        <v>333</v>
      </c>
      <c r="F35" s="5" t="s">
        <v>344</v>
      </c>
      <c r="G35" s="5" t="s">
        <v>345</v>
      </c>
      <c r="H35" t="s">
        <v>130</v>
      </c>
      <c r="I35" s="3" t="s">
        <v>228</v>
      </c>
      <c r="J35" s="3" t="s">
        <v>229</v>
      </c>
    </row>
    <row r="36" spans="1:10" x14ac:dyDescent="0.25">
      <c r="A36">
        <v>33</v>
      </c>
      <c r="C36" s="5" t="s">
        <v>346</v>
      </c>
      <c r="D36" s="5" t="s">
        <v>333</v>
      </c>
      <c r="E36" s="5" t="s">
        <v>347</v>
      </c>
      <c r="F36" s="5" t="s">
        <v>348</v>
      </c>
      <c r="G36" s="5" t="s">
        <v>349</v>
      </c>
      <c r="H36" t="s">
        <v>130</v>
      </c>
      <c r="I36" s="3" t="s">
        <v>228</v>
      </c>
      <c r="J36" s="3" t="s">
        <v>229</v>
      </c>
    </row>
    <row r="37" spans="1:10" x14ac:dyDescent="0.25">
      <c r="A37">
        <v>34</v>
      </c>
      <c r="B37" t="s">
        <v>350</v>
      </c>
      <c r="F37" s="5" t="s">
        <v>351</v>
      </c>
      <c r="G37" s="5" t="s">
        <v>352</v>
      </c>
      <c r="H37" t="s">
        <v>130</v>
      </c>
      <c r="I37" s="3" t="s">
        <v>228</v>
      </c>
      <c r="J37" s="3" t="s">
        <v>229</v>
      </c>
    </row>
    <row r="38" spans="1:10" x14ac:dyDescent="0.25">
      <c r="A38">
        <v>35</v>
      </c>
      <c r="C38" t="s">
        <v>353</v>
      </c>
      <c r="D38" t="s">
        <v>243</v>
      </c>
      <c r="E38" t="s">
        <v>354</v>
      </c>
      <c r="F38" t="s">
        <v>355</v>
      </c>
      <c r="G38" t="s">
        <v>356</v>
      </c>
      <c r="H38" t="s">
        <v>130</v>
      </c>
      <c r="I38" s="3" t="s">
        <v>228</v>
      </c>
      <c r="J38" s="3" t="s">
        <v>229</v>
      </c>
    </row>
    <row r="39" spans="1:10" x14ac:dyDescent="0.25">
      <c r="A39">
        <v>36</v>
      </c>
      <c r="B39" t="s">
        <v>359</v>
      </c>
      <c r="F39" s="5" t="s">
        <v>357</v>
      </c>
      <c r="G39" s="5" t="s">
        <v>358</v>
      </c>
      <c r="H39" t="s">
        <v>130</v>
      </c>
      <c r="I39" s="3" t="s">
        <v>228</v>
      </c>
      <c r="J39" s="3" t="s">
        <v>229</v>
      </c>
    </row>
    <row r="40" spans="1:10" x14ac:dyDescent="0.25">
      <c r="A40">
        <v>37</v>
      </c>
      <c r="B40" t="s">
        <v>360</v>
      </c>
      <c r="F40" s="5" t="s">
        <v>361</v>
      </c>
      <c r="G40" s="5" t="s">
        <v>362</v>
      </c>
      <c r="H40" t="s">
        <v>130</v>
      </c>
      <c r="I40" s="3" t="s">
        <v>228</v>
      </c>
      <c r="J40" s="3" t="s">
        <v>229</v>
      </c>
    </row>
    <row r="41" spans="1:10" x14ac:dyDescent="0.25">
      <c r="A41">
        <v>38</v>
      </c>
      <c r="B41" t="s">
        <v>363</v>
      </c>
      <c r="F41" s="5" t="s">
        <v>364</v>
      </c>
      <c r="G41" s="5" t="s">
        <v>365</v>
      </c>
      <c r="H41" t="s">
        <v>130</v>
      </c>
      <c r="I41" s="5" t="s">
        <v>228</v>
      </c>
      <c r="J41" s="5" t="s">
        <v>229</v>
      </c>
    </row>
    <row r="42" spans="1:10" x14ac:dyDescent="0.25">
      <c r="A42">
        <v>39</v>
      </c>
      <c r="B42" t="s">
        <v>366</v>
      </c>
      <c r="F42" s="5" t="s">
        <v>364</v>
      </c>
      <c r="G42" s="5" t="s">
        <v>367</v>
      </c>
      <c r="H42" t="s">
        <v>130</v>
      </c>
      <c r="I42" s="5" t="s">
        <v>228</v>
      </c>
      <c r="J42" s="5" t="s">
        <v>229</v>
      </c>
    </row>
    <row r="43" spans="1:10" x14ac:dyDescent="0.25">
      <c r="A43">
        <v>40</v>
      </c>
      <c r="C43" t="s">
        <v>368</v>
      </c>
      <c r="D43" t="s">
        <v>369</v>
      </c>
      <c r="E43" t="s">
        <v>370</v>
      </c>
      <c r="F43" t="s">
        <v>371</v>
      </c>
      <c r="G43" s="5" t="s">
        <v>372</v>
      </c>
      <c r="H43" t="s">
        <v>130</v>
      </c>
      <c r="I43" s="5" t="s">
        <v>228</v>
      </c>
      <c r="J43" s="5" t="s">
        <v>229</v>
      </c>
    </row>
    <row r="44" spans="1:10" x14ac:dyDescent="0.25">
      <c r="A44">
        <v>41</v>
      </c>
      <c r="C44" t="s">
        <v>373</v>
      </c>
      <c r="D44" t="s">
        <v>374</v>
      </c>
      <c r="E44" t="s">
        <v>375</v>
      </c>
      <c r="F44" t="s">
        <v>376</v>
      </c>
      <c r="G44" s="5" t="s">
        <v>377</v>
      </c>
      <c r="H44" t="s">
        <v>130</v>
      </c>
      <c r="I44" s="5" t="s">
        <v>228</v>
      </c>
      <c r="J44" s="5" t="s">
        <v>229</v>
      </c>
    </row>
    <row r="45" spans="1:10" x14ac:dyDescent="0.25">
      <c r="A45">
        <v>42</v>
      </c>
      <c r="B45" t="s">
        <v>378</v>
      </c>
      <c r="F45" s="5" t="s">
        <v>379</v>
      </c>
      <c r="G45" s="5" t="s">
        <v>380</v>
      </c>
      <c r="H45" t="s">
        <v>130</v>
      </c>
      <c r="I45" s="5" t="s">
        <v>228</v>
      </c>
      <c r="J45" s="5" t="s">
        <v>229</v>
      </c>
    </row>
    <row r="46" spans="1:10" x14ac:dyDescent="0.25">
      <c r="A46">
        <v>43</v>
      </c>
      <c r="B46" t="s">
        <v>382</v>
      </c>
      <c r="F46" t="s">
        <v>383</v>
      </c>
      <c r="G46" t="s">
        <v>384</v>
      </c>
      <c r="H46" t="s">
        <v>130</v>
      </c>
      <c r="I46" s="5" t="s">
        <v>228</v>
      </c>
      <c r="J46" s="5" t="s">
        <v>229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="69" zoomScaleNormal="69" workbookViewId="0">
      <selection activeCell="D55" sqref="D55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2019-08-13T20:51:30Z</dcterms:created>
  <dcterms:modified xsi:type="dcterms:W3CDTF">2019-08-20T18:25:41Z</dcterms:modified>
</cp:coreProperties>
</file>