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4735\Desktop\"/>
    </mc:Choice>
  </mc:AlternateContent>
  <xr:revisionPtr revIDLastSave="0" documentId="8_{1D24E420-03C1-40F9-A562-6465673AB100}" xr6:coauthVersionLast="46" xr6:coauthVersionMax="46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calcChain.xml><?xml version="1.0" encoding="utf-8"?>
<calcChain xmlns="http://schemas.openxmlformats.org/spreadsheetml/2006/main">
  <c r="G10" i="11" l="1"/>
  <c r="G9" i="11"/>
  <c r="G8" i="11"/>
  <c r="G7" i="11"/>
  <c r="G6" i="11"/>
  <c r="G5" i="11"/>
  <c r="G4" i="11"/>
</calcChain>
</file>

<file path=xl/sharedStrings.xml><?xml version="1.0" encoding="utf-8"?>
<sst xmlns="http://schemas.openxmlformats.org/spreadsheetml/2006/main" count="439" uniqueCount="232">
  <si>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</si>
  <si>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</si>
  <si>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</si>
  <si>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</si>
  <si>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</si>
  <si>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</si>
  <si>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</si>
  <si>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</si>
  <si>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</si>
  <si>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</si>
  <si>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</si>
  <si>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</si>
  <si>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</si>
  <si>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</si>
  <si>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</si>
  <si>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</si>
  <si>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</si>
  <si>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</si>
  <si>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</si>
  <si>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</si>
  <si>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</si>
  <si>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</si>
  <si>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</si>
  <si>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</si>
  <si>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</si>
  <si>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</si>
  <si>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</si>
  <si>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</si>
  <si>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</si>
  <si>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</si>
  <si>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</si>
  <si>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</si>
  <si>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</si>
  <si>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</si>
  <si>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</si>
  <si>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</si>
  <si>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</si>
  <si>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</si>
  <si>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</si>
  <si>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</si>
  <si>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</si>
  <si>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</si>
  <si>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</si>
  <si>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</si>
  <si>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</si>
  <si>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</si>
  <si>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</si>
  <si>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</si>
  <si>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</si>
  <si>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</si>
  <si>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</si>
  <si>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</si>
  <si>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</si>
  <si>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</si>
  <si>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</si>
  <si>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</si>
  <si>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</si>
  <si>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</si>
  <si>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</si>
  <si>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</si>
  <si>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</si>
  <si>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</si>
  <si>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</si>
  <si>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</si>
  <si>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</si>
  <si>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</si>
  <si>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</si>
  <si>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</si>
  <si>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</si>
  <si>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</si>
  <si>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</si>
  <si>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</si>
  <si>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</si>
  <si>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</si>
  <si>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</si>
  <si>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</si>
  <si>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</si>
  <si>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</si>
  <si>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</si>
  <si>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</si>
  <si>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</si>
  <si>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</si>
  <si>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</si>
  <si>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</si>
  <si>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</si>
  <si>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</si>
  <si>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</si>
  <si>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</si>
  <si>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</si>
  <si>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</si>
  <si>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</si>
  <si>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</si>
  <si>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</si>
  <si>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</si>
  <si>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</si>
  <si>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</si>
  <si>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</si>
  <si>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</si>
  <si>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</si>
  <si>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</si>
  <si>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</si>
  <si>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</si>
  <si>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</si>
  <si>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</si>
  <si>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</si>
  <si>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</si>
  <si>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</si>
  <si>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</si>
  <si>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</si>
  <si>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</si>
  <si>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</si>
  <si>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</si>
  <si>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</si>
  <si>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</si>
  <si>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</si>
  <si>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</si>
  <si>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</si>
  <si>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</si>
  <si>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</si>
  <si>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</si>
  <si>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</si>
  <si>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</si>
  <si>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</si>
  <si>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</si>
  <si>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</si>
  <si>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</si>
  <si>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</si>
  <si>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</si>
  <si>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</si>
  <si>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</si>
  <si>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</si>
  <si>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</si>
  <si>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</si>
  <si>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</si>
  <si>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</si>
  <si>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</si>
  <si>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</si>
  <si>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</si>
  <si>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</si>
  <si>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</si>
  <si>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</si>
  <si>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</si>
  <si>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</si>
  <si>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</si>
  <si>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</si>
  <si>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</si>
  <si>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</si>
  <si>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</si>
  <si>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</si>
  <si>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</si>
  <si>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</si>
  <si>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</si>
  <si>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</si>
  <si>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</si>
  <si>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</si>
  <si>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</si>
  <si>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</si>
  <si>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</si>
  <si>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</si>
  <si>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</si>
  <si>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</si>
  <si>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</si>
  <si>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</si>
  <si>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</si>
  <si>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</si>
  <si>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</si>
  <si>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</si>
  <si>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</si>
  <si>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</si>
  <si>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</si>
  <si>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</si>
  <si>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</si>
  <si>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</si>
  <si>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</si>
  <si>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</si>
  <si>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oficina de Información, Enlace y Difusión</t>
  </si>
  <si>
    <t>publicidad</t>
  </si>
  <si>
    <t>no dato</t>
  </si>
  <si>
    <t>publicidad en periodico abc</t>
  </si>
  <si>
    <t>notas informativas</t>
  </si>
  <si>
    <t>informar</t>
  </si>
  <si>
    <t>difundir</t>
  </si>
  <si>
    <t>local</t>
  </si>
  <si>
    <t>oficina de informacion, enlace y difusion</t>
  </si>
  <si>
    <t>no aplica</t>
  </si>
  <si>
    <t>transmision publicitaria</t>
  </si>
  <si>
    <t xml:space="preserve">no dato </t>
  </si>
  <si>
    <t>publicidad en periodico horizonte</t>
  </si>
  <si>
    <t>publicidad en periodico milenio</t>
  </si>
  <si>
    <t>publicidad en portal</t>
  </si>
  <si>
    <t>banner</t>
  </si>
  <si>
    <t>publicidad en milenio.con</t>
  </si>
  <si>
    <t>EDITORIAL MONTERREY SA DE CV</t>
  </si>
  <si>
    <t>GONZALO ESTRADA SAENZ</t>
  </si>
  <si>
    <t>EMO801210AS6</t>
  </si>
  <si>
    <t>Art.42 fracc. XIX y Art.82 fracc. II de la Ley de adquisiciones,arrendamiento y contratación de servicios del Estado de Nuevo León y por disposición supletoria al art. 11 del reglamento de adquisiciones del municipio</t>
  </si>
  <si>
    <t>Para los efectos del art.42 fracc XIX de la ley, podrá contratarse a través de la adjudicación directa, II. Servicios relacionados a comunicación social</t>
  </si>
  <si>
    <t>NOTIGRAMEX SA CV</t>
  </si>
  <si>
    <t>NOT801210BG3</t>
  </si>
  <si>
    <t>GRUPO RADIO CENTRO SAB DE CV</t>
  </si>
  <si>
    <t>ARTURO YAÑEZ FLORES</t>
  </si>
  <si>
    <t>GRC920714CG2</t>
  </si>
  <si>
    <t>Art. 70 fracc.I de la Ley de Egresos de N.L. y 25 fracc.III de la Ley de Adquisiciones, Arrendamientos y contratación de Servicios del Estado de Nuevo León</t>
  </si>
  <si>
    <t>Para los efectos previstos por los artículos 25, 42 y 43 de la Ley de Adquisiciones, Arrendamientos y Contratación de Servicios del Estado de Nuevo León</t>
  </si>
  <si>
    <t>EL HORIZONTE MULTIMEDIA SA DE CV</t>
  </si>
  <si>
    <t>VICENTE DIAZ CHARLES</t>
  </si>
  <si>
    <t>HMU120801K26</t>
  </si>
  <si>
    <t>MILENIO DIARIO SA DE CV</t>
  </si>
  <si>
    <t>MARCO ANTONIO ZAMORA MORENO</t>
  </si>
  <si>
    <t>MDI991214A74</t>
  </si>
  <si>
    <t>RODOLFO JAIR</t>
  </si>
  <si>
    <t>IBARRA</t>
  </si>
  <si>
    <t>GONZALEZ</t>
  </si>
  <si>
    <t>RODOLFO JAIR IBARRA GONZALEZ</t>
  </si>
  <si>
    <t>IAGR800628C48</t>
  </si>
  <si>
    <t>Art.64 fracc.I de la Ley de Egresos de N.L. y 25 fracc.I de la Ley de adquisiciones, arrendamientos y contratacion del Estado de N.l.</t>
  </si>
  <si>
    <t>promocion y difusion</t>
  </si>
  <si>
    <t>PUBLICIDAD</t>
  </si>
  <si>
    <t>https://escobedo.gob.mx/transparencia/doc/Art10-01/20210426092422.pdf</t>
  </si>
  <si>
    <t>https://escobedo.gob.mx/transparencia/doc/Art10-01/20210223025051.pdf</t>
  </si>
  <si>
    <t>https://escobedo.gob.mx/transparencia/doc/Art10-01/20210426092741.pdf</t>
  </si>
  <si>
    <t>https://escobedo.gob.mx/transparencia/doc/Art10-01/20210223033259.pdf</t>
  </si>
  <si>
    <t>https://escobedo.gob.mx/transparencia/doc/Art10-01/20210426092546.pdf</t>
  </si>
  <si>
    <t>https://escobedo.gob.mx/transparencia/doc/Art10-01/20210223032250.pdf</t>
  </si>
  <si>
    <t>https://escobedo.gob.mx/transparencia/doc/Art10-01/20210426092501.pdf</t>
  </si>
  <si>
    <t>https://escobedo.gob.mx/transparencia/doc/Art10-01/20210223030300.pdf</t>
  </si>
  <si>
    <t>https://escobedo.gob.mx/transparencia/doc/Art10-01/20210426092705.pdf</t>
  </si>
  <si>
    <t>https://escobedo.gob.mx/transparencia/doc/Art10-01/20210223033033.pdf</t>
  </si>
  <si>
    <t>https://escobedo.gob.mx/transparencia/doc/Art10-01/20210426092723.pdf</t>
  </si>
  <si>
    <t>https://escobedo.gob.mx/transparencia/doc/Art10-01/20210223033107.pdf</t>
  </si>
  <si>
    <t>https://escobedo.gob.mx/transparencia/doc/Art10-01/20210426092815.pdf</t>
  </si>
  <si>
    <t>https://escobedo.gob.mx/transparencia/doc/Art10-01/20210223033935.pdf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</si>
</sst>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1393C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1" applyAlignment="1">
      <alignment vertical="center"/>
    </xf>
    <xf numFmtId="0" fontId="0" fillId="0" borderId="0" xfId="0" applyAlignment="1">
      <alignment horizontal="left" vertical="center" indent="5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scobedo.gob.mx/transparencia/doc/Art10-01/20210426092546.pdf" TargetMode="External"/><Relationship Id="rId7" Type="http://schemas.openxmlformats.org/officeDocument/2006/relationships/hyperlink" Target="https://escobedo.gob.mx/transparencia/doc/Art10-01/20210426092815.pdf" TargetMode="External"/><Relationship Id="rId2" Type="http://schemas.openxmlformats.org/officeDocument/2006/relationships/hyperlink" Target="https://escobedo.gob.mx/transparencia/doc/Art10-01/20210426092741.pdf" TargetMode="External"/><Relationship Id="rId1" Type="http://schemas.openxmlformats.org/officeDocument/2006/relationships/hyperlink" Target="https://escobedo.gob.mx/transparencia/doc/Art10-01/20210426092422.pdf" TargetMode="External"/><Relationship Id="rId6" Type="http://schemas.openxmlformats.org/officeDocument/2006/relationships/hyperlink" Target="https://escobedo.gob.mx/transparencia/doc/Art10-01/20210426092723.pdf" TargetMode="External"/><Relationship Id="rId5" Type="http://schemas.openxmlformats.org/officeDocument/2006/relationships/hyperlink" Target="https://escobedo.gob.mx/transparencia/doc/Art10-01/20210426092705.pdf" TargetMode="External"/><Relationship Id="rId4" Type="http://schemas.openxmlformats.org/officeDocument/2006/relationships/hyperlink" Target="https://escobedo.gob.mx/transparencia/doc/Art10-01/202104260925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"/>
  <sheetViews>
    <sheetView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6">
        <v>44256</v>
      </c>
      <c r="C8" s="6">
        <v>44286</v>
      </c>
      <c r="D8" t="s">
        <v>84</v>
      </c>
      <c r="E8" t="s">
        <v>175</v>
      </c>
      <c r="F8" t="s">
        <v>87</v>
      </c>
      <c r="G8" t="s">
        <v>176</v>
      </c>
      <c r="H8" t="s">
        <v>95</v>
      </c>
      <c r="I8" t="s">
        <v>177</v>
      </c>
      <c r="J8" t="s">
        <v>102</v>
      </c>
      <c r="K8" t="s">
        <v>178</v>
      </c>
      <c r="M8" t="s">
        <v>179</v>
      </c>
      <c r="N8" t="s">
        <v>180</v>
      </c>
      <c r="O8" t="s">
        <v>181</v>
      </c>
      <c r="P8">
        <v>46400</v>
      </c>
      <c r="S8" t="s">
        <v>105</v>
      </c>
      <c r="T8" t="s">
        <v>182</v>
      </c>
      <c r="U8" s="6">
        <v>44166</v>
      </c>
      <c r="V8" s="6">
        <v>44196</v>
      </c>
      <c r="W8" t="s">
        <v>107</v>
      </c>
      <c r="X8" t="s">
        <v>177</v>
      </c>
      <c r="Y8" t="s">
        <v>177</v>
      </c>
      <c r="Z8" t="s">
        <v>177</v>
      </c>
      <c r="AA8" t="s">
        <v>177</v>
      </c>
      <c r="AB8">
        <v>1</v>
      </c>
      <c r="AC8">
        <v>1</v>
      </c>
      <c r="AD8">
        <v>1</v>
      </c>
      <c r="AE8" t="s">
        <v>183</v>
      </c>
      <c r="AF8" s="6">
        <v>44313</v>
      </c>
      <c r="AG8" s="6">
        <v>44286</v>
      </c>
      <c r="AH8" t="s">
        <v>184</v>
      </c>
    </row>
    <row r="9" spans="1:34" x14ac:dyDescent="0.25">
      <c r="A9">
        <v>2021</v>
      </c>
      <c r="B9" s="6">
        <v>44256</v>
      </c>
      <c r="C9" s="6">
        <v>44286</v>
      </c>
      <c r="D9" t="s">
        <v>84</v>
      </c>
      <c r="E9" t="s">
        <v>175</v>
      </c>
      <c r="F9" t="s">
        <v>87</v>
      </c>
      <c r="G9" t="s">
        <v>176</v>
      </c>
      <c r="H9" t="s">
        <v>92</v>
      </c>
      <c r="I9" t="s">
        <v>177</v>
      </c>
      <c r="J9" t="s">
        <v>102</v>
      </c>
      <c r="K9" t="s">
        <v>185</v>
      </c>
      <c r="M9" t="s">
        <v>179</v>
      </c>
      <c r="N9" t="s">
        <v>180</v>
      </c>
      <c r="O9" t="s">
        <v>181</v>
      </c>
      <c r="P9">
        <v>81200</v>
      </c>
      <c r="S9" t="s">
        <v>105</v>
      </c>
      <c r="T9" t="s">
        <v>182</v>
      </c>
      <c r="U9" s="6">
        <v>44166</v>
      </c>
      <c r="V9" s="6">
        <v>44196</v>
      </c>
      <c r="W9" t="s">
        <v>107</v>
      </c>
      <c r="X9" t="s">
        <v>177</v>
      </c>
      <c r="Y9" t="s">
        <v>177</v>
      </c>
      <c r="Z9" t="s">
        <v>177</v>
      </c>
      <c r="AA9" t="s">
        <v>177</v>
      </c>
      <c r="AB9">
        <v>2</v>
      </c>
      <c r="AC9">
        <v>1</v>
      </c>
      <c r="AD9">
        <v>2</v>
      </c>
      <c r="AE9" t="s">
        <v>183</v>
      </c>
      <c r="AF9" s="6">
        <v>44313</v>
      </c>
      <c r="AG9" s="6">
        <v>44286</v>
      </c>
      <c r="AH9" t="s">
        <v>184</v>
      </c>
    </row>
    <row r="10" spans="1:34" x14ac:dyDescent="0.25">
      <c r="A10">
        <v>2021</v>
      </c>
      <c r="B10" s="6">
        <v>44256</v>
      </c>
      <c r="C10" s="6">
        <v>44286</v>
      </c>
      <c r="D10" t="s">
        <v>84</v>
      </c>
      <c r="E10" t="s">
        <v>175</v>
      </c>
      <c r="F10" t="s">
        <v>87</v>
      </c>
      <c r="G10" t="s">
        <v>176</v>
      </c>
      <c r="H10" t="s">
        <v>92</v>
      </c>
      <c r="I10" t="s">
        <v>177</v>
      </c>
      <c r="J10" t="s">
        <v>102</v>
      </c>
      <c r="K10" t="s">
        <v>185</v>
      </c>
      <c r="M10" t="s">
        <v>179</v>
      </c>
      <c r="N10" t="s">
        <v>180</v>
      </c>
      <c r="O10" t="s">
        <v>181</v>
      </c>
      <c r="P10">
        <v>87000</v>
      </c>
      <c r="S10" t="s">
        <v>105</v>
      </c>
      <c r="T10" t="s">
        <v>182</v>
      </c>
      <c r="U10" s="6">
        <v>44166</v>
      </c>
      <c r="V10" s="6">
        <v>44196</v>
      </c>
      <c r="W10" t="s">
        <v>107</v>
      </c>
      <c r="X10" t="s">
        <v>177</v>
      </c>
      <c r="Y10" t="s">
        <v>177</v>
      </c>
      <c r="Z10" t="s">
        <v>177</v>
      </c>
      <c r="AA10" t="s">
        <v>177</v>
      </c>
      <c r="AB10">
        <v>3</v>
      </c>
      <c r="AC10">
        <v>1</v>
      </c>
      <c r="AD10">
        <v>3</v>
      </c>
      <c r="AE10" t="s">
        <v>183</v>
      </c>
      <c r="AF10" s="6">
        <v>44313</v>
      </c>
      <c r="AG10" s="6">
        <v>44286</v>
      </c>
      <c r="AH10" t="s">
        <v>184</v>
      </c>
    </row>
    <row r="11" spans="1:34" x14ac:dyDescent="0.25">
      <c r="A11">
        <v>2021</v>
      </c>
      <c r="B11" s="6">
        <v>44256</v>
      </c>
      <c r="C11" s="6">
        <v>44286</v>
      </c>
      <c r="D11" t="s">
        <v>84</v>
      </c>
      <c r="E11" t="s">
        <v>175</v>
      </c>
      <c r="F11" t="s">
        <v>87</v>
      </c>
      <c r="G11" t="s">
        <v>176</v>
      </c>
      <c r="H11" t="s">
        <v>95</v>
      </c>
      <c r="I11" t="s">
        <v>186</v>
      </c>
      <c r="J11" t="s">
        <v>102</v>
      </c>
      <c r="K11" t="s">
        <v>187</v>
      </c>
      <c r="M11" t="s">
        <v>179</v>
      </c>
      <c r="N11" t="s">
        <v>180</v>
      </c>
      <c r="O11" t="s">
        <v>181</v>
      </c>
      <c r="P11">
        <v>75287.62</v>
      </c>
      <c r="S11" t="s">
        <v>105</v>
      </c>
      <c r="T11" t="s">
        <v>182</v>
      </c>
      <c r="U11" s="6">
        <v>44166</v>
      </c>
      <c r="V11" s="6">
        <v>44196</v>
      </c>
      <c r="W11" t="s">
        <v>108</v>
      </c>
      <c r="X11" t="s">
        <v>177</v>
      </c>
      <c r="Y11" t="s">
        <v>177</v>
      </c>
      <c r="Z11" t="s">
        <v>177</v>
      </c>
      <c r="AA11" t="s">
        <v>177</v>
      </c>
      <c r="AB11">
        <v>4</v>
      </c>
      <c r="AC11">
        <v>1</v>
      </c>
      <c r="AD11">
        <v>4</v>
      </c>
      <c r="AE11" t="s">
        <v>183</v>
      </c>
      <c r="AF11" s="6">
        <v>44313</v>
      </c>
      <c r="AG11" s="6">
        <v>44286</v>
      </c>
      <c r="AH11" t="s">
        <v>184</v>
      </c>
    </row>
    <row r="12" spans="1:34" x14ac:dyDescent="0.25">
      <c r="A12">
        <v>2021</v>
      </c>
      <c r="B12" s="6">
        <v>44256</v>
      </c>
      <c r="C12" s="6">
        <v>44286</v>
      </c>
      <c r="D12" t="s">
        <v>84</v>
      </c>
      <c r="E12" t="s">
        <v>175</v>
      </c>
      <c r="F12" t="s">
        <v>87</v>
      </c>
      <c r="G12" t="s">
        <v>176</v>
      </c>
      <c r="H12" t="s">
        <v>95</v>
      </c>
      <c r="I12" t="s">
        <v>177</v>
      </c>
      <c r="J12" t="s">
        <v>102</v>
      </c>
      <c r="K12" t="s">
        <v>188</v>
      </c>
      <c r="M12" t="s">
        <v>179</v>
      </c>
      <c r="N12" t="s">
        <v>180</v>
      </c>
      <c r="O12" t="s">
        <v>181</v>
      </c>
      <c r="P12">
        <v>41145.29</v>
      </c>
      <c r="S12" t="s">
        <v>105</v>
      </c>
      <c r="T12" t="s">
        <v>182</v>
      </c>
      <c r="U12" s="6">
        <v>44166</v>
      </c>
      <c r="V12" s="6">
        <v>44196</v>
      </c>
      <c r="W12" t="s">
        <v>108</v>
      </c>
      <c r="X12" t="s">
        <v>177</v>
      </c>
      <c r="Y12" t="s">
        <v>177</v>
      </c>
      <c r="Z12" t="s">
        <v>177</v>
      </c>
      <c r="AA12" t="s">
        <v>177</v>
      </c>
      <c r="AB12">
        <v>5</v>
      </c>
      <c r="AC12">
        <v>1</v>
      </c>
      <c r="AD12">
        <v>5</v>
      </c>
      <c r="AE12" t="s">
        <v>183</v>
      </c>
      <c r="AF12" s="6">
        <v>44313</v>
      </c>
      <c r="AG12" s="6">
        <v>44286</v>
      </c>
      <c r="AH12" t="s">
        <v>184</v>
      </c>
    </row>
    <row r="13" spans="1:34" x14ac:dyDescent="0.25">
      <c r="A13">
        <v>2021</v>
      </c>
      <c r="B13" s="6">
        <v>44256</v>
      </c>
      <c r="C13" s="6">
        <v>44286</v>
      </c>
      <c r="D13" t="s">
        <v>84</v>
      </c>
      <c r="E13" t="s">
        <v>175</v>
      </c>
      <c r="F13" t="s">
        <v>87</v>
      </c>
      <c r="G13" t="s">
        <v>176</v>
      </c>
      <c r="H13" t="s">
        <v>96</v>
      </c>
      <c r="I13" t="s">
        <v>177</v>
      </c>
      <c r="J13" t="s">
        <v>102</v>
      </c>
      <c r="K13" t="s">
        <v>189</v>
      </c>
      <c r="M13" t="s">
        <v>190</v>
      </c>
      <c r="N13" t="s">
        <v>180</v>
      </c>
      <c r="O13" t="s">
        <v>181</v>
      </c>
      <c r="P13">
        <v>6960</v>
      </c>
      <c r="S13" t="s">
        <v>105</v>
      </c>
      <c r="T13" t="s">
        <v>182</v>
      </c>
      <c r="U13" s="6">
        <v>44166</v>
      </c>
      <c r="V13" s="6">
        <v>44196</v>
      </c>
      <c r="W13" t="s">
        <v>108</v>
      </c>
      <c r="X13" t="s">
        <v>177</v>
      </c>
      <c r="Y13" t="s">
        <v>177</v>
      </c>
      <c r="Z13" t="s">
        <v>177</v>
      </c>
      <c r="AA13" t="s">
        <v>177</v>
      </c>
      <c r="AB13">
        <v>6</v>
      </c>
      <c r="AC13">
        <v>1</v>
      </c>
      <c r="AD13">
        <v>6</v>
      </c>
      <c r="AE13" t="s">
        <v>183</v>
      </c>
      <c r="AF13" s="6">
        <v>44313</v>
      </c>
      <c r="AG13" s="6">
        <v>44286</v>
      </c>
      <c r="AH13" t="s">
        <v>184</v>
      </c>
    </row>
    <row r="14" spans="1:34" x14ac:dyDescent="0.25">
      <c r="A14">
        <v>2021</v>
      </c>
      <c r="B14" s="6">
        <v>44256</v>
      </c>
      <c r="C14" s="6">
        <v>44286</v>
      </c>
      <c r="D14" t="s">
        <v>84</v>
      </c>
      <c r="E14" t="s">
        <v>175</v>
      </c>
      <c r="F14" t="s">
        <v>87</v>
      </c>
      <c r="G14" t="s">
        <v>176</v>
      </c>
      <c r="H14" t="s">
        <v>96</v>
      </c>
      <c r="I14" t="s">
        <v>177</v>
      </c>
      <c r="J14" t="s">
        <v>102</v>
      </c>
      <c r="K14" t="s">
        <v>191</v>
      </c>
      <c r="M14" t="s">
        <v>190</v>
      </c>
      <c r="N14" t="s">
        <v>180</v>
      </c>
      <c r="O14" t="s">
        <v>181</v>
      </c>
      <c r="P14">
        <v>41145.29</v>
      </c>
      <c r="S14" t="s">
        <v>105</v>
      </c>
      <c r="T14" t="s">
        <v>182</v>
      </c>
      <c r="U14" s="6">
        <v>44166</v>
      </c>
      <c r="V14" s="6">
        <v>44196</v>
      </c>
      <c r="W14" t="s">
        <v>108</v>
      </c>
      <c r="X14" t="s">
        <v>177</v>
      </c>
      <c r="Y14" t="s">
        <v>177</v>
      </c>
      <c r="Z14" t="s">
        <v>177</v>
      </c>
      <c r="AA14" t="s">
        <v>177</v>
      </c>
      <c r="AB14">
        <v>7</v>
      </c>
      <c r="AC14">
        <v>1</v>
      </c>
      <c r="AD14">
        <v>7</v>
      </c>
      <c r="AE14" t="s">
        <v>183</v>
      </c>
      <c r="AF14" s="6">
        <v>44313</v>
      </c>
      <c r="AG14" s="6">
        <v>44286</v>
      </c>
      <c r="AH14" t="s">
        <v>184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513</v>
      </c>
      <c r="C4">
        <v>554</v>
      </c>
      <c r="D4" t="s">
        <v>216</v>
      </c>
      <c r="E4">
        <v>386247.32</v>
      </c>
      <c r="G4">
        <v>386247.32</v>
      </c>
      <c r="H4" t="s">
        <v>216</v>
      </c>
      <c r="K4">
        <v>386247.32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"/>
  <sheetViews>
    <sheetView tabSelected="1"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6">
        <v>43473</v>
      </c>
      <c r="D4" t="s">
        <v>217</v>
      </c>
      <c r="E4" s="8" t="s">
        <v>218</v>
      </c>
      <c r="G4">
        <f>46400*33</f>
        <v>1531200</v>
      </c>
      <c r="H4">
        <v>46400</v>
      </c>
      <c r="I4" s="6">
        <v>43473</v>
      </c>
      <c r="J4" s="6">
        <v>44467</v>
      </c>
      <c r="K4">
        <v>18383</v>
      </c>
      <c r="L4" s="9" t="s">
        <v>219</v>
      </c>
    </row>
    <row r="5" spans="1:12" x14ac:dyDescent="0.25">
      <c r="A5">
        <v>2</v>
      </c>
      <c r="B5" s="6">
        <v>43473</v>
      </c>
      <c r="D5" t="s">
        <v>217</v>
      </c>
      <c r="E5" s="8" t="s">
        <v>220</v>
      </c>
      <c r="G5">
        <f>81200*33</f>
        <v>2679600</v>
      </c>
      <c r="H5">
        <v>81200</v>
      </c>
      <c r="I5" s="6">
        <v>43473</v>
      </c>
      <c r="J5" s="6">
        <v>44467</v>
      </c>
      <c r="K5">
        <v>1953</v>
      </c>
      <c r="L5" s="9" t="s">
        <v>221</v>
      </c>
    </row>
    <row r="6" spans="1:12" x14ac:dyDescent="0.25">
      <c r="A6">
        <v>3</v>
      </c>
      <c r="B6" s="6">
        <v>44137</v>
      </c>
      <c r="D6" t="s">
        <v>217</v>
      </c>
      <c r="E6" s="8" t="s">
        <v>222</v>
      </c>
      <c r="G6">
        <f>87000*2</f>
        <v>174000</v>
      </c>
      <c r="H6">
        <v>87000</v>
      </c>
      <c r="I6" s="6">
        <v>44137</v>
      </c>
      <c r="J6" s="6">
        <v>44196</v>
      </c>
      <c r="K6">
        <v>3389</v>
      </c>
      <c r="L6" s="9" t="s">
        <v>223</v>
      </c>
    </row>
    <row r="7" spans="1:12" x14ac:dyDescent="0.25">
      <c r="A7">
        <v>4</v>
      </c>
      <c r="B7" s="6">
        <v>44138</v>
      </c>
      <c r="D7" t="s">
        <v>217</v>
      </c>
      <c r="E7" s="8" t="s">
        <v>224</v>
      </c>
      <c r="G7">
        <f>75287.62*2</f>
        <v>150575.24</v>
      </c>
      <c r="H7">
        <v>75287.62</v>
      </c>
      <c r="I7" s="6">
        <v>44138</v>
      </c>
      <c r="J7" s="6">
        <v>44196</v>
      </c>
      <c r="K7">
        <v>29249</v>
      </c>
      <c r="L7" s="9" t="s">
        <v>225</v>
      </c>
    </row>
    <row r="8" spans="1:12" x14ac:dyDescent="0.25">
      <c r="A8">
        <v>5</v>
      </c>
      <c r="B8" s="6">
        <v>44138</v>
      </c>
      <c r="D8" t="s">
        <v>217</v>
      </c>
      <c r="E8" s="8" t="s">
        <v>226</v>
      </c>
      <c r="G8">
        <f>41145.29*2</f>
        <v>82290.58</v>
      </c>
      <c r="H8">
        <v>41145.29</v>
      </c>
      <c r="I8" s="6">
        <v>44138</v>
      </c>
      <c r="J8" s="6">
        <v>44196</v>
      </c>
      <c r="K8">
        <v>262061</v>
      </c>
      <c r="L8" s="9" t="s">
        <v>227</v>
      </c>
    </row>
    <row r="9" spans="1:12" x14ac:dyDescent="0.25">
      <c r="A9">
        <v>6</v>
      </c>
      <c r="B9" s="6">
        <v>44138</v>
      </c>
      <c r="D9" t="s">
        <v>217</v>
      </c>
      <c r="E9" s="8" t="s">
        <v>228</v>
      </c>
      <c r="G9">
        <f>41145.29*2</f>
        <v>82290.58</v>
      </c>
      <c r="H9">
        <v>41145.29</v>
      </c>
      <c r="I9" s="6">
        <v>44138</v>
      </c>
      <c r="J9" s="6">
        <v>44196</v>
      </c>
      <c r="K9">
        <v>262062</v>
      </c>
      <c r="L9" s="9" t="s">
        <v>229</v>
      </c>
    </row>
    <row r="10" spans="1:12" x14ac:dyDescent="0.25">
      <c r="A10">
        <v>7</v>
      </c>
      <c r="B10" s="6">
        <v>43473</v>
      </c>
      <c r="D10" t="s">
        <v>217</v>
      </c>
      <c r="E10" s="8" t="s">
        <v>230</v>
      </c>
      <c r="G10">
        <f>6960*33</f>
        <v>229680</v>
      </c>
      <c r="H10">
        <v>6960</v>
      </c>
      <c r="I10" s="6">
        <v>43473</v>
      </c>
      <c r="J10" s="6">
        <v>44561</v>
      </c>
      <c r="K10">
        <v>58</v>
      </c>
      <c r="L10" s="9" t="s">
        <v>231</v>
      </c>
    </row>
  </sheetData>
  <hyperlinks>
    <hyperlink ref="E4" r:id="rId1" xr:uid="{159AC15D-176B-4473-B626-543304F88AD5}"/>
    <hyperlink ref="E5" r:id="rId2" xr:uid="{66215A3A-8811-40C5-BF65-C6C33203DF90}"/>
    <hyperlink ref="E6" r:id="rId3" xr:uid="{48FB24F1-165E-45DB-A60E-D5D01C12596E}"/>
    <hyperlink ref="E7" r:id="rId4" xr:uid="{B7599577-3357-4B33-B9DF-309B14888A62}"/>
    <hyperlink ref="E8" r:id="rId5" xr:uid="{E79070D0-BFD5-4B5D-B16D-4FCC37EED5A6}"/>
    <hyperlink ref="E9" r:id="rId6" xr:uid="{D7492B84-0E89-46D9-A9A7-5777F3A80249}"/>
    <hyperlink ref="E10" r:id="rId7" xr:uid="{DEC7137C-F50F-4A01-88ED-E3EF8FD69A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192</v>
      </c>
      <c r="F4" t="s">
        <v>193</v>
      </c>
      <c r="G4" t="s">
        <v>194</v>
      </c>
      <c r="H4" t="s">
        <v>130</v>
      </c>
      <c r="I4" t="s">
        <v>195</v>
      </c>
      <c r="J4" t="s">
        <v>196</v>
      </c>
    </row>
    <row r="5" spans="1:10" x14ac:dyDescent="0.25">
      <c r="A5">
        <v>2</v>
      </c>
      <c r="B5" t="s">
        <v>197</v>
      </c>
      <c r="F5" t="s">
        <v>193</v>
      </c>
      <c r="G5" t="s">
        <v>198</v>
      </c>
      <c r="H5" t="s">
        <v>130</v>
      </c>
      <c r="I5" t="s">
        <v>195</v>
      </c>
      <c r="J5" t="s">
        <v>196</v>
      </c>
    </row>
    <row r="6" spans="1:10" x14ac:dyDescent="0.25">
      <c r="A6">
        <v>3</v>
      </c>
      <c r="B6" t="s">
        <v>199</v>
      </c>
      <c r="F6" t="s">
        <v>200</v>
      </c>
      <c r="G6" t="s">
        <v>201</v>
      </c>
      <c r="H6" t="s">
        <v>130</v>
      </c>
      <c r="I6" t="s">
        <v>202</v>
      </c>
      <c r="J6" s="7" t="s">
        <v>203</v>
      </c>
    </row>
    <row r="7" spans="1:10" x14ac:dyDescent="0.25">
      <c r="A7">
        <v>4</v>
      </c>
      <c r="B7" t="s">
        <v>204</v>
      </c>
      <c r="F7" t="s">
        <v>205</v>
      </c>
      <c r="G7" t="s">
        <v>206</v>
      </c>
      <c r="H7" t="s">
        <v>130</v>
      </c>
      <c r="I7" t="s">
        <v>202</v>
      </c>
      <c r="J7" s="7" t="s">
        <v>203</v>
      </c>
    </row>
    <row r="8" spans="1:10" x14ac:dyDescent="0.25">
      <c r="A8">
        <v>5</v>
      </c>
      <c r="B8" t="s">
        <v>207</v>
      </c>
      <c r="F8" t="s">
        <v>208</v>
      </c>
      <c r="G8" t="s">
        <v>209</v>
      </c>
      <c r="H8" t="s">
        <v>130</v>
      </c>
      <c r="I8" t="s">
        <v>202</v>
      </c>
      <c r="J8" s="7" t="s">
        <v>203</v>
      </c>
    </row>
    <row r="9" spans="1:10" x14ac:dyDescent="0.25">
      <c r="A9">
        <v>6</v>
      </c>
      <c r="B9" t="s">
        <v>207</v>
      </c>
      <c r="F9" t="s">
        <v>208</v>
      </c>
      <c r="G9" t="s">
        <v>209</v>
      </c>
      <c r="H9" t="s">
        <v>130</v>
      </c>
      <c r="I9" t="s">
        <v>202</v>
      </c>
      <c r="J9" s="7" t="s">
        <v>203</v>
      </c>
    </row>
    <row r="10" spans="1:10" x14ac:dyDescent="0.25">
      <c r="A10">
        <v>7</v>
      </c>
      <c r="C10" t="s">
        <v>210</v>
      </c>
      <c r="D10" t="s">
        <v>211</v>
      </c>
      <c r="E10" t="s">
        <v>212</v>
      </c>
      <c r="F10" t="s">
        <v>213</v>
      </c>
      <c r="G10" t="s">
        <v>214</v>
      </c>
      <c r="H10" t="s">
        <v>130</v>
      </c>
      <c r="I10" t="s">
        <v>215</v>
      </c>
      <c r="J10" s="7" t="s">
        <v>203</v>
      </c>
    </row>
  </sheetData>
  <dataValidations count="1">
    <dataValidation type="list" allowBlank="1" showErrorMessage="1" sqref="H6:H201" xr:uid="{00000000-0002-0000-0700-000000000000}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84735</cp:lastModifiedBy>
  <dcterms:created xsi:type="dcterms:W3CDTF">2021-04-27T20:02:30Z</dcterms:created>
  <dcterms:modified xsi:type="dcterms:W3CDTF">2021-04-27T20:05:34Z</dcterms:modified>
</cp:coreProperties>
</file>