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8_{12E0856C-5559-4BA6-8CBA-F5C5B908B08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11" l="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</calcChain>
</file>

<file path=xl/sharedStrings.xml><?xml version="1.0" encoding="utf-8"?>
<sst xmlns="http://schemas.openxmlformats.org/spreadsheetml/2006/main" count="1376" uniqueCount="412">
  <si>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</si>
  <si>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</si>
  <si>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</si>
  <si>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</si>
  <si>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</si>
  <si>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</si>
  <si>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</si>
  <si>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</si>
  <si>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</si>
  <si>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</si>
  <si>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</si>
  <si>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</si>
  <si>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</si>
  <si>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</si>
  <si>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</si>
  <si>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</si>
  <si>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</si>
  <si>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</si>
  <si>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</si>
  <si>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</si>
  <si>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</si>
  <si>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</si>
  <si>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</si>
  <si>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</si>
  <si>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</si>
  <si>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</si>
  <si>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</si>
  <si>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</si>
  <si>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</si>
  <si>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</si>
  <si>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</si>
  <si>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</si>
  <si>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</si>
  <si>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</si>
  <si>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</si>
  <si>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</si>
  <si>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</si>
  <si>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</si>
  <si>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</si>
  <si>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</si>
  <si>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</si>
  <si>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</si>
  <si>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</si>
  <si>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</si>
  <si>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</si>
  <si>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</si>
  <si>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</si>
  <si>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</si>
  <si>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</si>
  <si>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</si>
  <si>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</si>
  <si>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</si>
  <si>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</si>
  <si>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</si>
  <si>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</si>
  <si>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</si>
  <si>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</si>
  <si>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</si>
  <si>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</si>
  <si>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</si>
  <si>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</si>
  <si>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</si>
  <si>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</si>
  <si>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</si>
  <si>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</si>
  <si>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</si>
  <si>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</si>
  <si>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</si>
  <si>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</si>
  <si>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</si>
  <si>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</si>
  <si>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</si>
  <si>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</si>
  <si>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</si>
  <si>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</si>
  <si>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</si>
  <si>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</si>
  <si>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</si>
  <si>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</si>
  <si>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</si>
  <si>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</si>
  <si>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</si>
  <si>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</si>
  <si>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</si>
  <si>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</si>
  <si>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</si>
  <si>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</si>
  <si>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</si>
  <si>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</si>
  <si>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</si>
  <si>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</si>
  <si>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</si>
  <si>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</si>
  <si>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</si>
  <si>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</si>
  <si>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</si>
  <si>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</si>
  <si>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</si>
  <si>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</si>
  <si>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</si>
  <si>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</si>
  <si>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</si>
  <si>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</si>
  <si>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</si>
  <si>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</si>
  <si>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</si>
  <si>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</si>
  <si>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</si>
  <si>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</si>
  <si>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</si>
  <si>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</si>
  <si>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</si>
  <si>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</si>
  <si>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</si>
  <si>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</si>
  <si>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</si>
  <si>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</si>
  <si>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</si>
  <si>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</si>
  <si>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</si>
  <si>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</si>
  <si>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</si>
  <si>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</si>
  <si>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</si>
  <si>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</si>
  <si>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</si>
  <si>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</si>
  <si>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</si>
  <si>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</si>
  <si>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</si>
  <si>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</si>
  <si>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</si>
  <si>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</si>
  <si>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</si>
  <si>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</si>
  <si>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</si>
  <si>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</si>
  <si>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</si>
  <si>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</si>
  <si>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</si>
  <si>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</si>
  <si>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</si>
  <si>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</si>
  <si>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</si>
  <si>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</si>
  <si>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</si>
  <si>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</si>
  <si>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</si>
  <si>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</si>
  <si>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</si>
  <si>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</si>
  <si>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</si>
  <si>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</si>
  <si>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</si>
  <si>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</si>
  <si>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</si>
  <si>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</si>
  <si>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</si>
  <si>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</si>
  <si>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</si>
  <si>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</si>
  <si>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</si>
  <si>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</si>
  <si>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</si>
  <si>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</si>
  <si>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</si>
  <si>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</si>
  <si>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</si>
  <si>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</si>
  <si>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</si>
  <si>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</si>
  <si>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</si>
  <si>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</si>
  <si>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</si>
  <si>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</si>
  <si>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oficina de informacion enlace y difusion </t>
  </si>
  <si>
    <t>publicidad</t>
  </si>
  <si>
    <t>no dato</t>
  </si>
  <si>
    <t>banner institucional</t>
  </si>
  <si>
    <t>informar</t>
  </si>
  <si>
    <t>difundir</t>
  </si>
  <si>
    <t>local</t>
  </si>
  <si>
    <t>oficina de informacion enlace y difusion</t>
  </si>
  <si>
    <t>no aplica</t>
  </si>
  <si>
    <t>notas informativas</t>
  </si>
  <si>
    <t>notas informativa</t>
  </si>
  <si>
    <t>notas  informativas</t>
  </si>
  <si>
    <t>nota informativas en radio</t>
  </si>
  <si>
    <t>notas informativas en radio</t>
  </si>
  <si>
    <t>notas y baner</t>
  </si>
  <si>
    <t>notas informartivas</t>
  </si>
  <si>
    <t>CONCEPCION</t>
  </si>
  <si>
    <t>CARRIZALES</t>
  </si>
  <si>
    <t>GONZALEZ</t>
  </si>
  <si>
    <t>CONCEPCION CARRIZALES GONZALEZ</t>
  </si>
  <si>
    <t>CAGC6311064G6</t>
  </si>
  <si>
    <t>Art.26 fracc. II inciso c) y art.64 fraccion VII del reglamento de adquisiciones arrendamientos y contratacion de servicios del Mpio</t>
  </si>
  <si>
    <t>El municipio por conducto de la Dirección, podrán contratar adquisiciones arrendamientos y servicios por licitacion pública, adjudicacion diretca o invitacion.</t>
  </si>
  <si>
    <t>BERNABE</t>
  </si>
  <si>
    <t xml:space="preserve">CONTRERAS </t>
  </si>
  <si>
    <t>SALAS</t>
  </si>
  <si>
    <t>BERNABE CONTRERAS SALAS</t>
  </si>
  <si>
    <t>COSB4707245PA</t>
  </si>
  <si>
    <t>CARLOS</t>
  </si>
  <si>
    <t>HERNANDEZ</t>
  </si>
  <si>
    <t>CARLOS HERNANDEZ HERNANDEZ</t>
  </si>
  <si>
    <t>HEHC580216TE4</t>
  </si>
  <si>
    <t>GRUPO EDITORIAL CRUCERO SA DE CV</t>
  </si>
  <si>
    <t>OMAR ELI ROBLES</t>
  </si>
  <si>
    <t>GEC0612141K0</t>
  </si>
  <si>
    <t>MOBILNEWS SA DE CV</t>
  </si>
  <si>
    <t>AGUSTIN LOPEZ PADILLA</t>
  </si>
  <si>
    <t>MOB180424PX9</t>
  </si>
  <si>
    <t>GANDHY SOL ANTONIO</t>
  </si>
  <si>
    <t>VALLADARES</t>
  </si>
  <si>
    <t>GANDHY SOL ANTONIO HERNANDEZ VALLADARES</t>
  </si>
  <si>
    <t>HEV880618AY0</t>
  </si>
  <si>
    <t>GERARDO</t>
  </si>
  <si>
    <t>LEDEZMA</t>
  </si>
  <si>
    <t>GERARDO HERNANDEZ LEDEZMA</t>
  </si>
  <si>
    <t>HELG530827HQ5</t>
  </si>
  <si>
    <t>JAVIER</t>
  </si>
  <si>
    <t>LEDESMA</t>
  </si>
  <si>
    <t>JAVIER HERNANDEZ LEDESMA</t>
  </si>
  <si>
    <t>HELJ560214N31</t>
  </si>
  <si>
    <t>MARILU</t>
  </si>
  <si>
    <t>OVIEDO</t>
  </si>
  <si>
    <t>RODRIGUEZ</t>
  </si>
  <si>
    <t>MARILU OVIEDO RODRIGUEZ</t>
  </si>
  <si>
    <t>OIRM841114UFF1</t>
  </si>
  <si>
    <t>RENE IVAN</t>
  </si>
  <si>
    <t>AVILES</t>
  </si>
  <si>
    <t>GARZA</t>
  </si>
  <si>
    <t>RENE IVAN AVILES GARZA</t>
  </si>
  <si>
    <t>AIGR891216RN9</t>
  </si>
  <si>
    <t>EDITORA MAGA SA DE CV</t>
  </si>
  <si>
    <t>MANUELA GARCIA VEGA</t>
  </si>
  <si>
    <t>EMA050927PA0</t>
  </si>
  <si>
    <t>VERBO LIBRE EDITORES SA DE CV</t>
  </si>
  <si>
    <t>GEORGINA DEANDAR ROBINSON</t>
  </si>
  <si>
    <t>VLE05022877A</t>
  </si>
  <si>
    <t>FAUSTINO</t>
  </si>
  <si>
    <t>NIÑO</t>
  </si>
  <si>
    <t>SEGOVIA</t>
  </si>
  <si>
    <t>FAUSTINO NIÑO SEGOVIA</t>
  </si>
  <si>
    <t>NOSF540924CX9</t>
  </si>
  <si>
    <t>LINDA GUADALUPE</t>
  </si>
  <si>
    <t>AVILA</t>
  </si>
  <si>
    <t>LINDA GUADALUPE AVILA HERNANDEZ</t>
  </si>
  <si>
    <t>AIHL721204PHA</t>
  </si>
  <si>
    <t>CLAUDIA</t>
  </si>
  <si>
    <t>LEON</t>
  </si>
  <si>
    <t>TOVAR</t>
  </si>
  <si>
    <t>CLAUDIA LEON TOVAR</t>
  </si>
  <si>
    <t>LETC670923GJ3</t>
  </si>
  <si>
    <t>EDITORIAL MONTERREY SA DE CV</t>
  </si>
  <si>
    <t>GONZALO ESTRADA SAENZ</t>
  </si>
  <si>
    <t>EMO801210AS6</t>
  </si>
  <si>
    <t>PERLA GUADALUPE</t>
  </si>
  <si>
    <t>MELCHOR</t>
  </si>
  <si>
    <t>GUERERO</t>
  </si>
  <si>
    <t>PERLA GUADALUPE MELCHOR GUERRERO</t>
  </si>
  <si>
    <t>MEGP761210149</t>
  </si>
  <si>
    <t>REYNALDO RAMON</t>
  </si>
  <si>
    <t>LOZANO</t>
  </si>
  <si>
    <t>CAVAZOS</t>
  </si>
  <si>
    <t>REYNALDO RAMON LOZANO CAVAZOS</t>
  </si>
  <si>
    <t>LOCR670327AL9</t>
  </si>
  <si>
    <t>EITMEDIAGLOBAL SA DE CV</t>
  </si>
  <si>
    <t>RENE GERARDO LEDEZMAD DIAZ</t>
  </si>
  <si>
    <t>EIT1409245B4</t>
  </si>
  <si>
    <t>MARYANGEL</t>
  </si>
  <si>
    <t>MARTINEZ</t>
  </si>
  <si>
    <t>MACIAS</t>
  </si>
  <si>
    <t>MARYANGEL MARTINEZ MACIAS</t>
  </si>
  <si>
    <t>MAMM840301AG0</t>
  </si>
  <si>
    <t>ESTRATEGIAS PUBLICITARIAS JOBU</t>
  </si>
  <si>
    <t>JUAN GONZALEZ GONZALEZ</t>
  </si>
  <si>
    <t>EPJ150703L31</t>
  </si>
  <si>
    <t>EDITORA REGIO SA DE CV</t>
  </si>
  <si>
    <t>LEOPOLDO ESPINOSA BENAVIDES</t>
  </si>
  <si>
    <t>ERE9807038I8</t>
  </si>
  <si>
    <t>GRUPO MASS COMUNICACIONES SA DE CV</t>
  </si>
  <si>
    <t>JORGE ALVARO GAMEZ FONSECA</t>
  </si>
  <si>
    <t>GMC9905201XA</t>
  </si>
  <si>
    <t>RODOLFO JAIR</t>
  </si>
  <si>
    <t>IBARRA</t>
  </si>
  <si>
    <t>RODOLFO JAIR IBARRA GONZALEZ</t>
  </si>
  <si>
    <t>IAGR800628C48</t>
  </si>
  <si>
    <t>STEREOREY MEXICO SA DE CV</t>
  </si>
  <si>
    <t>FERNANDO CORDERO GUAJARDO</t>
  </si>
  <si>
    <t>SME741219F83</t>
  </si>
  <si>
    <t>EDITORIAL EL PORVENIR SA DE CV</t>
  </si>
  <si>
    <t>GERARDO CANTU ESCALANTE</t>
  </si>
  <si>
    <t>EPO8312301W2</t>
  </si>
  <si>
    <t>BEATRIZ JANETH</t>
  </si>
  <si>
    <t>MEXQUITIC</t>
  </si>
  <si>
    <t>CORONADO</t>
  </si>
  <si>
    <t>BEATRIZ JANETH MEXQUITIC CORONADO</t>
  </si>
  <si>
    <t>MEC851116725</t>
  </si>
  <si>
    <t>EL HORIZONTE MULTIMEDIA SA DE CV</t>
  </si>
  <si>
    <t>VICENTE DIAS CHARLES</t>
  </si>
  <si>
    <t>HMUU120801KZ6</t>
  </si>
  <si>
    <t>PUBLIMAX SA DE CV</t>
  </si>
  <si>
    <t>PUB9404255F7</t>
  </si>
  <si>
    <t>JESUS</t>
  </si>
  <si>
    <t>JESUS HERNANDEZ MARTINEZ</t>
  </si>
  <si>
    <t>HEMJ490411J20</t>
  </si>
  <si>
    <t>SALOME</t>
  </si>
  <si>
    <t>GUADALUPE</t>
  </si>
  <si>
    <t>SALOME MARTINEZ GUADALUPE</t>
  </si>
  <si>
    <t>MAGS721127484</t>
  </si>
  <si>
    <t>PIZAÑA Y COBOS ASOCIADOS S EN C DE CV</t>
  </si>
  <si>
    <t>JULIAN HERNANDEZ HERNANDEZ</t>
  </si>
  <si>
    <t>PCA080429JEA</t>
  </si>
  <si>
    <t>LA POLITICA ONLINE SA DE CV</t>
  </si>
  <si>
    <t>ANDRES FEDERICO WEISNTEIN</t>
  </si>
  <si>
    <t>POM1408286W4</t>
  </si>
  <si>
    <t>MILENIO DIARIO SA DE CV</t>
  </si>
  <si>
    <t>PEDRO CESAR GONZALEZ LEAL</t>
  </si>
  <si>
    <t>MDI991214A74</t>
  </si>
  <si>
    <t>NOTIGRAMEX SA CV</t>
  </si>
  <si>
    <t>NOT801210BG3</t>
  </si>
  <si>
    <t>PEDRO ANTONIO</t>
  </si>
  <si>
    <t>ESCOBAR</t>
  </si>
  <si>
    <t>DELGADO</t>
  </si>
  <si>
    <t>PEDRO ANTONIO ESCOBAR DELGADO</t>
  </si>
  <si>
    <t>EODP770920E60</t>
  </si>
  <si>
    <t>KLAVE MEDIA SAPI DE CV</t>
  </si>
  <si>
    <t>FERNANDO MARTINEZ GONZALEZ</t>
  </si>
  <si>
    <t>KME1409186B1</t>
  </si>
  <si>
    <t>SOCORRO GUADALUPE</t>
  </si>
  <si>
    <t>QUINTERO</t>
  </si>
  <si>
    <t>PEREZ</t>
  </si>
  <si>
    <t>SOCORRO GUADALUPE QUINTERO PEREZ</t>
  </si>
  <si>
    <t>QPS670627MR1</t>
  </si>
  <si>
    <t>promocion y difusion</t>
  </si>
  <si>
    <t>PUBLICIDAD</t>
  </si>
  <si>
    <t>http://www.escobedo.gob.mx/transparencia/doc/Art10-01/20190325021247.docx</t>
  </si>
  <si>
    <t xml:space="preserve">        https://escobedo.gob.mx/transparencia/doc/Art10-01/20200420075311.jpeg</t>
  </si>
  <si>
    <t>https://escobedo.gob.mx/transparencia/doc/Art10-01/20190524095345.docx</t>
  </si>
  <si>
    <t>https://escobedo.gob.mx/transparencia/doc/Art10-01/20200420074939.jpeg</t>
  </si>
  <si>
    <t>http://www.escobedo.gob.mx/transparencia/doc/Art10-01/20190325021214.docx</t>
  </si>
  <si>
    <t>https://escobedo.gob.mx/transparencia/doc/Art10-01/20200420075103.jpeg</t>
  </si>
  <si>
    <t>http://www.escobedo.gob.mx/transparencia/doc/Art10-01/20190325021839.docx</t>
  </si>
  <si>
    <t>https://escobedo.gob.mx/transparencia/doc/Art10-01/20200420081955.jpeg</t>
  </si>
  <si>
    <t>http://www.escobedo.gob.mx/transparencia/doc/Art10-01/20190325022105.docx</t>
  </si>
  <si>
    <t>https://escobedo.gob.mx/transparencia/doc/Art10-01/20200420083440.jpeg</t>
  </si>
  <si>
    <t>https://escobedo.gob.mx/transparencia/doc/Art10-01/20190524095645.docx</t>
  </si>
  <si>
    <t>https://escobedo.gob.mx/transparencia/doc/Art10-01/20200420081335.jpeg</t>
  </si>
  <si>
    <t>http://www.escobedo.gob.mx/transparencia/doc/Art10-01/20190325021750.docx</t>
  </si>
  <si>
    <t>https://escobedo.gob.mx/transparencia/doc/Art10-01/20200420082212.jpeg</t>
  </si>
  <si>
    <t>https://escobedo.gob.mx/transparencia/doc/Art10-01/20190524095916.docx</t>
  </si>
  <si>
    <t>https://escobedo.gob.mx/transparencia/doc/Art10-01/20190524100107.docx</t>
  </si>
  <si>
    <t>https://escobedo.gob.mx/transparencia/doc/Art10-01/20200420083058.jpeg</t>
  </si>
  <si>
    <t>http://www.escobedo.gob.mx/transparencia/doc/Art10-01/20190325022437.docx</t>
  </si>
  <si>
    <t>https://escobedo.gob.mx/transparencia/doc/Art10-01/20200420085028.jpeg</t>
  </si>
  <si>
    <t>http://www.escobedo.gob.mx/transparencia/doc/Art10-01/20190325021612.docx</t>
  </si>
  <si>
    <t>https://escobedo.gob.mx/transparencia/doc/Art10-01/20200420075809.jpeg</t>
  </si>
  <si>
    <t>http://www.escobedo.gob.mx/transparencia/doc/Art10-01/20190325022736.docx</t>
  </si>
  <si>
    <t>https://escobedo.gob.mx/transparencia/doc/Art10-01/20200420085423.jpeg</t>
  </si>
  <si>
    <t>http://www.escobedo.gob.mx/transparencia/doc/Art10-01/20190325021731.docx</t>
  </si>
  <si>
    <t>https://escobedo.gob.mx/transparencia/doc/Art10-01/20200420081259.jpeg</t>
  </si>
  <si>
    <t>http://www.escobedo.gob.mx/transparencia/doc/Art10-01/20190325021941.docx</t>
  </si>
  <si>
    <t>https://escobedo.gob.mx/transparencia/doc/Art10-01/20200420082837.jpeg</t>
  </si>
  <si>
    <t>https://escobedo.gob.mx/transparencia/doc/Art10-01/20190524095432.docx</t>
  </si>
  <si>
    <t>https://escobedo.gob.mx/transparencia/doc/Art10-01/20200420075140.jpeg</t>
  </si>
  <si>
    <t>https://escobedo.gob.mx/transparencia/doc/Art10-01/20190524095515.docx</t>
  </si>
  <si>
    <t>https://escobedo.gob.mx/transparencia/doc/Art10-01/20200420075941.jpeg</t>
  </si>
  <si>
    <t>https://escobedo.gob.mx/transparencia/doc/Art10-01/20190524095314.docx</t>
  </si>
  <si>
    <t>https://escobedo.gob.mx/transparencia/doc/Art10-01/20200423065304.jpeg</t>
  </si>
  <si>
    <t>http://www.escobedo.gob.mx/transparencia/doc/Art10-01/20190325022504.docx</t>
  </si>
  <si>
    <t>https://escobedo.gob.mx/transparencia/doc/Art10-01/20200420085104.jpeg</t>
  </si>
  <si>
    <t>http://www.escobedo.gob.mx/transparencia/doc/Art10-01/20190325021643.docx</t>
  </si>
  <si>
    <t>https://escobedo.gob.mx/transparencia/doc/Art10-01/20200420080041.jpeg</t>
  </si>
  <si>
    <t>http://www.escobedo.gob.mx/transparencia/doc/Art10-01/20190325022011.docx</t>
  </si>
  <si>
    <t>https://escobedo.gob.mx/transparencia/doc/Art10-01/20200420083133.jpeg</t>
  </si>
  <si>
    <t>https://escobedo.gob.mx/transparencia/doc/Art10-01/20190524095600.docx</t>
  </si>
  <si>
    <t>https://escobedo.gob.mx/transparencia/doc/Art10-01/20200420080204.jpeg</t>
  </si>
  <si>
    <t>https://escobedo.gob.mx/transparencia/doc/Art10-01/20190820083620.docx</t>
  </si>
  <si>
    <t>https://escobedo.gob.mx/transparencia/doc/Art10-01/20200420075558.jpeg</t>
  </si>
  <si>
    <t>http://www.escobedo.gob.mx/transparencia/doc/Art10-01/20190325021907.docx</t>
  </si>
  <si>
    <t>https://escobedo.gob.mx/transparencia/doc/Art10-01/20200420082033.jpeg</t>
  </si>
  <si>
    <t>https://escobedo.gob.mx/transparencia/doc/Art10-01/20190524100217.docx</t>
  </si>
  <si>
    <t>https://escobedo.gob.mx/transparencia/doc/Art10-01/20200420085147.jpeg</t>
  </si>
  <si>
    <t>http://www.escobedo.gob.mx/transparencia/doc/Art10-01/20190325022645.docx</t>
  </si>
  <si>
    <t>https://escobedo.gob.mx/transparencia/doc/Art10-01/20200420085333.jpeg</t>
  </si>
  <si>
    <t>http://www.escobedo.gob.mx/transparencia/doc/Art10-01/20190325021515.docx</t>
  </si>
  <si>
    <t>https://escobedo.gob.mx/transparencia/doc/Art10-01/20200420075726.jpeg</t>
  </si>
  <si>
    <t>http://www.escobedo.gob.mx/transparencia/doc/Art10-01/20190325021128.docx</t>
  </si>
  <si>
    <t>https://escobedo.gob.mx/transparencia/doc/Art10-01/20200420073341.jpeg</t>
  </si>
  <si>
    <t>http://www.escobedo.gob.mx/transparencia/doc/Art10-01/20190325021709.docx</t>
  </si>
  <si>
    <t>https://escobedo.gob.mx/transparencia/doc/Art10-01/20200420080122.jpeg</t>
  </si>
  <si>
    <t>http://www.escobedo.gob.mx/transparencia/doc/Art10-01/20190325022342.docx</t>
  </si>
  <si>
    <t>https://escobedo.gob.mx/transparencia/doc/Art10-01/20200420084950.jpeg</t>
  </si>
  <si>
    <t>https://escobedo.gob.mx/transparencia/doc/Art10-01/20190524095955.docx</t>
  </si>
  <si>
    <t>https://escobedo.gob.mx/transparencia/doc/Art10-01/20200423065228.jpeg</t>
  </si>
  <si>
    <t>http://www.escobedo.gob.mx/transparencia/doc/Art10-01/20190325022536.docx</t>
  </si>
  <si>
    <t>https://escobedo.gob.mx/transparencia/doc/Art10-01/20200420085224.jpeg</t>
  </si>
  <si>
    <t>http://www.escobedo.gob.mx/transparencia/doc/Art10-01/20190325022317.docx</t>
  </si>
  <si>
    <t>https://escobedo.gob.mx/transparencia/doc/Art10-01/20200423065338.jpeg</t>
  </si>
  <si>
    <t>https://escobedo.gob.mx/transparencia/doc/Art10-01/20200420082612.jpeg</t>
  </si>
  <si>
    <t>http://www.escobedo.gob.mx/transparencia/doc/Art10-01/20190325022037.docx</t>
  </si>
  <si>
    <t>https://escobedo.gob.mx/transparencia/doc/Art10-01/20200420083347.jpeg</t>
  </si>
  <si>
    <t>http://www.escobedo.gob.mx/transparencia/doc/Art10-01/20190325022217.docx</t>
  </si>
  <si>
    <t>https://escobedo.gob.mx/transparencia/doc/Art10-01/20200420083523.jpeg</t>
  </si>
  <si>
    <t>http://www.escobedo.gob.mx/transparencia/doc/Art10-01/20190325022248.docx</t>
  </si>
  <si>
    <t>https://escobedo.gob.mx/transparencia/doc/Art10-01/20200420083947.jpeg</t>
  </si>
  <si>
    <t>https://escobedo.gob.mx/transparencia/doc/Art10-01/20190820083656.docx</t>
  </si>
  <si>
    <t>https://escobedo.gob.mx/transparencia/doc/Art10-01/20200420082514.jpeg</t>
  </si>
  <si>
    <t>http://www.escobedo.gob.mx/transparencia/doc/Art10-01/20190325022600.docx</t>
  </si>
  <si>
    <t>https://escobedo.gob.mx/transparencia/doc/Art10-01/20200420085302.jpeg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</si>
</sst>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/>
    <xf numFmtId="0" fontId="5" fillId="3" borderId="0" xfId="1" applyFont="1" applyFill="1" applyBorder="1" applyAlignment="1">
      <alignment vertical="center"/>
    </xf>
    <xf numFmtId="0" fontId="4" fillId="3" borderId="0" xfId="1" applyAlignment="1">
      <alignment vertical="center"/>
    </xf>
    <xf numFmtId="0" fontId="4" fillId="3" borderId="0" xfId="1" applyAlignment="1">
      <alignment horizontal="left"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escobedo.gob.mx/transparencia/doc/Art10-01/20190325021515.docx" TargetMode="External"/><Relationship Id="rId21" Type="http://schemas.openxmlformats.org/officeDocument/2006/relationships/hyperlink" Target="https://escobedo.gob.mx/transparencia/doc/Art10-01/20190524095600.docx" TargetMode="External"/><Relationship Id="rId42" Type="http://schemas.openxmlformats.org/officeDocument/2006/relationships/hyperlink" Target="https://escobedo.gob.mx/transparencia/doc/Art10-01/20200420081955.jpeg" TargetMode="External"/><Relationship Id="rId47" Type="http://schemas.openxmlformats.org/officeDocument/2006/relationships/hyperlink" Target="https://escobedo.gob.mx/transparencia/doc/Art10-01/20200420083058.jpeg" TargetMode="External"/><Relationship Id="rId63" Type="http://schemas.openxmlformats.org/officeDocument/2006/relationships/hyperlink" Target="https://escobedo.gob.mx/transparencia/doc/Art10-01/20200420075726.jpeg" TargetMode="External"/><Relationship Id="rId68" Type="http://schemas.openxmlformats.org/officeDocument/2006/relationships/hyperlink" Target="https://escobedo.gob.mx/transparencia/doc/Art10-01/20200420082612.jpeg" TargetMode="External"/><Relationship Id="rId2" Type="http://schemas.openxmlformats.org/officeDocument/2006/relationships/hyperlink" Target="https://escobedo.gob.mx/transparencia/doc/Art10-01/20190524095345.docx" TargetMode="External"/><Relationship Id="rId16" Type="http://schemas.openxmlformats.org/officeDocument/2006/relationships/hyperlink" Target="https://escobedo.gob.mx/transparencia/doc/Art10-01/20190524095515.docx" TargetMode="External"/><Relationship Id="rId29" Type="http://schemas.openxmlformats.org/officeDocument/2006/relationships/hyperlink" Target="http://www.escobedo.gob.mx/transparencia/doc/Art10-01/20190325022342.docx" TargetMode="External"/><Relationship Id="rId11" Type="http://schemas.openxmlformats.org/officeDocument/2006/relationships/hyperlink" Target="http://www.escobedo.gob.mx/transparencia/doc/Art10-01/20190325021612.docx" TargetMode="External"/><Relationship Id="rId24" Type="http://schemas.openxmlformats.org/officeDocument/2006/relationships/hyperlink" Target="https://escobedo.gob.mx/transparencia/doc/Art10-01/20190524100217.docx" TargetMode="External"/><Relationship Id="rId32" Type="http://schemas.openxmlformats.org/officeDocument/2006/relationships/hyperlink" Target="http://www.escobedo.gob.mx/transparencia/doc/Art10-01/20190325022037.docx" TargetMode="External"/><Relationship Id="rId37" Type="http://schemas.openxmlformats.org/officeDocument/2006/relationships/hyperlink" Target="http://www.escobedo.gob.mx/transparencia/doc/Art10-01/20190325022317.docx" TargetMode="External"/><Relationship Id="rId40" Type="http://schemas.openxmlformats.org/officeDocument/2006/relationships/hyperlink" Target="https://escobedo.gob.mx/transparencia/doc/Art10-01/20200420074939.jpeg" TargetMode="External"/><Relationship Id="rId45" Type="http://schemas.openxmlformats.org/officeDocument/2006/relationships/hyperlink" Target="https://escobedo.gob.mx/transparencia/doc/Art10-01/20200420082212.jpeg" TargetMode="External"/><Relationship Id="rId53" Type="http://schemas.openxmlformats.org/officeDocument/2006/relationships/hyperlink" Target="https://escobedo.gob.mx/transparencia/doc/Art10-01/20200420075140.jpeg" TargetMode="External"/><Relationship Id="rId58" Type="http://schemas.openxmlformats.org/officeDocument/2006/relationships/hyperlink" Target="https://escobedo.gob.mx/transparencia/doc/Art10-01/20200420080204.jpeg" TargetMode="External"/><Relationship Id="rId66" Type="http://schemas.openxmlformats.org/officeDocument/2006/relationships/hyperlink" Target="https://escobedo.gob.mx/transparencia/doc/Art10-01/20200420084950.jpeg" TargetMode="External"/><Relationship Id="rId5" Type="http://schemas.openxmlformats.org/officeDocument/2006/relationships/hyperlink" Target="http://www.escobedo.gob.mx/transparencia/doc/Art10-01/20190325022105.docx" TargetMode="External"/><Relationship Id="rId61" Type="http://schemas.openxmlformats.org/officeDocument/2006/relationships/hyperlink" Target="https://escobedo.gob.mx/transparencia/doc/Art10-01/20200420085147.jpeg" TargetMode="External"/><Relationship Id="rId19" Type="http://schemas.openxmlformats.org/officeDocument/2006/relationships/hyperlink" Target="http://www.escobedo.gob.mx/transparencia/doc/Art10-01/20190325021643.docx" TargetMode="External"/><Relationship Id="rId14" Type="http://schemas.openxmlformats.org/officeDocument/2006/relationships/hyperlink" Target="http://www.escobedo.gob.mx/transparencia/doc/Art10-01/20190325021941.docx" TargetMode="External"/><Relationship Id="rId22" Type="http://schemas.openxmlformats.org/officeDocument/2006/relationships/hyperlink" Target="https://escobedo.gob.mx/transparencia/doc/Art10-01/20190820083620.docx" TargetMode="External"/><Relationship Id="rId27" Type="http://schemas.openxmlformats.org/officeDocument/2006/relationships/hyperlink" Target="http://www.escobedo.gob.mx/transparencia/doc/Art10-01/20190325021128.docx" TargetMode="External"/><Relationship Id="rId30" Type="http://schemas.openxmlformats.org/officeDocument/2006/relationships/hyperlink" Target="https://escobedo.gob.mx/transparencia/doc/Art10-01/20190524095955.docx" TargetMode="External"/><Relationship Id="rId35" Type="http://schemas.openxmlformats.org/officeDocument/2006/relationships/hyperlink" Target="https://escobedo.gob.mx/transparencia/doc/Art10-01/20190820083656.docx" TargetMode="External"/><Relationship Id="rId43" Type="http://schemas.openxmlformats.org/officeDocument/2006/relationships/hyperlink" Target="https://escobedo.gob.mx/transparencia/doc/Art10-01/20200420083440.jpeg" TargetMode="External"/><Relationship Id="rId48" Type="http://schemas.openxmlformats.org/officeDocument/2006/relationships/hyperlink" Target="https://escobedo.gob.mx/transparencia/doc/Art10-01/20200420085028.jpeg" TargetMode="External"/><Relationship Id="rId56" Type="http://schemas.openxmlformats.org/officeDocument/2006/relationships/hyperlink" Target="https://escobedo.gob.mx/transparencia/doc/Art10-01/20200420080041.jpeg" TargetMode="External"/><Relationship Id="rId64" Type="http://schemas.openxmlformats.org/officeDocument/2006/relationships/hyperlink" Target="https://escobedo.gob.mx/transparencia/doc/Art10-01/20200420073341.jpeg" TargetMode="External"/><Relationship Id="rId69" Type="http://schemas.openxmlformats.org/officeDocument/2006/relationships/hyperlink" Target="https://escobedo.gob.mx/transparencia/doc/Art10-01/20200420083347.jpeg" TargetMode="External"/><Relationship Id="rId8" Type="http://schemas.openxmlformats.org/officeDocument/2006/relationships/hyperlink" Target="https://escobedo.gob.mx/transparencia/doc/Art10-01/20190524095916.docx" TargetMode="External"/><Relationship Id="rId51" Type="http://schemas.openxmlformats.org/officeDocument/2006/relationships/hyperlink" Target="https://escobedo.gob.mx/transparencia/doc/Art10-01/20200420081259.jpeg" TargetMode="External"/><Relationship Id="rId72" Type="http://schemas.openxmlformats.org/officeDocument/2006/relationships/hyperlink" Target="https://escobedo.gob.mx/transparencia/doc/Art10-01/20200420082514.jpeg" TargetMode="External"/><Relationship Id="rId3" Type="http://schemas.openxmlformats.org/officeDocument/2006/relationships/hyperlink" Target="http://www.escobedo.gob.mx/transparencia/doc/Art10-01/20190325021214.docx" TargetMode="External"/><Relationship Id="rId12" Type="http://schemas.openxmlformats.org/officeDocument/2006/relationships/hyperlink" Target="http://www.escobedo.gob.mx/transparencia/doc/Art10-01/20190325022736.docx" TargetMode="External"/><Relationship Id="rId17" Type="http://schemas.openxmlformats.org/officeDocument/2006/relationships/hyperlink" Target="https://escobedo.gob.mx/transparencia/doc/Art10-01/20190524095314.docx" TargetMode="External"/><Relationship Id="rId25" Type="http://schemas.openxmlformats.org/officeDocument/2006/relationships/hyperlink" Target="http://www.escobedo.gob.mx/transparencia/doc/Art10-01/20190325022645.docx" TargetMode="External"/><Relationship Id="rId33" Type="http://schemas.openxmlformats.org/officeDocument/2006/relationships/hyperlink" Target="http://www.escobedo.gob.mx/transparencia/doc/Art10-01/20190325022217.docx" TargetMode="External"/><Relationship Id="rId38" Type="http://schemas.openxmlformats.org/officeDocument/2006/relationships/hyperlink" Target="https://escobedo.gob.mx/transparencia/doc/Art10-01/20200420082612.jpeg" TargetMode="External"/><Relationship Id="rId46" Type="http://schemas.openxmlformats.org/officeDocument/2006/relationships/hyperlink" Target="https://escobedo.gob.mx/transparencia/doc/Art10-01/20200420082212.jpeg" TargetMode="External"/><Relationship Id="rId59" Type="http://schemas.openxmlformats.org/officeDocument/2006/relationships/hyperlink" Target="https://escobedo.gob.mx/transparencia/doc/Art10-01/20200420075558.jpeg" TargetMode="External"/><Relationship Id="rId67" Type="http://schemas.openxmlformats.org/officeDocument/2006/relationships/hyperlink" Target="https://escobedo.gob.mx/transparencia/doc/Art10-01/20200420085224.jpeg" TargetMode="External"/><Relationship Id="rId20" Type="http://schemas.openxmlformats.org/officeDocument/2006/relationships/hyperlink" Target="http://www.escobedo.gob.mx/transparencia/doc/Art10-01/20190325022011.docx" TargetMode="External"/><Relationship Id="rId41" Type="http://schemas.openxmlformats.org/officeDocument/2006/relationships/hyperlink" Target="https://escobedo.gob.mx/transparencia/doc/Art10-01/20200420075103.jpeg" TargetMode="External"/><Relationship Id="rId54" Type="http://schemas.openxmlformats.org/officeDocument/2006/relationships/hyperlink" Target="https://escobedo.gob.mx/transparencia/doc/Art10-01/20200420075941.jpeg" TargetMode="External"/><Relationship Id="rId62" Type="http://schemas.openxmlformats.org/officeDocument/2006/relationships/hyperlink" Target="https://escobedo.gob.mx/transparencia/doc/Art10-01/20200420085333.jpeg" TargetMode="External"/><Relationship Id="rId70" Type="http://schemas.openxmlformats.org/officeDocument/2006/relationships/hyperlink" Target="https://escobedo.gob.mx/transparencia/doc/Art10-01/20200420083523.jpeg" TargetMode="External"/><Relationship Id="rId1" Type="http://schemas.openxmlformats.org/officeDocument/2006/relationships/hyperlink" Target="http://www.escobedo.gob.mx/transparencia/doc/Art10-01/20190325021247.docx" TargetMode="External"/><Relationship Id="rId6" Type="http://schemas.openxmlformats.org/officeDocument/2006/relationships/hyperlink" Target="https://escobedo.gob.mx/transparencia/doc/Art10-01/20190524095645.docx" TargetMode="External"/><Relationship Id="rId15" Type="http://schemas.openxmlformats.org/officeDocument/2006/relationships/hyperlink" Target="https://escobedo.gob.mx/transparencia/doc/Art10-01/20190524095432.docx" TargetMode="External"/><Relationship Id="rId23" Type="http://schemas.openxmlformats.org/officeDocument/2006/relationships/hyperlink" Target="http://www.escobedo.gob.mx/transparencia/doc/Art10-01/20190325021907.docx" TargetMode="External"/><Relationship Id="rId28" Type="http://schemas.openxmlformats.org/officeDocument/2006/relationships/hyperlink" Target="http://www.escobedo.gob.mx/transparencia/doc/Art10-01/20190325021709.docx" TargetMode="External"/><Relationship Id="rId36" Type="http://schemas.openxmlformats.org/officeDocument/2006/relationships/hyperlink" Target="http://www.escobedo.gob.mx/transparencia/doc/Art10-01/20190325022600.docx" TargetMode="External"/><Relationship Id="rId49" Type="http://schemas.openxmlformats.org/officeDocument/2006/relationships/hyperlink" Target="https://escobedo.gob.mx/transparencia/doc/Art10-01/20200420075809.jpeg" TargetMode="External"/><Relationship Id="rId57" Type="http://schemas.openxmlformats.org/officeDocument/2006/relationships/hyperlink" Target="https://escobedo.gob.mx/transparencia/doc/Art10-01/20200420083133.jpeg" TargetMode="External"/><Relationship Id="rId10" Type="http://schemas.openxmlformats.org/officeDocument/2006/relationships/hyperlink" Target="http://www.escobedo.gob.mx/transparencia/doc/Art10-01/20190325022437.docx" TargetMode="External"/><Relationship Id="rId31" Type="http://schemas.openxmlformats.org/officeDocument/2006/relationships/hyperlink" Target="http://www.escobedo.gob.mx/transparencia/doc/Art10-01/20190325022536.docx" TargetMode="External"/><Relationship Id="rId44" Type="http://schemas.openxmlformats.org/officeDocument/2006/relationships/hyperlink" Target="https://escobedo.gob.mx/transparencia/doc/Art10-01/20200420081335.jpeg" TargetMode="External"/><Relationship Id="rId52" Type="http://schemas.openxmlformats.org/officeDocument/2006/relationships/hyperlink" Target="https://escobedo.gob.mx/transparencia/doc/Art10-01/20200420082837.jpeg" TargetMode="External"/><Relationship Id="rId60" Type="http://schemas.openxmlformats.org/officeDocument/2006/relationships/hyperlink" Target="https://escobedo.gob.mx/transparencia/doc/Art10-01/20200420082033.jpeg" TargetMode="External"/><Relationship Id="rId65" Type="http://schemas.openxmlformats.org/officeDocument/2006/relationships/hyperlink" Target="https://escobedo.gob.mx/transparencia/doc/Art10-01/20200420080122.jpeg" TargetMode="External"/><Relationship Id="rId73" Type="http://schemas.openxmlformats.org/officeDocument/2006/relationships/hyperlink" Target="https://escobedo.gob.mx/transparencia/doc/Art10-01/20200420085302.jpeg" TargetMode="External"/><Relationship Id="rId4" Type="http://schemas.openxmlformats.org/officeDocument/2006/relationships/hyperlink" Target="http://www.escobedo.gob.mx/transparencia/doc/Art10-01/20190325021839.docx" TargetMode="External"/><Relationship Id="rId9" Type="http://schemas.openxmlformats.org/officeDocument/2006/relationships/hyperlink" Target="https://escobedo.gob.mx/transparencia/doc/Art10-01/20190524100107.docx" TargetMode="External"/><Relationship Id="rId13" Type="http://schemas.openxmlformats.org/officeDocument/2006/relationships/hyperlink" Target="http://www.escobedo.gob.mx/transparencia/doc/Art10-01/20190325021731.docx" TargetMode="External"/><Relationship Id="rId18" Type="http://schemas.openxmlformats.org/officeDocument/2006/relationships/hyperlink" Target="http://www.escobedo.gob.mx/transparencia/doc/Art10-01/20190325022504.docx" TargetMode="External"/><Relationship Id="rId39" Type="http://schemas.openxmlformats.org/officeDocument/2006/relationships/hyperlink" Target="https://escobedo.gob.mx/transparencia/doc/Art10-01/20200420075311.jpeg" TargetMode="External"/><Relationship Id="rId34" Type="http://schemas.openxmlformats.org/officeDocument/2006/relationships/hyperlink" Target="http://www.escobedo.gob.mx/transparencia/doc/Art10-01/20190325022248.docx" TargetMode="External"/><Relationship Id="rId50" Type="http://schemas.openxmlformats.org/officeDocument/2006/relationships/hyperlink" Target="https://escobedo.gob.mx/transparencia/doc/Art10-01/20200420085423.jpeg" TargetMode="External"/><Relationship Id="rId55" Type="http://schemas.openxmlformats.org/officeDocument/2006/relationships/hyperlink" Target="https://escobedo.gob.mx/transparencia/doc/Art10-01/20200420085104.jpeg" TargetMode="External"/><Relationship Id="rId7" Type="http://schemas.openxmlformats.org/officeDocument/2006/relationships/hyperlink" Target="http://www.escobedo.gob.mx/transparencia/doc/Art10-01/20190325021750.docx" TargetMode="External"/><Relationship Id="rId71" Type="http://schemas.openxmlformats.org/officeDocument/2006/relationships/hyperlink" Target="https://escobedo.gob.mx/transparencia/doc/Art10-01/20200420083947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5"/>
  <sheetViews>
    <sheetView tabSelected="1" topLeftCell="A2" workbookViewId="0">
      <selection activeCell="D50" sqref="D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6">
        <v>43891</v>
      </c>
      <c r="C8" s="7">
        <v>43921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102</v>
      </c>
      <c r="K8" t="s">
        <v>178</v>
      </c>
      <c r="M8" t="s">
        <v>178</v>
      </c>
      <c r="N8" t="s">
        <v>179</v>
      </c>
      <c r="O8" t="s">
        <v>180</v>
      </c>
      <c r="P8">
        <v>29000</v>
      </c>
      <c r="S8" t="s">
        <v>105</v>
      </c>
      <c r="T8" t="s">
        <v>181</v>
      </c>
      <c r="U8" s="6">
        <v>43862</v>
      </c>
      <c r="V8" s="6">
        <v>43890</v>
      </c>
      <c r="W8" t="s">
        <v>108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182</v>
      </c>
      <c r="AF8" s="6">
        <v>43943</v>
      </c>
      <c r="AG8" s="6">
        <v>43921</v>
      </c>
      <c r="AH8" t="s">
        <v>183</v>
      </c>
    </row>
    <row r="9" spans="1:34" x14ac:dyDescent="0.25">
      <c r="A9">
        <v>2020</v>
      </c>
      <c r="B9" s="6">
        <v>43891</v>
      </c>
      <c r="C9" s="7">
        <v>43921</v>
      </c>
      <c r="D9" t="s">
        <v>84</v>
      </c>
      <c r="E9" t="s">
        <v>175</v>
      </c>
      <c r="F9" t="s">
        <v>87</v>
      </c>
      <c r="G9" t="s">
        <v>176</v>
      </c>
      <c r="H9" t="s">
        <v>95</v>
      </c>
      <c r="I9" t="s">
        <v>177</v>
      </c>
      <c r="J9" t="s">
        <v>102</v>
      </c>
      <c r="K9" t="s">
        <v>184</v>
      </c>
      <c r="M9" t="s">
        <v>184</v>
      </c>
      <c r="N9" t="s">
        <v>179</v>
      </c>
      <c r="O9" t="s">
        <v>180</v>
      </c>
      <c r="P9">
        <v>9280</v>
      </c>
      <c r="S9" t="s">
        <v>105</v>
      </c>
      <c r="T9" t="s">
        <v>181</v>
      </c>
      <c r="U9" s="6">
        <v>43862</v>
      </c>
      <c r="V9" s="6">
        <v>43890</v>
      </c>
      <c r="W9" t="s">
        <v>107</v>
      </c>
      <c r="X9" t="s">
        <v>177</v>
      </c>
      <c r="Y9" t="s">
        <v>177</v>
      </c>
      <c r="Z9" t="s">
        <v>177</v>
      </c>
      <c r="AA9" t="s">
        <v>177</v>
      </c>
      <c r="AB9">
        <v>2</v>
      </c>
      <c r="AC9">
        <v>1</v>
      </c>
      <c r="AD9">
        <v>2</v>
      </c>
      <c r="AE9" t="s">
        <v>182</v>
      </c>
      <c r="AF9" s="6">
        <v>43943</v>
      </c>
      <c r="AG9" s="6">
        <v>43921</v>
      </c>
      <c r="AH9" t="s">
        <v>183</v>
      </c>
    </row>
    <row r="10" spans="1:34" x14ac:dyDescent="0.25">
      <c r="A10">
        <v>2020</v>
      </c>
      <c r="B10" s="6">
        <v>43891</v>
      </c>
      <c r="C10" s="7">
        <v>43921</v>
      </c>
      <c r="D10" t="s">
        <v>84</v>
      </c>
      <c r="E10" t="s">
        <v>175</v>
      </c>
      <c r="F10" t="s">
        <v>87</v>
      </c>
      <c r="G10" t="s">
        <v>176</v>
      </c>
      <c r="H10" t="s">
        <v>95</v>
      </c>
      <c r="I10" t="s">
        <v>177</v>
      </c>
      <c r="J10" t="s">
        <v>102</v>
      </c>
      <c r="K10" t="s">
        <v>185</v>
      </c>
      <c r="M10" t="s">
        <v>185</v>
      </c>
      <c r="N10" t="s">
        <v>179</v>
      </c>
      <c r="O10" t="s">
        <v>180</v>
      </c>
      <c r="P10">
        <v>9280</v>
      </c>
      <c r="S10" t="s">
        <v>105</v>
      </c>
      <c r="T10" t="s">
        <v>181</v>
      </c>
      <c r="U10" s="6">
        <v>43862</v>
      </c>
      <c r="V10" s="6">
        <v>43890</v>
      </c>
      <c r="W10" t="s">
        <v>108</v>
      </c>
      <c r="X10" t="s">
        <v>177</v>
      </c>
      <c r="Y10" t="s">
        <v>177</v>
      </c>
      <c r="Z10" t="s">
        <v>177</v>
      </c>
      <c r="AA10" t="s">
        <v>177</v>
      </c>
      <c r="AB10">
        <v>3</v>
      </c>
      <c r="AC10">
        <v>1</v>
      </c>
      <c r="AD10">
        <v>3</v>
      </c>
      <c r="AE10" t="s">
        <v>182</v>
      </c>
      <c r="AF10" s="6">
        <v>43943</v>
      </c>
      <c r="AG10" s="6">
        <v>43921</v>
      </c>
      <c r="AH10" t="s">
        <v>183</v>
      </c>
    </row>
    <row r="11" spans="1:34" x14ac:dyDescent="0.25">
      <c r="A11">
        <v>2020</v>
      </c>
      <c r="B11" s="6">
        <v>43891</v>
      </c>
      <c r="C11" s="7">
        <v>43921</v>
      </c>
      <c r="D11" t="s">
        <v>84</v>
      </c>
      <c r="E11" t="s">
        <v>175</v>
      </c>
      <c r="F11" t="s">
        <v>87</v>
      </c>
      <c r="G11" t="s">
        <v>176</v>
      </c>
      <c r="H11" t="s">
        <v>95</v>
      </c>
      <c r="I11" t="s">
        <v>177</v>
      </c>
      <c r="J11" t="s">
        <v>102</v>
      </c>
      <c r="K11" t="s">
        <v>184</v>
      </c>
      <c r="M11" t="s">
        <v>184</v>
      </c>
      <c r="N11" t="s">
        <v>179</v>
      </c>
      <c r="O11" t="s">
        <v>180</v>
      </c>
      <c r="P11">
        <v>17400</v>
      </c>
      <c r="S11" t="s">
        <v>105</v>
      </c>
      <c r="T11" t="s">
        <v>181</v>
      </c>
      <c r="U11" s="6">
        <v>43862</v>
      </c>
      <c r="V11" s="6">
        <v>43890</v>
      </c>
      <c r="W11" t="s">
        <v>107</v>
      </c>
      <c r="X11" t="s">
        <v>177</v>
      </c>
      <c r="Y11" t="s">
        <v>177</v>
      </c>
      <c r="Z11" t="s">
        <v>177</v>
      </c>
      <c r="AA11" t="s">
        <v>177</v>
      </c>
      <c r="AB11">
        <v>4</v>
      </c>
      <c r="AC11">
        <v>1</v>
      </c>
      <c r="AD11">
        <v>4</v>
      </c>
      <c r="AE11" t="s">
        <v>182</v>
      </c>
      <c r="AF11" s="6">
        <v>43943</v>
      </c>
      <c r="AG11" s="6">
        <v>43921</v>
      </c>
      <c r="AH11" t="s">
        <v>183</v>
      </c>
    </row>
    <row r="12" spans="1:34" x14ac:dyDescent="0.25">
      <c r="A12">
        <v>2020</v>
      </c>
      <c r="B12" s="6">
        <v>43891</v>
      </c>
      <c r="C12" s="7">
        <v>43921</v>
      </c>
      <c r="D12" t="s">
        <v>84</v>
      </c>
      <c r="E12" t="s">
        <v>175</v>
      </c>
      <c r="F12" t="s">
        <v>87</v>
      </c>
      <c r="G12" t="s">
        <v>176</v>
      </c>
      <c r="H12" t="s">
        <v>96</v>
      </c>
      <c r="I12" t="s">
        <v>177</v>
      </c>
      <c r="J12" t="s">
        <v>102</v>
      </c>
      <c r="K12" t="s">
        <v>178</v>
      </c>
      <c r="M12" t="s">
        <v>178</v>
      </c>
      <c r="N12" t="s">
        <v>179</v>
      </c>
      <c r="O12" t="s">
        <v>180</v>
      </c>
      <c r="P12">
        <v>12180</v>
      </c>
      <c r="S12" t="s">
        <v>105</v>
      </c>
      <c r="T12" t="s">
        <v>181</v>
      </c>
      <c r="U12" s="6">
        <v>43862</v>
      </c>
      <c r="V12" s="6">
        <v>43890</v>
      </c>
      <c r="W12" t="s">
        <v>107</v>
      </c>
      <c r="X12" t="s">
        <v>177</v>
      </c>
      <c r="Y12" t="s">
        <v>177</v>
      </c>
      <c r="Z12" t="s">
        <v>177</v>
      </c>
      <c r="AA12" t="s">
        <v>177</v>
      </c>
      <c r="AB12">
        <v>5</v>
      </c>
      <c r="AC12">
        <v>1</v>
      </c>
      <c r="AD12">
        <v>5</v>
      </c>
      <c r="AE12" t="s">
        <v>182</v>
      </c>
      <c r="AF12" s="6">
        <v>43943</v>
      </c>
      <c r="AG12" s="6">
        <v>43921</v>
      </c>
      <c r="AH12" t="s">
        <v>183</v>
      </c>
    </row>
    <row r="13" spans="1:34" x14ac:dyDescent="0.25">
      <c r="A13">
        <v>2020</v>
      </c>
      <c r="B13" s="6">
        <v>43891</v>
      </c>
      <c r="C13" s="7">
        <v>43921</v>
      </c>
      <c r="D13" t="s">
        <v>84</v>
      </c>
      <c r="E13" t="s">
        <v>175</v>
      </c>
      <c r="F13" t="s">
        <v>87</v>
      </c>
      <c r="G13" t="s">
        <v>176</v>
      </c>
      <c r="H13" t="s">
        <v>96</v>
      </c>
      <c r="I13" t="s">
        <v>177</v>
      </c>
      <c r="J13" t="s">
        <v>102</v>
      </c>
      <c r="K13" t="s">
        <v>178</v>
      </c>
      <c r="M13" t="s">
        <v>178</v>
      </c>
      <c r="N13" t="s">
        <v>179</v>
      </c>
      <c r="O13" t="s">
        <v>180</v>
      </c>
      <c r="P13">
        <v>5800</v>
      </c>
      <c r="S13" t="s">
        <v>105</v>
      </c>
      <c r="T13" t="s">
        <v>181</v>
      </c>
      <c r="U13" s="6">
        <v>43862</v>
      </c>
      <c r="V13" s="6">
        <v>43890</v>
      </c>
      <c r="W13" t="s">
        <v>107</v>
      </c>
      <c r="X13" t="s">
        <v>177</v>
      </c>
      <c r="Y13" t="s">
        <v>177</v>
      </c>
      <c r="Z13" t="s">
        <v>177</v>
      </c>
      <c r="AA13" t="s">
        <v>177</v>
      </c>
      <c r="AB13">
        <v>6</v>
      </c>
      <c r="AC13">
        <v>1</v>
      </c>
      <c r="AD13">
        <v>6</v>
      </c>
      <c r="AE13" t="s">
        <v>182</v>
      </c>
      <c r="AF13" s="6">
        <v>43943</v>
      </c>
      <c r="AG13" s="6">
        <v>43921</v>
      </c>
      <c r="AH13" t="s">
        <v>183</v>
      </c>
    </row>
    <row r="14" spans="1:34" x14ac:dyDescent="0.25">
      <c r="A14">
        <v>2020</v>
      </c>
      <c r="B14" s="6">
        <v>43891</v>
      </c>
      <c r="C14" s="7">
        <v>43921</v>
      </c>
      <c r="D14" t="s">
        <v>84</v>
      </c>
      <c r="E14" t="s">
        <v>175</v>
      </c>
      <c r="F14" t="s">
        <v>87</v>
      </c>
      <c r="G14" t="s">
        <v>176</v>
      </c>
      <c r="H14" t="s">
        <v>95</v>
      </c>
      <c r="I14" t="s">
        <v>177</v>
      </c>
      <c r="J14" t="s">
        <v>102</v>
      </c>
      <c r="K14" t="s">
        <v>184</v>
      </c>
      <c r="M14" t="s">
        <v>184</v>
      </c>
      <c r="N14" t="s">
        <v>179</v>
      </c>
      <c r="O14" t="s">
        <v>180</v>
      </c>
      <c r="P14">
        <v>11600</v>
      </c>
      <c r="S14" t="s">
        <v>105</v>
      </c>
      <c r="T14" t="s">
        <v>181</v>
      </c>
      <c r="U14" s="6">
        <v>43862</v>
      </c>
      <c r="V14" s="6">
        <v>43890</v>
      </c>
      <c r="W14" t="s">
        <v>107</v>
      </c>
      <c r="X14" t="s">
        <v>177</v>
      </c>
      <c r="Y14" t="s">
        <v>177</v>
      </c>
      <c r="Z14" t="s">
        <v>177</v>
      </c>
      <c r="AA14" t="s">
        <v>177</v>
      </c>
      <c r="AB14">
        <v>7</v>
      </c>
      <c r="AC14">
        <v>1</v>
      </c>
      <c r="AD14">
        <v>7</v>
      </c>
      <c r="AE14" t="s">
        <v>182</v>
      </c>
      <c r="AF14" s="6">
        <v>43943</v>
      </c>
      <c r="AG14" s="6">
        <v>43921</v>
      </c>
      <c r="AH14" t="s">
        <v>183</v>
      </c>
    </row>
    <row r="15" spans="1:34" x14ac:dyDescent="0.25">
      <c r="A15">
        <v>2020</v>
      </c>
      <c r="B15" s="6">
        <v>43891</v>
      </c>
      <c r="C15" s="7">
        <v>43921</v>
      </c>
      <c r="D15" t="s">
        <v>84</v>
      </c>
      <c r="E15" t="s">
        <v>175</v>
      </c>
      <c r="F15" t="s">
        <v>87</v>
      </c>
      <c r="G15" t="s">
        <v>176</v>
      </c>
      <c r="H15" t="s">
        <v>95</v>
      </c>
      <c r="I15" t="s">
        <v>177</v>
      </c>
      <c r="J15" t="s">
        <v>102</v>
      </c>
      <c r="K15" t="s">
        <v>184</v>
      </c>
      <c r="M15" t="s">
        <v>184</v>
      </c>
      <c r="N15" t="s">
        <v>179</v>
      </c>
      <c r="O15" t="s">
        <v>180</v>
      </c>
      <c r="P15">
        <v>5800</v>
      </c>
      <c r="S15" t="s">
        <v>105</v>
      </c>
      <c r="T15" t="s">
        <v>181</v>
      </c>
      <c r="U15" s="6">
        <v>43862</v>
      </c>
      <c r="V15" s="6">
        <v>43890</v>
      </c>
      <c r="W15" t="s">
        <v>107</v>
      </c>
      <c r="X15" t="s">
        <v>177</v>
      </c>
      <c r="Y15" t="s">
        <v>177</v>
      </c>
      <c r="Z15" t="s">
        <v>177</v>
      </c>
      <c r="AA15" t="s">
        <v>177</v>
      </c>
      <c r="AB15">
        <v>8</v>
      </c>
      <c r="AC15">
        <v>1</v>
      </c>
      <c r="AD15">
        <v>8</v>
      </c>
      <c r="AE15" t="s">
        <v>182</v>
      </c>
      <c r="AF15" s="6">
        <v>43943</v>
      </c>
      <c r="AG15" s="6">
        <v>43921</v>
      </c>
      <c r="AH15" t="s">
        <v>183</v>
      </c>
    </row>
    <row r="16" spans="1:34" x14ac:dyDescent="0.25">
      <c r="A16">
        <v>2020</v>
      </c>
      <c r="B16" s="6">
        <v>43891</v>
      </c>
      <c r="C16" s="7">
        <v>43921</v>
      </c>
      <c r="D16" t="s">
        <v>84</v>
      </c>
      <c r="E16" t="s">
        <v>175</v>
      </c>
      <c r="F16" t="s">
        <v>87</v>
      </c>
      <c r="G16" t="s">
        <v>176</v>
      </c>
      <c r="H16" t="s">
        <v>96</v>
      </c>
      <c r="I16" t="s">
        <v>177</v>
      </c>
      <c r="J16" t="s">
        <v>102</v>
      </c>
      <c r="K16" t="s">
        <v>178</v>
      </c>
      <c r="M16" t="s">
        <v>178</v>
      </c>
      <c r="N16" t="s">
        <v>179</v>
      </c>
      <c r="O16" t="s">
        <v>180</v>
      </c>
      <c r="P16">
        <v>4640</v>
      </c>
      <c r="S16" t="s">
        <v>105</v>
      </c>
      <c r="T16" t="s">
        <v>181</v>
      </c>
      <c r="U16" s="6">
        <v>43862</v>
      </c>
      <c r="V16" s="6">
        <v>43890</v>
      </c>
      <c r="W16" t="s">
        <v>107</v>
      </c>
      <c r="X16" t="s">
        <v>177</v>
      </c>
      <c r="Y16" t="s">
        <v>177</v>
      </c>
      <c r="Z16" t="s">
        <v>177</v>
      </c>
      <c r="AA16" t="s">
        <v>177</v>
      </c>
      <c r="AB16">
        <v>9</v>
      </c>
      <c r="AC16">
        <v>1</v>
      </c>
      <c r="AD16">
        <v>9</v>
      </c>
      <c r="AE16" t="s">
        <v>182</v>
      </c>
      <c r="AF16" s="6">
        <v>43943</v>
      </c>
      <c r="AG16" s="6">
        <v>43921</v>
      </c>
      <c r="AH16" t="s">
        <v>183</v>
      </c>
    </row>
    <row r="17" spans="1:34" x14ac:dyDescent="0.25">
      <c r="A17">
        <v>2020</v>
      </c>
      <c r="B17" s="6">
        <v>43891</v>
      </c>
      <c r="C17" s="7">
        <v>43921</v>
      </c>
      <c r="D17" t="s">
        <v>84</v>
      </c>
      <c r="E17" t="s">
        <v>175</v>
      </c>
      <c r="F17" t="s">
        <v>87</v>
      </c>
      <c r="G17" t="s">
        <v>176</v>
      </c>
      <c r="H17" t="s">
        <v>96</v>
      </c>
      <c r="I17" t="s">
        <v>177</v>
      </c>
      <c r="J17" t="s">
        <v>102</v>
      </c>
      <c r="K17" t="s">
        <v>178</v>
      </c>
      <c r="M17" t="s">
        <v>178</v>
      </c>
      <c r="N17" t="s">
        <v>179</v>
      </c>
      <c r="O17" t="s">
        <v>180</v>
      </c>
      <c r="P17">
        <v>8700</v>
      </c>
      <c r="S17" t="s">
        <v>105</v>
      </c>
      <c r="T17" t="s">
        <v>181</v>
      </c>
      <c r="U17" s="6">
        <v>43862</v>
      </c>
      <c r="V17" s="6">
        <v>43890</v>
      </c>
      <c r="W17" t="s">
        <v>107</v>
      </c>
      <c r="X17" t="s">
        <v>177</v>
      </c>
      <c r="Y17" t="s">
        <v>177</v>
      </c>
      <c r="Z17" t="s">
        <v>177</v>
      </c>
      <c r="AA17" t="s">
        <v>177</v>
      </c>
      <c r="AB17">
        <v>10</v>
      </c>
      <c r="AC17">
        <v>1</v>
      </c>
      <c r="AD17">
        <v>10</v>
      </c>
      <c r="AE17" t="s">
        <v>182</v>
      </c>
      <c r="AF17" s="6">
        <v>43943</v>
      </c>
      <c r="AG17" s="6">
        <v>43921</v>
      </c>
      <c r="AH17" t="s">
        <v>183</v>
      </c>
    </row>
    <row r="18" spans="1:34" x14ac:dyDescent="0.25">
      <c r="A18">
        <v>2020</v>
      </c>
      <c r="B18" s="6">
        <v>43891</v>
      </c>
      <c r="C18" s="7">
        <v>43921</v>
      </c>
      <c r="D18" t="s">
        <v>84</v>
      </c>
      <c r="E18" t="s">
        <v>175</v>
      </c>
      <c r="F18" t="s">
        <v>87</v>
      </c>
      <c r="G18" t="s">
        <v>176</v>
      </c>
      <c r="H18" t="s">
        <v>95</v>
      </c>
      <c r="I18" t="s">
        <v>177</v>
      </c>
      <c r="J18" t="s">
        <v>102</v>
      </c>
      <c r="K18" t="s">
        <v>184</v>
      </c>
      <c r="M18" t="s">
        <v>184</v>
      </c>
      <c r="N18" t="s">
        <v>179</v>
      </c>
      <c r="O18" t="s">
        <v>180</v>
      </c>
      <c r="P18">
        <v>9280</v>
      </c>
      <c r="S18" t="s">
        <v>105</v>
      </c>
      <c r="T18" t="s">
        <v>181</v>
      </c>
      <c r="U18" s="6">
        <v>43862</v>
      </c>
      <c r="V18" s="6">
        <v>43890</v>
      </c>
      <c r="W18" t="s">
        <v>107</v>
      </c>
      <c r="X18" t="s">
        <v>177</v>
      </c>
      <c r="Y18" t="s">
        <v>177</v>
      </c>
      <c r="Z18" t="s">
        <v>177</v>
      </c>
      <c r="AA18" t="s">
        <v>177</v>
      </c>
      <c r="AB18">
        <v>11</v>
      </c>
      <c r="AC18">
        <v>1</v>
      </c>
      <c r="AD18">
        <v>11</v>
      </c>
      <c r="AE18" t="s">
        <v>182</v>
      </c>
      <c r="AF18" s="6">
        <v>43943</v>
      </c>
      <c r="AG18" s="6">
        <v>43921</v>
      </c>
      <c r="AH18" t="s">
        <v>183</v>
      </c>
    </row>
    <row r="19" spans="1:34" x14ac:dyDescent="0.25">
      <c r="A19">
        <v>2020</v>
      </c>
      <c r="B19" s="6">
        <v>43891</v>
      </c>
      <c r="C19" s="7">
        <v>43921</v>
      </c>
      <c r="D19" t="s">
        <v>84</v>
      </c>
      <c r="E19" t="s">
        <v>175</v>
      </c>
      <c r="F19" t="s">
        <v>87</v>
      </c>
      <c r="G19" t="s">
        <v>176</v>
      </c>
      <c r="H19" t="s">
        <v>95</v>
      </c>
      <c r="I19" t="s">
        <v>177</v>
      </c>
      <c r="J19" t="s">
        <v>102</v>
      </c>
      <c r="K19" t="s">
        <v>184</v>
      </c>
      <c r="M19" t="s">
        <v>184</v>
      </c>
      <c r="N19" t="s">
        <v>179</v>
      </c>
      <c r="O19" t="s">
        <v>180</v>
      </c>
      <c r="P19">
        <v>27840</v>
      </c>
      <c r="S19" t="s">
        <v>105</v>
      </c>
      <c r="T19" t="s">
        <v>181</v>
      </c>
      <c r="U19" s="6">
        <v>43862</v>
      </c>
      <c r="V19" s="6">
        <v>43890</v>
      </c>
      <c r="W19" t="s">
        <v>107</v>
      </c>
      <c r="X19" t="s">
        <v>177</v>
      </c>
      <c r="Y19" t="s">
        <v>177</v>
      </c>
      <c r="Z19" t="s">
        <v>177</v>
      </c>
      <c r="AA19" t="s">
        <v>177</v>
      </c>
      <c r="AB19">
        <v>12</v>
      </c>
      <c r="AC19">
        <v>1</v>
      </c>
      <c r="AD19">
        <v>12</v>
      </c>
      <c r="AE19" t="s">
        <v>182</v>
      </c>
      <c r="AF19" s="6">
        <v>43943</v>
      </c>
      <c r="AG19" s="6">
        <v>43921</v>
      </c>
      <c r="AH19" t="s">
        <v>183</v>
      </c>
    </row>
    <row r="20" spans="1:34" x14ac:dyDescent="0.25">
      <c r="A20">
        <v>2020</v>
      </c>
      <c r="B20" s="6">
        <v>43891</v>
      </c>
      <c r="C20" s="7">
        <v>43921</v>
      </c>
      <c r="D20" t="s">
        <v>84</v>
      </c>
      <c r="E20" t="s">
        <v>175</v>
      </c>
      <c r="F20" t="s">
        <v>87</v>
      </c>
      <c r="G20" t="s">
        <v>176</v>
      </c>
      <c r="H20" t="s">
        <v>95</v>
      </c>
      <c r="I20" t="s">
        <v>177</v>
      </c>
      <c r="J20" t="s">
        <v>102</v>
      </c>
      <c r="K20" t="s">
        <v>184</v>
      </c>
      <c r="M20" t="s">
        <v>184</v>
      </c>
      <c r="N20" t="s">
        <v>179</v>
      </c>
      <c r="O20" t="s">
        <v>180</v>
      </c>
      <c r="P20">
        <v>4640</v>
      </c>
      <c r="S20" t="s">
        <v>105</v>
      </c>
      <c r="T20" t="s">
        <v>181</v>
      </c>
      <c r="U20" s="6">
        <v>43862</v>
      </c>
      <c r="V20" s="6">
        <v>43890</v>
      </c>
      <c r="W20" t="s">
        <v>107</v>
      </c>
      <c r="X20" t="s">
        <v>177</v>
      </c>
      <c r="Y20" t="s">
        <v>177</v>
      </c>
      <c r="Z20" t="s">
        <v>177</v>
      </c>
      <c r="AA20" t="s">
        <v>177</v>
      </c>
      <c r="AB20">
        <v>13</v>
      </c>
      <c r="AC20">
        <v>1</v>
      </c>
      <c r="AD20">
        <v>13</v>
      </c>
      <c r="AE20" t="s">
        <v>182</v>
      </c>
      <c r="AF20" s="6">
        <v>43943</v>
      </c>
      <c r="AG20" s="6">
        <v>43921</v>
      </c>
      <c r="AH20" t="s">
        <v>183</v>
      </c>
    </row>
    <row r="21" spans="1:34" x14ac:dyDescent="0.25">
      <c r="A21">
        <v>2020</v>
      </c>
      <c r="B21" s="6">
        <v>43891</v>
      </c>
      <c r="C21" s="7">
        <v>43921</v>
      </c>
      <c r="D21" t="s">
        <v>84</v>
      </c>
      <c r="E21" t="s">
        <v>175</v>
      </c>
      <c r="F21" t="s">
        <v>87</v>
      </c>
      <c r="G21" t="s">
        <v>176</v>
      </c>
      <c r="H21" t="s">
        <v>95</v>
      </c>
      <c r="I21" t="s">
        <v>177</v>
      </c>
      <c r="J21" t="s">
        <v>102</v>
      </c>
      <c r="K21" t="s">
        <v>184</v>
      </c>
      <c r="M21" t="s">
        <v>184</v>
      </c>
      <c r="N21" t="s">
        <v>179</v>
      </c>
      <c r="O21" t="s">
        <v>180</v>
      </c>
      <c r="P21">
        <v>5800</v>
      </c>
      <c r="S21" t="s">
        <v>105</v>
      </c>
      <c r="T21" t="s">
        <v>181</v>
      </c>
      <c r="U21" s="6">
        <v>43862</v>
      </c>
      <c r="V21" s="6">
        <v>43890</v>
      </c>
      <c r="W21" t="s">
        <v>107</v>
      </c>
      <c r="X21" t="s">
        <v>177</v>
      </c>
      <c r="Y21" t="s">
        <v>177</v>
      </c>
      <c r="Z21" t="s">
        <v>177</v>
      </c>
      <c r="AA21" t="s">
        <v>177</v>
      </c>
      <c r="AB21">
        <v>14</v>
      </c>
      <c r="AC21">
        <v>1</v>
      </c>
      <c r="AD21">
        <v>14</v>
      </c>
      <c r="AE21" t="s">
        <v>182</v>
      </c>
      <c r="AF21" s="6">
        <v>43943</v>
      </c>
      <c r="AG21" s="6">
        <v>43921</v>
      </c>
      <c r="AH21" t="s">
        <v>183</v>
      </c>
    </row>
    <row r="22" spans="1:34" x14ac:dyDescent="0.25">
      <c r="A22">
        <v>2020</v>
      </c>
      <c r="B22" s="6">
        <v>43891</v>
      </c>
      <c r="C22" s="7">
        <v>43921</v>
      </c>
      <c r="D22" t="s">
        <v>84</v>
      </c>
      <c r="E22" t="s">
        <v>175</v>
      </c>
      <c r="F22" t="s">
        <v>87</v>
      </c>
      <c r="G22" t="s">
        <v>176</v>
      </c>
      <c r="H22" t="s">
        <v>96</v>
      </c>
      <c r="I22" t="s">
        <v>177</v>
      </c>
      <c r="J22" t="s">
        <v>102</v>
      </c>
      <c r="K22" t="s">
        <v>178</v>
      </c>
      <c r="M22" t="s">
        <v>178</v>
      </c>
      <c r="N22" t="s">
        <v>179</v>
      </c>
      <c r="O22" t="s">
        <v>180</v>
      </c>
      <c r="P22">
        <v>5800</v>
      </c>
      <c r="S22" t="s">
        <v>105</v>
      </c>
      <c r="T22" t="s">
        <v>181</v>
      </c>
      <c r="U22" s="6">
        <v>43862</v>
      </c>
      <c r="V22" s="6">
        <v>43890</v>
      </c>
      <c r="W22" t="s">
        <v>107</v>
      </c>
      <c r="X22" t="s">
        <v>177</v>
      </c>
      <c r="Y22" t="s">
        <v>177</v>
      </c>
      <c r="Z22" t="s">
        <v>177</v>
      </c>
      <c r="AA22" t="s">
        <v>177</v>
      </c>
      <c r="AB22">
        <v>15</v>
      </c>
      <c r="AC22">
        <v>1</v>
      </c>
      <c r="AD22">
        <v>15</v>
      </c>
      <c r="AE22" t="s">
        <v>182</v>
      </c>
      <c r="AF22" s="6">
        <v>43943</v>
      </c>
      <c r="AG22" s="6">
        <v>43921</v>
      </c>
      <c r="AH22" t="s">
        <v>183</v>
      </c>
    </row>
    <row r="23" spans="1:34" x14ac:dyDescent="0.25">
      <c r="A23">
        <v>2020</v>
      </c>
      <c r="B23" s="6">
        <v>43891</v>
      </c>
      <c r="C23" s="7">
        <v>43921</v>
      </c>
      <c r="D23" t="s">
        <v>84</v>
      </c>
      <c r="E23" t="s">
        <v>175</v>
      </c>
      <c r="F23" t="s">
        <v>87</v>
      </c>
      <c r="G23" t="s">
        <v>176</v>
      </c>
      <c r="H23" t="s">
        <v>95</v>
      </c>
      <c r="I23" t="s">
        <v>177</v>
      </c>
      <c r="J23" t="s">
        <v>102</v>
      </c>
      <c r="K23" t="s">
        <v>184</v>
      </c>
      <c r="M23" t="s">
        <v>184</v>
      </c>
      <c r="N23" t="s">
        <v>179</v>
      </c>
      <c r="O23" t="s">
        <v>180</v>
      </c>
      <c r="P23">
        <v>46400</v>
      </c>
      <c r="S23" t="s">
        <v>105</v>
      </c>
      <c r="T23" t="s">
        <v>181</v>
      </c>
      <c r="U23" s="6">
        <v>43862</v>
      </c>
      <c r="V23" s="6">
        <v>43890</v>
      </c>
      <c r="W23" t="s">
        <v>107</v>
      </c>
      <c r="X23" t="s">
        <v>177</v>
      </c>
      <c r="Y23" t="s">
        <v>177</v>
      </c>
      <c r="Z23" t="s">
        <v>177</v>
      </c>
      <c r="AA23" t="s">
        <v>177</v>
      </c>
      <c r="AB23">
        <v>16</v>
      </c>
      <c r="AC23">
        <v>1</v>
      </c>
      <c r="AD23">
        <v>16</v>
      </c>
      <c r="AE23" t="s">
        <v>182</v>
      </c>
      <c r="AF23" s="6">
        <v>43943</v>
      </c>
      <c r="AG23" s="6">
        <v>43921</v>
      </c>
      <c r="AH23" t="s">
        <v>183</v>
      </c>
    </row>
    <row r="24" spans="1:34" x14ac:dyDescent="0.25">
      <c r="A24">
        <v>2020</v>
      </c>
      <c r="B24" s="6">
        <v>43891</v>
      </c>
      <c r="C24" s="7">
        <v>43921</v>
      </c>
      <c r="D24" t="s">
        <v>84</v>
      </c>
      <c r="E24" t="s">
        <v>175</v>
      </c>
      <c r="F24" t="s">
        <v>87</v>
      </c>
      <c r="G24" t="s">
        <v>176</v>
      </c>
      <c r="H24" t="s">
        <v>96</v>
      </c>
      <c r="I24" t="s">
        <v>177</v>
      </c>
      <c r="J24" t="s">
        <v>102</v>
      </c>
      <c r="K24" t="s">
        <v>178</v>
      </c>
      <c r="M24" t="s">
        <v>178</v>
      </c>
      <c r="N24" t="s">
        <v>179</v>
      </c>
      <c r="O24" t="s">
        <v>180</v>
      </c>
      <c r="P24">
        <v>6960</v>
      </c>
      <c r="S24" t="s">
        <v>105</v>
      </c>
      <c r="T24" t="s">
        <v>181</v>
      </c>
      <c r="U24" s="6">
        <v>43862</v>
      </c>
      <c r="V24" s="6">
        <v>43890</v>
      </c>
      <c r="W24" t="s">
        <v>107</v>
      </c>
      <c r="X24" t="s">
        <v>177</v>
      </c>
      <c r="Y24" t="s">
        <v>177</v>
      </c>
      <c r="Z24" t="s">
        <v>177</v>
      </c>
      <c r="AA24" t="s">
        <v>177</v>
      </c>
      <c r="AB24">
        <v>17</v>
      </c>
      <c r="AC24">
        <v>1</v>
      </c>
      <c r="AD24">
        <v>17</v>
      </c>
      <c r="AE24" t="s">
        <v>182</v>
      </c>
      <c r="AF24" s="6">
        <v>43943</v>
      </c>
      <c r="AG24" s="6">
        <v>43921</v>
      </c>
      <c r="AH24" t="s">
        <v>183</v>
      </c>
    </row>
    <row r="25" spans="1:34" x14ac:dyDescent="0.25">
      <c r="A25">
        <v>2020</v>
      </c>
      <c r="B25" s="6">
        <v>43891</v>
      </c>
      <c r="C25" s="7">
        <v>43921</v>
      </c>
      <c r="D25" t="s">
        <v>84</v>
      </c>
      <c r="E25" t="s">
        <v>175</v>
      </c>
      <c r="F25" t="s">
        <v>87</v>
      </c>
      <c r="G25" t="s">
        <v>176</v>
      </c>
      <c r="H25" t="s">
        <v>95</v>
      </c>
      <c r="I25" t="s">
        <v>177</v>
      </c>
      <c r="J25" t="s">
        <v>102</v>
      </c>
      <c r="K25" t="s">
        <v>184</v>
      </c>
      <c r="M25" t="s">
        <v>184</v>
      </c>
      <c r="N25" t="s">
        <v>179</v>
      </c>
      <c r="O25" t="s">
        <v>180</v>
      </c>
      <c r="P25">
        <v>17400</v>
      </c>
      <c r="S25" t="s">
        <v>105</v>
      </c>
      <c r="T25" t="s">
        <v>181</v>
      </c>
      <c r="U25" s="6">
        <v>43862</v>
      </c>
      <c r="V25" s="6">
        <v>43890</v>
      </c>
      <c r="W25" t="s">
        <v>107</v>
      </c>
      <c r="X25" t="s">
        <v>177</v>
      </c>
      <c r="Y25" t="s">
        <v>177</v>
      </c>
      <c r="Z25" t="s">
        <v>177</v>
      </c>
      <c r="AA25" t="s">
        <v>177</v>
      </c>
      <c r="AB25">
        <v>18</v>
      </c>
      <c r="AC25">
        <v>1</v>
      </c>
      <c r="AD25">
        <v>18</v>
      </c>
      <c r="AE25" t="s">
        <v>182</v>
      </c>
      <c r="AF25" s="6">
        <v>43943</v>
      </c>
      <c r="AG25" s="6">
        <v>43921</v>
      </c>
      <c r="AH25" t="s">
        <v>183</v>
      </c>
    </row>
    <row r="26" spans="1:34" x14ac:dyDescent="0.25">
      <c r="A26">
        <v>2020</v>
      </c>
      <c r="B26" s="6">
        <v>43891</v>
      </c>
      <c r="C26" s="7">
        <v>43921</v>
      </c>
      <c r="D26" t="s">
        <v>84</v>
      </c>
      <c r="E26" t="s">
        <v>175</v>
      </c>
      <c r="F26" t="s">
        <v>87</v>
      </c>
      <c r="G26" t="s">
        <v>176</v>
      </c>
      <c r="H26" t="s">
        <v>96</v>
      </c>
      <c r="I26" t="s">
        <v>177</v>
      </c>
      <c r="J26" t="s">
        <v>102</v>
      </c>
      <c r="K26" t="s">
        <v>178</v>
      </c>
      <c r="M26" t="s">
        <v>178</v>
      </c>
      <c r="N26" t="s">
        <v>179</v>
      </c>
      <c r="O26" t="s">
        <v>180</v>
      </c>
      <c r="P26">
        <v>11600</v>
      </c>
      <c r="S26" t="s">
        <v>105</v>
      </c>
      <c r="T26" t="s">
        <v>181</v>
      </c>
      <c r="U26" s="6">
        <v>43862</v>
      </c>
      <c r="V26" s="6">
        <v>43890</v>
      </c>
      <c r="W26" t="s">
        <v>107</v>
      </c>
      <c r="X26" t="s">
        <v>177</v>
      </c>
      <c r="Y26" t="s">
        <v>177</v>
      </c>
      <c r="Z26" t="s">
        <v>177</v>
      </c>
      <c r="AA26" t="s">
        <v>177</v>
      </c>
      <c r="AB26">
        <v>19</v>
      </c>
      <c r="AC26">
        <v>1</v>
      </c>
      <c r="AD26">
        <v>19</v>
      </c>
      <c r="AE26" t="s">
        <v>182</v>
      </c>
      <c r="AF26" s="6">
        <v>43943</v>
      </c>
      <c r="AG26" s="6">
        <v>43921</v>
      </c>
      <c r="AH26" t="s">
        <v>183</v>
      </c>
    </row>
    <row r="27" spans="1:34" x14ac:dyDescent="0.25">
      <c r="A27">
        <v>2020</v>
      </c>
      <c r="B27" s="6">
        <v>43891</v>
      </c>
      <c r="C27" s="7">
        <v>43921</v>
      </c>
      <c r="D27" t="s">
        <v>84</v>
      </c>
      <c r="E27" t="s">
        <v>175</v>
      </c>
      <c r="F27" t="s">
        <v>87</v>
      </c>
      <c r="G27" t="s">
        <v>176</v>
      </c>
      <c r="H27" t="s">
        <v>96</v>
      </c>
      <c r="I27" t="s">
        <v>177</v>
      </c>
      <c r="J27" t="s">
        <v>102</v>
      </c>
      <c r="K27" t="s">
        <v>178</v>
      </c>
      <c r="M27" t="s">
        <v>178</v>
      </c>
      <c r="N27" t="s">
        <v>179</v>
      </c>
      <c r="O27" t="s">
        <v>180</v>
      </c>
      <c r="P27">
        <v>5800</v>
      </c>
      <c r="S27" t="s">
        <v>105</v>
      </c>
      <c r="T27" t="s">
        <v>181</v>
      </c>
      <c r="U27" s="6">
        <v>43862</v>
      </c>
      <c r="V27" s="6">
        <v>43890</v>
      </c>
      <c r="W27" t="s">
        <v>107</v>
      </c>
      <c r="X27" t="s">
        <v>177</v>
      </c>
      <c r="Y27" t="s">
        <v>177</v>
      </c>
      <c r="Z27" t="s">
        <v>177</v>
      </c>
      <c r="AA27" t="s">
        <v>177</v>
      </c>
      <c r="AB27">
        <v>20</v>
      </c>
      <c r="AC27">
        <v>1</v>
      </c>
      <c r="AD27">
        <v>20</v>
      </c>
      <c r="AE27" t="s">
        <v>182</v>
      </c>
      <c r="AF27" s="6">
        <v>43943</v>
      </c>
      <c r="AG27" s="6">
        <v>43921</v>
      </c>
      <c r="AH27" t="s">
        <v>183</v>
      </c>
    </row>
    <row r="28" spans="1:34" x14ac:dyDescent="0.25">
      <c r="A28">
        <v>2020</v>
      </c>
      <c r="B28" s="6">
        <v>43891</v>
      </c>
      <c r="C28" s="7">
        <v>43921</v>
      </c>
      <c r="D28" t="s">
        <v>84</v>
      </c>
      <c r="E28" t="s">
        <v>175</v>
      </c>
      <c r="F28" t="s">
        <v>87</v>
      </c>
      <c r="G28" t="s">
        <v>176</v>
      </c>
      <c r="H28" t="s">
        <v>96</v>
      </c>
      <c r="I28" t="s">
        <v>177</v>
      </c>
      <c r="J28" t="s">
        <v>102</v>
      </c>
      <c r="K28" t="s">
        <v>178</v>
      </c>
      <c r="M28" t="s">
        <v>178</v>
      </c>
      <c r="N28" t="s">
        <v>179</v>
      </c>
      <c r="O28" t="s">
        <v>180</v>
      </c>
      <c r="P28">
        <v>17400</v>
      </c>
      <c r="S28" t="s">
        <v>105</v>
      </c>
      <c r="T28" t="s">
        <v>181</v>
      </c>
      <c r="U28" s="6">
        <v>43862</v>
      </c>
      <c r="V28" s="6">
        <v>43890</v>
      </c>
      <c r="W28" t="s">
        <v>107</v>
      </c>
      <c r="X28" t="s">
        <v>177</v>
      </c>
      <c r="Y28" t="s">
        <v>177</v>
      </c>
      <c r="Z28" t="s">
        <v>177</v>
      </c>
      <c r="AA28" t="s">
        <v>177</v>
      </c>
      <c r="AB28">
        <v>21</v>
      </c>
      <c r="AC28">
        <v>1</v>
      </c>
      <c r="AD28">
        <v>21</v>
      </c>
      <c r="AE28" t="s">
        <v>182</v>
      </c>
      <c r="AF28" s="6">
        <v>43943</v>
      </c>
      <c r="AG28" s="6">
        <v>43921</v>
      </c>
      <c r="AH28" t="s">
        <v>183</v>
      </c>
    </row>
    <row r="29" spans="1:34" x14ac:dyDescent="0.25">
      <c r="A29">
        <v>2020</v>
      </c>
      <c r="B29" s="6">
        <v>43891</v>
      </c>
      <c r="C29" s="7">
        <v>43921</v>
      </c>
      <c r="D29" t="s">
        <v>84</v>
      </c>
      <c r="E29" t="s">
        <v>175</v>
      </c>
      <c r="F29" t="s">
        <v>87</v>
      </c>
      <c r="G29" t="s">
        <v>176</v>
      </c>
      <c r="H29" t="s">
        <v>95</v>
      </c>
      <c r="I29" t="s">
        <v>177</v>
      </c>
      <c r="J29" t="s">
        <v>102</v>
      </c>
      <c r="K29" t="s">
        <v>186</v>
      </c>
      <c r="M29" t="s">
        <v>186</v>
      </c>
      <c r="N29" t="s">
        <v>179</v>
      </c>
      <c r="O29" t="s">
        <v>180</v>
      </c>
      <c r="P29">
        <v>23200</v>
      </c>
      <c r="S29" t="s">
        <v>105</v>
      </c>
      <c r="T29" t="s">
        <v>181</v>
      </c>
      <c r="U29" s="6">
        <v>43862</v>
      </c>
      <c r="V29" s="6">
        <v>43890</v>
      </c>
      <c r="W29" t="s">
        <v>107</v>
      </c>
      <c r="X29" t="s">
        <v>177</v>
      </c>
      <c r="Y29" t="s">
        <v>177</v>
      </c>
      <c r="Z29" t="s">
        <v>177</v>
      </c>
      <c r="AA29" t="s">
        <v>177</v>
      </c>
      <c r="AB29">
        <v>22</v>
      </c>
      <c r="AC29">
        <v>1</v>
      </c>
      <c r="AD29">
        <v>22</v>
      </c>
      <c r="AE29" t="s">
        <v>182</v>
      </c>
      <c r="AF29" s="6">
        <v>43943</v>
      </c>
      <c r="AG29" s="6">
        <v>43921</v>
      </c>
      <c r="AH29" t="s">
        <v>183</v>
      </c>
    </row>
    <row r="30" spans="1:34" x14ac:dyDescent="0.25">
      <c r="A30">
        <v>2020</v>
      </c>
      <c r="B30" s="6">
        <v>43891</v>
      </c>
      <c r="C30" s="7">
        <v>43921</v>
      </c>
      <c r="D30" t="s">
        <v>84</v>
      </c>
      <c r="E30" t="s">
        <v>175</v>
      </c>
      <c r="F30" t="s">
        <v>87</v>
      </c>
      <c r="G30" t="s">
        <v>176</v>
      </c>
      <c r="H30" t="s">
        <v>92</v>
      </c>
      <c r="I30" t="s">
        <v>177</v>
      </c>
      <c r="J30" t="s">
        <v>102</v>
      </c>
      <c r="K30" t="s">
        <v>187</v>
      </c>
      <c r="M30" t="s">
        <v>187</v>
      </c>
      <c r="N30" t="s">
        <v>179</v>
      </c>
      <c r="O30" t="s">
        <v>180</v>
      </c>
      <c r="P30">
        <v>75400</v>
      </c>
      <c r="S30" t="s">
        <v>105</v>
      </c>
      <c r="T30" t="s">
        <v>181</v>
      </c>
      <c r="U30" s="6">
        <v>43862</v>
      </c>
      <c r="V30" s="6">
        <v>43890</v>
      </c>
      <c r="W30" t="s">
        <v>107</v>
      </c>
      <c r="X30" t="s">
        <v>177</v>
      </c>
      <c r="Y30" t="s">
        <v>177</v>
      </c>
      <c r="Z30" t="s">
        <v>177</v>
      </c>
      <c r="AA30" t="s">
        <v>177</v>
      </c>
      <c r="AB30">
        <v>23</v>
      </c>
      <c r="AC30">
        <v>1</v>
      </c>
      <c r="AD30">
        <v>23</v>
      </c>
      <c r="AE30" t="s">
        <v>182</v>
      </c>
      <c r="AF30" s="6">
        <v>43943</v>
      </c>
      <c r="AG30" s="6">
        <v>43921</v>
      </c>
      <c r="AH30" t="s">
        <v>183</v>
      </c>
    </row>
    <row r="31" spans="1:34" x14ac:dyDescent="0.25">
      <c r="A31">
        <v>2020</v>
      </c>
      <c r="B31" s="6">
        <v>43891</v>
      </c>
      <c r="C31" s="7">
        <v>43921</v>
      </c>
      <c r="D31" t="s">
        <v>84</v>
      </c>
      <c r="E31" t="s">
        <v>175</v>
      </c>
      <c r="F31" t="s">
        <v>87</v>
      </c>
      <c r="G31" t="s">
        <v>176</v>
      </c>
      <c r="H31" t="s">
        <v>96</v>
      </c>
      <c r="I31" t="s">
        <v>177</v>
      </c>
      <c r="J31" t="s">
        <v>102</v>
      </c>
      <c r="K31" t="s">
        <v>178</v>
      </c>
      <c r="M31" t="s">
        <v>178</v>
      </c>
      <c r="N31" t="s">
        <v>179</v>
      </c>
      <c r="O31" t="s">
        <v>180</v>
      </c>
      <c r="P31">
        <v>6960</v>
      </c>
      <c r="S31" t="s">
        <v>105</v>
      </c>
      <c r="T31" t="s">
        <v>181</v>
      </c>
      <c r="U31" s="6">
        <v>43862</v>
      </c>
      <c r="V31" s="6">
        <v>43890</v>
      </c>
      <c r="W31" t="s">
        <v>107</v>
      </c>
      <c r="X31" t="s">
        <v>177</v>
      </c>
      <c r="Y31" t="s">
        <v>177</v>
      </c>
      <c r="Z31" t="s">
        <v>177</v>
      </c>
      <c r="AA31" t="s">
        <v>177</v>
      </c>
      <c r="AB31">
        <v>24</v>
      </c>
      <c r="AC31">
        <v>1</v>
      </c>
      <c r="AD31">
        <v>24</v>
      </c>
      <c r="AE31" t="s">
        <v>182</v>
      </c>
      <c r="AF31" s="6">
        <v>43943</v>
      </c>
      <c r="AG31" s="6">
        <v>43921</v>
      </c>
      <c r="AH31" t="s">
        <v>183</v>
      </c>
    </row>
    <row r="32" spans="1:34" x14ac:dyDescent="0.25">
      <c r="A32">
        <v>2020</v>
      </c>
      <c r="B32" s="6">
        <v>43891</v>
      </c>
      <c r="C32" s="7">
        <v>43921</v>
      </c>
      <c r="D32" t="s">
        <v>84</v>
      </c>
      <c r="E32" t="s">
        <v>175</v>
      </c>
      <c r="F32" t="s">
        <v>87</v>
      </c>
      <c r="G32" t="s">
        <v>176</v>
      </c>
      <c r="H32" t="s">
        <v>92</v>
      </c>
      <c r="I32" t="s">
        <v>177</v>
      </c>
      <c r="J32" t="s">
        <v>102</v>
      </c>
      <c r="K32" t="s">
        <v>188</v>
      </c>
      <c r="M32" t="s">
        <v>188</v>
      </c>
      <c r="N32" t="s">
        <v>179</v>
      </c>
      <c r="O32" t="s">
        <v>180</v>
      </c>
      <c r="P32">
        <v>42630</v>
      </c>
      <c r="S32" t="s">
        <v>105</v>
      </c>
      <c r="T32" t="s">
        <v>181</v>
      </c>
      <c r="U32" s="6">
        <v>43862</v>
      </c>
      <c r="V32" s="6">
        <v>43890</v>
      </c>
      <c r="W32" t="s">
        <v>107</v>
      </c>
      <c r="X32" t="s">
        <v>177</v>
      </c>
      <c r="Y32" t="s">
        <v>177</v>
      </c>
      <c r="Z32" t="s">
        <v>177</v>
      </c>
      <c r="AA32" t="s">
        <v>177</v>
      </c>
      <c r="AB32">
        <v>25</v>
      </c>
      <c r="AC32">
        <v>1</v>
      </c>
      <c r="AD32">
        <v>25</v>
      </c>
      <c r="AE32" t="s">
        <v>182</v>
      </c>
      <c r="AF32" s="6">
        <v>43943</v>
      </c>
      <c r="AG32" s="6">
        <v>43921</v>
      </c>
      <c r="AH32" t="s">
        <v>183</v>
      </c>
    </row>
    <row r="33" spans="1:34" x14ac:dyDescent="0.25">
      <c r="A33">
        <v>2020</v>
      </c>
      <c r="B33" s="6">
        <v>43891</v>
      </c>
      <c r="C33" s="7">
        <v>43921</v>
      </c>
      <c r="D33" t="s">
        <v>84</v>
      </c>
      <c r="E33" t="s">
        <v>175</v>
      </c>
      <c r="F33" t="s">
        <v>87</v>
      </c>
      <c r="G33" t="s">
        <v>176</v>
      </c>
      <c r="H33" t="s">
        <v>95</v>
      </c>
      <c r="I33" t="s">
        <v>177</v>
      </c>
      <c r="J33" t="s">
        <v>102</v>
      </c>
      <c r="K33" t="s">
        <v>184</v>
      </c>
      <c r="M33" t="s">
        <v>184</v>
      </c>
      <c r="N33" t="s">
        <v>179</v>
      </c>
      <c r="O33" t="s">
        <v>180</v>
      </c>
      <c r="P33">
        <v>58000</v>
      </c>
      <c r="S33" t="s">
        <v>105</v>
      </c>
      <c r="T33" t="s">
        <v>181</v>
      </c>
      <c r="U33" s="6">
        <v>43862</v>
      </c>
      <c r="V33" s="6">
        <v>43890</v>
      </c>
      <c r="W33" t="s">
        <v>107</v>
      </c>
      <c r="X33" t="s">
        <v>177</v>
      </c>
      <c r="Y33" t="s">
        <v>177</v>
      </c>
      <c r="Z33" t="s">
        <v>177</v>
      </c>
      <c r="AA33" t="s">
        <v>177</v>
      </c>
      <c r="AB33">
        <v>26</v>
      </c>
      <c r="AC33">
        <v>1</v>
      </c>
      <c r="AD33">
        <v>26</v>
      </c>
      <c r="AE33" t="s">
        <v>182</v>
      </c>
      <c r="AF33" s="6">
        <v>43943</v>
      </c>
      <c r="AG33" s="6">
        <v>43921</v>
      </c>
      <c r="AH33" t="s">
        <v>183</v>
      </c>
    </row>
    <row r="34" spans="1:34" x14ac:dyDescent="0.25">
      <c r="A34">
        <v>2020</v>
      </c>
      <c r="B34" s="6">
        <v>43891</v>
      </c>
      <c r="C34" s="7">
        <v>43921</v>
      </c>
      <c r="D34" t="s">
        <v>84</v>
      </c>
      <c r="E34" t="s">
        <v>175</v>
      </c>
      <c r="F34" t="s">
        <v>87</v>
      </c>
      <c r="G34" t="s">
        <v>176</v>
      </c>
      <c r="H34" t="s">
        <v>96</v>
      </c>
      <c r="I34" t="s">
        <v>177</v>
      </c>
      <c r="J34" t="s">
        <v>102</v>
      </c>
      <c r="K34" t="s">
        <v>178</v>
      </c>
      <c r="M34" t="s">
        <v>178</v>
      </c>
      <c r="N34" t="s">
        <v>179</v>
      </c>
      <c r="O34" t="s">
        <v>180</v>
      </c>
      <c r="P34">
        <v>5800</v>
      </c>
      <c r="S34" t="s">
        <v>105</v>
      </c>
      <c r="T34" t="s">
        <v>181</v>
      </c>
      <c r="U34" s="6">
        <v>43862</v>
      </c>
      <c r="V34" s="6">
        <v>43890</v>
      </c>
      <c r="W34" t="s">
        <v>107</v>
      </c>
      <c r="X34" t="s">
        <v>177</v>
      </c>
      <c r="Y34" t="s">
        <v>177</v>
      </c>
      <c r="Z34" t="s">
        <v>177</v>
      </c>
      <c r="AA34" t="s">
        <v>177</v>
      </c>
      <c r="AB34">
        <v>27</v>
      </c>
      <c r="AC34">
        <v>1</v>
      </c>
      <c r="AD34">
        <v>27</v>
      </c>
      <c r="AE34" t="s">
        <v>182</v>
      </c>
      <c r="AF34" s="6">
        <v>43943</v>
      </c>
      <c r="AG34" s="6">
        <v>43921</v>
      </c>
      <c r="AH34" t="s">
        <v>183</v>
      </c>
    </row>
    <row r="35" spans="1:34" x14ac:dyDescent="0.25">
      <c r="A35">
        <v>2020</v>
      </c>
      <c r="B35" s="6">
        <v>43891</v>
      </c>
      <c r="C35" s="7">
        <v>43921</v>
      </c>
      <c r="D35" t="s">
        <v>84</v>
      </c>
      <c r="E35" t="s">
        <v>175</v>
      </c>
      <c r="F35" t="s">
        <v>87</v>
      </c>
      <c r="G35" t="s">
        <v>176</v>
      </c>
      <c r="H35" t="s">
        <v>95</v>
      </c>
      <c r="I35" t="s">
        <v>177</v>
      </c>
      <c r="J35" t="s">
        <v>102</v>
      </c>
      <c r="K35" t="s">
        <v>184</v>
      </c>
      <c r="M35" t="s">
        <v>184</v>
      </c>
      <c r="N35" t="s">
        <v>179</v>
      </c>
      <c r="O35" t="s">
        <v>180</v>
      </c>
      <c r="P35">
        <v>75287.62</v>
      </c>
      <c r="S35" t="s">
        <v>105</v>
      </c>
      <c r="T35" t="s">
        <v>181</v>
      </c>
      <c r="U35" s="6">
        <v>43862</v>
      </c>
      <c r="V35" s="6">
        <v>43890</v>
      </c>
      <c r="W35" t="s">
        <v>107</v>
      </c>
      <c r="X35" t="s">
        <v>177</v>
      </c>
      <c r="Y35" t="s">
        <v>177</v>
      </c>
      <c r="Z35" t="s">
        <v>177</v>
      </c>
      <c r="AA35" t="s">
        <v>177</v>
      </c>
      <c r="AB35">
        <v>28</v>
      </c>
      <c r="AC35">
        <v>1</v>
      </c>
      <c r="AD35">
        <v>28</v>
      </c>
      <c r="AE35" t="s">
        <v>182</v>
      </c>
      <c r="AF35" s="6">
        <v>43943</v>
      </c>
      <c r="AG35" s="6">
        <v>43921</v>
      </c>
      <c r="AH35" t="s">
        <v>183</v>
      </c>
    </row>
    <row r="36" spans="1:34" x14ac:dyDescent="0.25">
      <c r="A36">
        <v>2020</v>
      </c>
      <c r="B36" s="6">
        <v>43891</v>
      </c>
      <c r="C36" s="7">
        <v>43921</v>
      </c>
      <c r="D36" t="s">
        <v>84</v>
      </c>
      <c r="E36" t="s">
        <v>175</v>
      </c>
      <c r="F36" t="s">
        <v>87</v>
      </c>
      <c r="G36" t="s">
        <v>176</v>
      </c>
      <c r="H36" t="s">
        <v>93</v>
      </c>
      <c r="I36" t="s">
        <v>177</v>
      </c>
      <c r="J36" t="s">
        <v>102</v>
      </c>
      <c r="K36" t="s">
        <v>184</v>
      </c>
      <c r="M36" t="s">
        <v>184</v>
      </c>
      <c r="N36" t="s">
        <v>179</v>
      </c>
      <c r="O36" t="s">
        <v>180</v>
      </c>
      <c r="P36">
        <v>144028.5</v>
      </c>
      <c r="S36" t="s">
        <v>105</v>
      </c>
      <c r="T36" t="s">
        <v>181</v>
      </c>
      <c r="U36" s="6">
        <v>43862</v>
      </c>
      <c r="V36" s="6">
        <v>43890</v>
      </c>
      <c r="W36" t="s">
        <v>107</v>
      </c>
      <c r="X36" t="s">
        <v>177</v>
      </c>
      <c r="Y36" t="s">
        <v>177</v>
      </c>
      <c r="Z36" t="s">
        <v>177</v>
      </c>
      <c r="AA36" t="s">
        <v>177</v>
      </c>
      <c r="AB36">
        <v>29</v>
      </c>
      <c r="AC36">
        <v>1</v>
      </c>
      <c r="AD36">
        <v>29</v>
      </c>
      <c r="AE36" t="s">
        <v>182</v>
      </c>
      <c r="AF36" s="6">
        <v>43943</v>
      </c>
      <c r="AG36" s="6">
        <v>43921</v>
      </c>
      <c r="AH36" t="s">
        <v>183</v>
      </c>
    </row>
    <row r="37" spans="1:34" x14ac:dyDescent="0.25">
      <c r="A37">
        <v>2020</v>
      </c>
      <c r="B37" s="6">
        <v>43891</v>
      </c>
      <c r="C37" s="7">
        <v>43921</v>
      </c>
      <c r="D37" t="s">
        <v>84</v>
      </c>
      <c r="E37" t="s">
        <v>175</v>
      </c>
      <c r="F37" t="s">
        <v>87</v>
      </c>
      <c r="G37" t="s">
        <v>176</v>
      </c>
      <c r="H37" t="s">
        <v>96</v>
      </c>
      <c r="I37" t="s">
        <v>177</v>
      </c>
      <c r="J37" t="s">
        <v>102</v>
      </c>
      <c r="K37" t="s">
        <v>178</v>
      </c>
      <c r="M37" t="s">
        <v>178</v>
      </c>
      <c r="N37" t="s">
        <v>179</v>
      </c>
      <c r="O37" t="s">
        <v>180</v>
      </c>
      <c r="P37">
        <v>5800</v>
      </c>
      <c r="S37" t="s">
        <v>105</v>
      </c>
      <c r="T37" t="s">
        <v>181</v>
      </c>
      <c r="U37" s="6">
        <v>43862</v>
      </c>
      <c r="V37" s="6">
        <v>43890</v>
      </c>
      <c r="W37" t="s">
        <v>107</v>
      </c>
      <c r="X37" t="s">
        <v>177</v>
      </c>
      <c r="Y37" t="s">
        <v>177</v>
      </c>
      <c r="Z37" t="s">
        <v>177</v>
      </c>
      <c r="AA37" t="s">
        <v>177</v>
      </c>
      <c r="AB37">
        <v>30</v>
      </c>
      <c r="AC37">
        <v>1</v>
      </c>
      <c r="AD37">
        <v>30</v>
      </c>
      <c r="AE37" t="s">
        <v>182</v>
      </c>
      <c r="AF37" s="6">
        <v>43943</v>
      </c>
      <c r="AG37" s="6">
        <v>43921</v>
      </c>
      <c r="AH37" t="s">
        <v>183</v>
      </c>
    </row>
    <row r="38" spans="1:34" x14ac:dyDescent="0.25">
      <c r="A38">
        <v>2020</v>
      </c>
      <c r="B38" s="6">
        <v>43891</v>
      </c>
      <c r="C38" s="7">
        <v>43921</v>
      </c>
      <c r="D38" t="s">
        <v>84</v>
      </c>
      <c r="E38" t="s">
        <v>175</v>
      </c>
      <c r="F38" t="s">
        <v>87</v>
      </c>
      <c r="G38" t="s">
        <v>176</v>
      </c>
      <c r="H38" t="s">
        <v>96</v>
      </c>
      <c r="I38" t="s">
        <v>177</v>
      </c>
      <c r="J38" t="s">
        <v>102</v>
      </c>
      <c r="K38" t="s">
        <v>178</v>
      </c>
      <c r="M38" t="s">
        <v>178</v>
      </c>
      <c r="N38" t="s">
        <v>179</v>
      </c>
      <c r="O38" t="s">
        <v>180</v>
      </c>
      <c r="P38">
        <v>5800</v>
      </c>
      <c r="S38" t="s">
        <v>105</v>
      </c>
      <c r="T38" t="s">
        <v>181</v>
      </c>
      <c r="U38" s="6">
        <v>43862</v>
      </c>
      <c r="V38" s="6">
        <v>43890</v>
      </c>
      <c r="W38" t="s">
        <v>107</v>
      </c>
      <c r="X38" t="s">
        <v>177</v>
      </c>
      <c r="Y38" t="s">
        <v>177</v>
      </c>
      <c r="Z38" t="s">
        <v>177</v>
      </c>
      <c r="AA38" t="s">
        <v>177</v>
      </c>
      <c r="AB38">
        <v>31</v>
      </c>
      <c r="AC38">
        <v>1</v>
      </c>
      <c r="AD38">
        <v>31</v>
      </c>
      <c r="AE38" t="s">
        <v>182</v>
      </c>
      <c r="AF38" s="6">
        <v>43943</v>
      </c>
      <c r="AG38" s="6">
        <v>43921</v>
      </c>
      <c r="AH38" t="s">
        <v>183</v>
      </c>
    </row>
    <row r="39" spans="1:34" x14ac:dyDescent="0.25">
      <c r="A39">
        <v>2020</v>
      </c>
      <c r="B39" s="6">
        <v>43891</v>
      </c>
      <c r="C39" s="7">
        <v>43921</v>
      </c>
      <c r="D39" t="s">
        <v>84</v>
      </c>
      <c r="E39" t="s">
        <v>175</v>
      </c>
      <c r="F39" t="s">
        <v>87</v>
      </c>
      <c r="G39" t="s">
        <v>176</v>
      </c>
      <c r="H39" t="s">
        <v>95</v>
      </c>
      <c r="I39" t="s">
        <v>177</v>
      </c>
      <c r="J39" t="s">
        <v>102</v>
      </c>
      <c r="K39" t="s">
        <v>184</v>
      </c>
      <c r="M39" t="s">
        <v>184</v>
      </c>
      <c r="N39" t="s">
        <v>179</v>
      </c>
      <c r="O39" t="s">
        <v>180</v>
      </c>
      <c r="P39">
        <v>34800</v>
      </c>
      <c r="S39" t="s">
        <v>105</v>
      </c>
      <c r="T39" t="s">
        <v>181</v>
      </c>
      <c r="U39" s="6">
        <v>43862</v>
      </c>
      <c r="V39" s="6">
        <v>43890</v>
      </c>
      <c r="W39" t="s">
        <v>108</v>
      </c>
      <c r="X39" t="s">
        <v>177</v>
      </c>
      <c r="Y39" t="s">
        <v>177</v>
      </c>
      <c r="Z39" t="s">
        <v>177</v>
      </c>
      <c r="AA39" t="s">
        <v>177</v>
      </c>
      <c r="AB39">
        <v>32</v>
      </c>
      <c r="AC39">
        <v>1</v>
      </c>
      <c r="AD39">
        <v>32</v>
      </c>
      <c r="AE39" t="s">
        <v>182</v>
      </c>
      <c r="AF39" s="6">
        <v>43943</v>
      </c>
      <c r="AG39" s="6">
        <v>43921</v>
      </c>
      <c r="AH39" t="s">
        <v>183</v>
      </c>
    </row>
    <row r="40" spans="1:34" x14ac:dyDescent="0.25">
      <c r="A40">
        <v>2020</v>
      </c>
      <c r="B40" s="6">
        <v>43891</v>
      </c>
      <c r="C40" s="7">
        <v>43921</v>
      </c>
      <c r="D40" t="s">
        <v>84</v>
      </c>
      <c r="E40" t="s">
        <v>175</v>
      </c>
      <c r="F40" t="s">
        <v>87</v>
      </c>
      <c r="G40" t="s">
        <v>176</v>
      </c>
      <c r="H40" t="s">
        <v>96</v>
      </c>
      <c r="I40" t="s">
        <v>177</v>
      </c>
      <c r="J40" t="s">
        <v>102</v>
      </c>
      <c r="K40" t="s">
        <v>189</v>
      </c>
      <c r="M40" t="s">
        <v>178</v>
      </c>
      <c r="N40" t="s">
        <v>179</v>
      </c>
      <c r="O40" t="s">
        <v>180</v>
      </c>
      <c r="P40">
        <v>23200</v>
      </c>
      <c r="S40" t="s">
        <v>105</v>
      </c>
      <c r="T40" t="s">
        <v>181</v>
      </c>
      <c r="U40" s="6">
        <v>43862</v>
      </c>
      <c r="V40" s="6">
        <v>43890</v>
      </c>
      <c r="W40" t="s">
        <v>107</v>
      </c>
      <c r="X40" t="s">
        <v>177</v>
      </c>
      <c r="Y40" t="s">
        <v>177</v>
      </c>
      <c r="Z40" t="s">
        <v>177</v>
      </c>
      <c r="AA40" t="s">
        <v>177</v>
      </c>
      <c r="AB40">
        <v>33</v>
      </c>
      <c r="AC40">
        <v>1</v>
      </c>
      <c r="AD40">
        <v>33</v>
      </c>
      <c r="AE40" t="s">
        <v>182</v>
      </c>
      <c r="AF40" s="6">
        <v>43943</v>
      </c>
      <c r="AG40" s="6">
        <v>43921</v>
      </c>
      <c r="AH40" t="s">
        <v>183</v>
      </c>
    </row>
    <row r="41" spans="1:34" x14ac:dyDescent="0.25">
      <c r="A41">
        <v>2020</v>
      </c>
      <c r="B41" s="6">
        <v>43891</v>
      </c>
      <c r="C41" s="7">
        <v>43921</v>
      </c>
      <c r="D41" t="s">
        <v>84</v>
      </c>
      <c r="E41" t="s">
        <v>175</v>
      </c>
      <c r="F41" t="s">
        <v>87</v>
      </c>
      <c r="G41" t="s">
        <v>176</v>
      </c>
      <c r="H41" t="s">
        <v>95</v>
      </c>
      <c r="I41" t="s">
        <v>177</v>
      </c>
      <c r="J41" t="s">
        <v>102</v>
      </c>
      <c r="K41" t="s">
        <v>184</v>
      </c>
      <c r="M41" t="s">
        <v>190</v>
      </c>
      <c r="N41" t="s">
        <v>179</v>
      </c>
      <c r="O41" t="s">
        <v>180</v>
      </c>
      <c r="P41">
        <v>45145</v>
      </c>
      <c r="S41" t="s">
        <v>105</v>
      </c>
      <c r="T41" t="s">
        <v>181</v>
      </c>
      <c r="U41" s="6">
        <v>43862</v>
      </c>
      <c r="V41" s="6">
        <v>43890</v>
      </c>
      <c r="W41" t="s">
        <v>107</v>
      </c>
      <c r="X41" t="s">
        <v>177</v>
      </c>
      <c r="Y41" t="s">
        <v>177</v>
      </c>
      <c r="Z41" t="s">
        <v>177</v>
      </c>
      <c r="AA41" t="s">
        <v>177</v>
      </c>
      <c r="AB41">
        <v>34</v>
      </c>
      <c r="AC41">
        <v>1</v>
      </c>
      <c r="AD41">
        <v>34</v>
      </c>
      <c r="AE41" t="s">
        <v>182</v>
      </c>
      <c r="AF41" s="6">
        <v>43943</v>
      </c>
      <c r="AG41" s="6">
        <v>43921</v>
      </c>
      <c r="AH41" t="s">
        <v>183</v>
      </c>
    </row>
    <row r="42" spans="1:34" x14ac:dyDescent="0.25">
      <c r="A42">
        <v>2020</v>
      </c>
      <c r="B42" s="6">
        <v>43891</v>
      </c>
      <c r="C42" s="7">
        <v>43921</v>
      </c>
      <c r="D42" t="s">
        <v>84</v>
      </c>
      <c r="E42" t="s">
        <v>175</v>
      </c>
      <c r="F42" t="s">
        <v>87</v>
      </c>
      <c r="G42" t="s">
        <v>176</v>
      </c>
      <c r="H42" t="s">
        <v>92</v>
      </c>
      <c r="I42" t="s">
        <v>177</v>
      </c>
      <c r="J42" t="s">
        <v>102</v>
      </c>
      <c r="K42" t="s">
        <v>184</v>
      </c>
      <c r="M42" t="s">
        <v>184</v>
      </c>
      <c r="N42" t="s">
        <v>179</v>
      </c>
      <c r="O42" t="s">
        <v>180</v>
      </c>
      <c r="P42">
        <v>81200</v>
      </c>
      <c r="S42" t="s">
        <v>105</v>
      </c>
      <c r="T42" t="s">
        <v>181</v>
      </c>
      <c r="U42" s="6">
        <v>43862</v>
      </c>
      <c r="V42" s="6">
        <v>43890</v>
      </c>
      <c r="W42" t="s">
        <v>108</v>
      </c>
      <c r="X42" t="s">
        <v>177</v>
      </c>
      <c r="Y42" t="s">
        <v>177</v>
      </c>
      <c r="Z42" t="s">
        <v>177</v>
      </c>
      <c r="AA42" t="s">
        <v>177</v>
      </c>
      <c r="AB42">
        <v>35</v>
      </c>
      <c r="AC42">
        <v>1</v>
      </c>
      <c r="AD42">
        <v>35</v>
      </c>
      <c r="AE42" t="s">
        <v>182</v>
      </c>
      <c r="AF42" s="6">
        <v>43943</v>
      </c>
      <c r="AG42" s="6">
        <v>43921</v>
      </c>
      <c r="AH42" t="s">
        <v>183</v>
      </c>
    </row>
    <row r="43" spans="1:34" x14ac:dyDescent="0.25">
      <c r="A43">
        <v>2020</v>
      </c>
      <c r="B43" s="6">
        <v>43891</v>
      </c>
      <c r="C43" s="7">
        <v>43921</v>
      </c>
      <c r="D43" t="s">
        <v>84</v>
      </c>
      <c r="E43" t="s">
        <v>175</v>
      </c>
      <c r="F43" t="s">
        <v>87</v>
      </c>
      <c r="G43" t="s">
        <v>176</v>
      </c>
      <c r="H43" t="s">
        <v>96</v>
      </c>
      <c r="I43" t="s">
        <v>177</v>
      </c>
      <c r="J43" t="s">
        <v>102</v>
      </c>
      <c r="K43" t="s">
        <v>184</v>
      </c>
      <c r="M43" t="s">
        <v>184</v>
      </c>
      <c r="N43" t="s">
        <v>179</v>
      </c>
      <c r="O43" t="s">
        <v>180</v>
      </c>
      <c r="P43">
        <v>8700</v>
      </c>
      <c r="S43" t="s">
        <v>105</v>
      </c>
      <c r="T43" t="s">
        <v>181</v>
      </c>
      <c r="U43" s="6">
        <v>43862</v>
      </c>
      <c r="V43" s="6">
        <v>43890</v>
      </c>
      <c r="W43" t="s">
        <v>108</v>
      </c>
      <c r="X43" t="s">
        <v>177</v>
      </c>
      <c r="Y43" t="s">
        <v>177</v>
      </c>
      <c r="Z43" t="s">
        <v>177</v>
      </c>
      <c r="AA43" t="s">
        <v>177</v>
      </c>
      <c r="AB43">
        <v>36</v>
      </c>
      <c r="AC43">
        <v>1</v>
      </c>
      <c r="AD43">
        <v>36</v>
      </c>
      <c r="AE43" t="s">
        <v>182</v>
      </c>
      <c r="AF43" s="6">
        <v>43943</v>
      </c>
      <c r="AG43" s="6">
        <v>43921</v>
      </c>
      <c r="AH43" t="s">
        <v>183</v>
      </c>
    </row>
    <row r="44" spans="1:34" x14ac:dyDescent="0.25">
      <c r="A44">
        <v>2020</v>
      </c>
      <c r="B44" s="6">
        <v>43891</v>
      </c>
      <c r="C44" s="7">
        <v>43921</v>
      </c>
      <c r="D44" t="s">
        <v>84</v>
      </c>
      <c r="E44" t="s">
        <v>175</v>
      </c>
      <c r="F44" t="s">
        <v>87</v>
      </c>
      <c r="G44" t="s">
        <v>176</v>
      </c>
      <c r="H44" t="s">
        <v>96</v>
      </c>
      <c r="I44" t="s">
        <v>177</v>
      </c>
      <c r="J44" t="s">
        <v>102</v>
      </c>
      <c r="K44" t="s">
        <v>184</v>
      </c>
      <c r="M44" t="s">
        <v>184</v>
      </c>
      <c r="N44" t="s">
        <v>179</v>
      </c>
      <c r="O44" t="s">
        <v>180</v>
      </c>
      <c r="P44">
        <v>40600</v>
      </c>
      <c r="S44" t="s">
        <v>105</v>
      </c>
      <c r="T44" t="s">
        <v>181</v>
      </c>
      <c r="U44" s="6">
        <v>43862</v>
      </c>
      <c r="V44" s="6">
        <v>43890</v>
      </c>
      <c r="W44" t="s">
        <v>108</v>
      </c>
      <c r="X44" t="s">
        <v>177</v>
      </c>
      <c r="Y44" t="s">
        <v>177</v>
      </c>
      <c r="Z44" t="s">
        <v>177</v>
      </c>
      <c r="AA44" t="s">
        <v>177</v>
      </c>
      <c r="AB44">
        <v>37</v>
      </c>
      <c r="AC44">
        <v>1</v>
      </c>
      <c r="AD44">
        <v>37</v>
      </c>
      <c r="AE44" t="s">
        <v>182</v>
      </c>
      <c r="AF44" s="6">
        <v>43943</v>
      </c>
      <c r="AG44" s="6">
        <v>43921</v>
      </c>
      <c r="AH44" t="s">
        <v>183</v>
      </c>
    </row>
    <row r="45" spans="1:34" x14ac:dyDescent="0.25">
      <c r="A45">
        <v>2020</v>
      </c>
      <c r="B45" s="6">
        <v>43891</v>
      </c>
      <c r="C45" s="7">
        <v>43921</v>
      </c>
      <c r="D45" t="s">
        <v>84</v>
      </c>
      <c r="E45" t="s">
        <v>175</v>
      </c>
      <c r="F45" t="s">
        <v>87</v>
      </c>
      <c r="G45" t="s">
        <v>176</v>
      </c>
      <c r="H45" t="s">
        <v>95</v>
      </c>
      <c r="I45" t="s">
        <v>177</v>
      </c>
      <c r="J45" t="s">
        <v>102</v>
      </c>
      <c r="K45" t="s">
        <v>184</v>
      </c>
      <c r="M45" t="s">
        <v>184</v>
      </c>
      <c r="N45" t="s">
        <v>179</v>
      </c>
      <c r="O45" t="s">
        <v>180</v>
      </c>
      <c r="P45">
        <v>9280</v>
      </c>
      <c r="S45" t="s">
        <v>105</v>
      </c>
      <c r="T45" t="s">
        <v>181</v>
      </c>
      <c r="U45" s="6">
        <v>43862</v>
      </c>
      <c r="V45" s="6">
        <v>43890</v>
      </c>
      <c r="W45" t="s">
        <v>107</v>
      </c>
      <c r="X45" t="s">
        <v>177</v>
      </c>
      <c r="Y45" t="s">
        <v>177</v>
      </c>
      <c r="Z45" t="s">
        <v>177</v>
      </c>
      <c r="AA45" t="s">
        <v>177</v>
      </c>
      <c r="AB45">
        <v>38</v>
      </c>
      <c r="AC45">
        <v>1</v>
      </c>
      <c r="AD45">
        <v>38</v>
      </c>
      <c r="AE45" t="s">
        <v>182</v>
      </c>
      <c r="AF45" s="6">
        <v>43943</v>
      </c>
      <c r="AG45" s="6">
        <v>43921</v>
      </c>
      <c r="AH45" t="s">
        <v>183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46:D201" xr:uid="{00000000-0002-0000-0000-000000000000}">
      <formula1>Hidden_13</formula1>
    </dataValidation>
    <dataValidation type="list" allowBlank="1" showErrorMessage="1" sqref="F46:F201" xr:uid="{00000000-0002-0000-0000-000001000000}">
      <formula1>Hidden_25</formula1>
    </dataValidation>
    <dataValidation type="list" allowBlank="1" showErrorMessage="1" sqref="H46:H201" xr:uid="{00000000-0002-0000-0000-000002000000}">
      <formula1>Hidden_37</formula1>
    </dataValidation>
    <dataValidation type="list" allowBlank="1" showErrorMessage="1" sqref="J46:J201" xr:uid="{00000000-0002-0000-0000-000003000000}">
      <formula1>Hidden_49</formula1>
    </dataValidation>
    <dataValidation type="list" allowBlank="1" showErrorMessage="1" sqref="S46:S201" xr:uid="{00000000-0002-0000-0000-000004000000}">
      <formula1>Hidden_518</formula1>
    </dataValidation>
    <dataValidation type="list" allowBlank="1" showErrorMessage="1" sqref="W46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6">
        <v>513</v>
      </c>
      <c r="C4">
        <v>554</v>
      </c>
      <c r="D4" t="s">
        <v>336</v>
      </c>
      <c r="E4" s="9">
        <v>1669565.52</v>
      </c>
      <c r="G4">
        <v>1669565.52</v>
      </c>
      <c r="H4" t="s">
        <v>336</v>
      </c>
      <c r="I4">
        <v>1669565.52</v>
      </c>
      <c r="J4" s="6"/>
      <c r="K4">
        <v>1669565.52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1"/>
  <sheetViews>
    <sheetView topLeftCell="G12" workbookViewId="0">
      <selection activeCell="M4" sqref="M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6">
        <v>43473</v>
      </c>
      <c r="D4" t="s">
        <v>337</v>
      </c>
      <c r="E4" s="10" t="s">
        <v>338</v>
      </c>
      <c r="G4">
        <f>29000*33</f>
        <v>957000</v>
      </c>
      <c r="H4">
        <v>29000</v>
      </c>
      <c r="I4" s="6">
        <v>43473</v>
      </c>
      <c r="J4" s="6">
        <v>44467</v>
      </c>
      <c r="K4">
        <v>614</v>
      </c>
      <c r="L4" s="11" t="s">
        <v>339</v>
      </c>
    </row>
    <row r="5" spans="1:12" x14ac:dyDescent="0.25">
      <c r="A5">
        <v>2</v>
      </c>
      <c r="B5" s="6">
        <v>43473</v>
      </c>
      <c r="D5" t="s">
        <v>337</v>
      </c>
      <c r="E5" s="10" t="s">
        <v>340</v>
      </c>
      <c r="G5">
        <f>9280*33</f>
        <v>306240</v>
      </c>
      <c r="H5">
        <v>9280</v>
      </c>
      <c r="I5" s="6">
        <v>43473</v>
      </c>
      <c r="J5" s="6">
        <v>44467</v>
      </c>
      <c r="K5">
        <v>240</v>
      </c>
      <c r="L5" s="10" t="s">
        <v>341</v>
      </c>
    </row>
    <row r="6" spans="1:12" x14ac:dyDescent="0.25">
      <c r="A6">
        <v>3</v>
      </c>
      <c r="B6" s="6">
        <v>43473</v>
      </c>
      <c r="D6" t="s">
        <v>337</v>
      </c>
      <c r="E6" s="10" t="s">
        <v>342</v>
      </c>
      <c r="G6">
        <f>9280*33</f>
        <v>306240</v>
      </c>
      <c r="H6">
        <v>9280</v>
      </c>
      <c r="I6" s="6">
        <v>43473</v>
      </c>
      <c r="J6" s="6">
        <v>44467</v>
      </c>
      <c r="K6">
        <v>271</v>
      </c>
      <c r="L6" s="10" t="s">
        <v>343</v>
      </c>
    </row>
    <row r="7" spans="1:12" x14ac:dyDescent="0.25">
      <c r="A7">
        <v>4</v>
      </c>
      <c r="B7" s="6">
        <v>43473</v>
      </c>
      <c r="D7" t="s">
        <v>337</v>
      </c>
      <c r="E7" s="10" t="s">
        <v>344</v>
      </c>
      <c r="G7">
        <f>17400*33</f>
        <v>574200</v>
      </c>
      <c r="H7">
        <v>17400</v>
      </c>
      <c r="I7" s="6">
        <v>43473</v>
      </c>
      <c r="J7" s="6">
        <v>44467</v>
      </c>
      <c r="K7">
        <v>838</v>
      </c>
      <c r="L7" s="10" t="s">
        <v>345</v>
      </c>
    </row>
    <row r="8" spans="1:12" x14ac:dyDescent="0.25">
      <c r="A8">
        <v>5</v>
      </c>
      <c r="B8" s="6">
        <v>43473</v>
      </c>
      <c r="D8" t="s">
        <v>337</v>
      </c>
      <c r="E8" s="10" t="s">
        <v>346</v>
      </c>
      <c r="G8">
        <f>12180*12</f>
        <v>146160</v>
      </c>
      <c r="H8">
        <v>12180</v>
      </c>
      <c r="I8" s="6">
        <v>43473</v>
      </c>
      <c r="J8" s="6">
        <v>44467</v>
      </c>
      <c r="K8">
        <v>88</v>
      </c>
      <c r="L8" s="10" t="s">
        <v>347</v>
      </c>
    </row>
    <row r="9" spans="1:12" x14ac:dyDescent="0.25">
      <c r="A9">
        <v>6</v>
      </c>
      <c r="B9" s="6">
        <v>43473</v>
      </c>
      <c r="D9" t="s">
        <v>337</v>
      </c>
      <c r="E9" s="10" t="s">
        <v>348</v>
      </c>
      <c r="G9">
        <f>5800*33</f>
        <v>191400</v>
      </c>
      <c r="H9">
        <v>5800</v>
      </c>
      <c r="I9" s="6">
        <v>43473</v>
      </c>
      <c r="J9" s="6">
        <v>44467</v>
      </c>
      <c r="K9">
        <v>340</v>
      </c>
      <c r="L9" s="10" t="s">
        <v>349</v>
      </c>
    </row>
    <row r="10" spans="1:12" x14ac:dyDescent="0.25">
      <c r="A10">
        <v>7</v>
      </c>
      <c r="B10" s="6">
        <v>43473</v>
      </c>
      <c r="D10" t="s">
        <v>337</v>
      </c>
      <c r="E10" s="10" t="s">
        <v>350</v>
      </c>
      <c r="G10">
        <f>11600*33</f>
        <v>382800</v>
      </c>
      <c r="H10">
        <v>11600</v>
      </c>
      <c r="I10" s="6">
        <v>43473</v>
      </c>
      <c r="J10" s="6">
        <v>44467</v>
      </c>
      <c r="K10">
        <v>989</v>
      </c>
      <c r="L10" s="10" t="s">
        <v>351</v>
      </c>
    </row>
    <row r="11" spans="1:12" x14ac:dyDescent="0.25">
      <c r="A11">
        <v>8</v>
      </c>
      <c r="B11" s="6">
        <v>43473</v>
      </c>
      <c r="D11" t="s">
        <v>337</v>
      </c>
      <c r="E11" s="10" t="s">
        <v>352</v>
      </c>
      <c r="G11">
        <f>5800*33</f>
        <v>191400</v>
      </c>
      <c r="H11">
        <v>5800</v>
      </c>
      <c r="I11" s="6">
        <v>43473</v>
      </c>
      <c r="J11" s="6">
        <v>44467</v>
      </c>
      <c r="K11">
        <v>597</v>
      </c>
      <c r="L11" s="10" t="s">
        <v>351</v>
      </c>
    </row>
    <row r="12" spans="1:12" x14ac:dyDescent="0.25">
      <c r="A12">
        <v>9</v>
      </c>
      <c r="B12" s="6">
        <v>43473</v>
      </c>
      <c r="D12" t="s">
        <v>337</v>
      </c>
      <c r="E12" s="10" t="s">
        <v>353</v>
      </c>
      <c r="G12">
        <f>4640*33</f>
        <v>153120</v>
      </c>
      <c r="H12">
        <v>4640</v>
      </c>
      <c r="I12" s="6">
        <v>43473</v>
      </c>
      <c r="J12" s="6">
        <v>44467</v>
      </c>
      <c r="K12">
        <v>92</v>
      </c>
      <c r="L12" s="10" t="s">
        <v>354</v>
      </c>
    </row>
    <row r="13" spans="1:12" x14ac:dyDescent="0.25">
      <c r="A13">
        <v>10</v>
      </c>
      <c r="B13" s="6">
        <v>43473</v>
      </c>
      <c r="D13" t="s">
        <v>337</v>
      </c>
      <c r="E13" s="10" t="s">
        <v>355</v>
      </c>
      <c r="G13">
        <f>8700*33</f>
        <v>287100</v>
      </c>
      <c r="H13">
        <v>8700</v>
      </c>
      <c r="I13" s="6">
        <v>43473</v>
      </c>
      <c r="J13" s="6">
        <v>44467</v>
      </c>
      <c r="K13">
        <v>790</v>
      </c>
      <c r="L13" s="10" t="s">
        <v>356</v>
      </c>
    </row>
    <row r="14" spans="1:12" x14ac:dyDescent="0.25">
      <c r="A14">
        <v>11</v>
      </c>
      <c r="B14" s="6">
        <v>43473</v>
      </c>
      <c r="D14" t="s">
        <v>337</v>
      </c>
      <c r="E14" s="10" t="s">
        <v>357</v>
      </c>
      <c r="G14">
        <f>9280*33</f>
        <v>306240</v>
      </c>
      <c r="H14">
        <v>9280</v>
      </c>
      <c r="I14" s="6">
        <v>43473</v>
      </c>
      <c r="J14" s="6">
        <v>44467</v>
      </c>
      <c r="K14">
        <v>605</v>
      </c>
      <c r="L14" s="10" t="s">
        <v>358</v>
      </c>
    </row>
    <row r="15" spans="1:12" x14ac:dyDescent="0.25">
      <c r="A15">
        <v>12</v>
      </c>
      <c r="B15" s="6">
        <v>43473</v>
      </c>
      <c r="D15" t="s">
        <v>337</v>
      </c>
      <c r="E15" s="10" t="s">
        <v>359</v>
      </c>
      <c r="G15">
        <f>27840*33</f>
        <v>918720</v>
      </c>
      <c r="H15">
        <v>27840</v>
      </c>
      <c r="I15" s="6">
        <v>43473</v>
      </c>
      <c r="J15" s="6">
        <v>44467</v>
      </c>
      <c r="K15">
        <v>1312</v>
      </c>
      <c r="L15" s="10" t="s">
        <v>360</v>
      </c>
    </row>
    <row r="16" spans="1:12" x14ac:dyDescent="0.25">
      <c r="A16">
        <v>13</v>
      </c>
      <c r="B16" s="6">
        <v>43473</v>
      </c>
      <c r="D16" t="s">
        <v>337</v>
      </c>
      <c r="E16" s="10" t="s">
        <v>361</v>
      </c>
      <c r="G16">
        <f>4640*33</f>
        <v>153120</v>
      </c>
      <c r="H16">
        <v>4640</v>
      </c>
      <c r="I16" s="6">
        <v>43473</v>
      </c>
      <c r="J16" s="6">
        <v>44467</v>
      </c>
      <c r="K16">
        <v>151</v>
      </c>
      <c r="L16" s="10" t="s">
        <v>362</v>
      </c>
    </row>
    <row r="17" spans="1:12" x14ac:dyDescent="0.25">
      <c r="A17">
        <v>14</v>
      </c>
      <c r="B17" s="6">
        <v>43473</v>
      </c>
      <c r="D17" t="s">
        <v>337</v>
      </c>
      <c r="E17" s="10" t="s">
        <v>363</v>
      </c>
      <c r="G17">
        <f>5800*33</f>
        <v>191400</v>
      </c>
      <c r="H17">
        <v>5800</v>
      </c>
      <c r="I17" s="6">
        <v>43473</v>
      </c>
      <c r="J17" s="6">
        <v>44467</v>
      </c>
      <c r="K17">
        <v>269</v>
      </c>
      <c r="L17" s="10" t="s">
        <v>364</v>
      </c>
    </row>
    <row r="18" spans="1:12" x14ac:dyDescent="0.25">
      <c r="A18">
        <v>15</v>
      </c>
      <c r="B18" s="6">
        <v>43473</v>
      </c>
      <c r="D18" t="s">
        <v>337</v>
      </c>
      <c r="E18" s="10" t="s">
        <v>365</v>
      </c>
      <c r="G18">
        <f>5800*33</f>
        <v>191400</v>
      </c>
      <c r="H18">
        <v>5800</v>
      </c>
      <c r="I18" s="6">
        <v>43473</v>
      </c>
      <c r="J18" s="6">
        <v>44467</v>
      </c>
      <c r="K18">
        <v>403</v>
      </c>
      <c r="L18" s="10" t="s">
        <v>366</v>
      </c>
    </row>
    <row r="19" spans="1:12" x14ac:dyDescent="0.25">
      <c r="A19">
        <v>16</v>
      </c>
      <c r="B19" s="6">
        <v>43473</v>
      </c>
      <c r="D19" t="s">
        <v>337</v>
      </c>
      <c r="E19" s="10" t="s">
        <v>367</v>
      </c>
      <c r="G19">
        <f>46400*33</f>
        <v>1531200</v>
      </c>
      <c r="H19">
        <v>46400</v>
      </c>
      <c r="I19" s="6">
        <v>43473</v>
      </c>
      <c r="J19" s="6">
        <v>44467</v>
      </c>
      <c r="K19">
        <v>17066</v>
      </c>
      <c r="L19" s="10" t="s">
        <v>368</v>
      </c>
    </row>
    <row r="20" spans="1:12" x14ac:dyDescent="0.25">
      <c r="A20">
        <v>17</v>
      </c>
      <c r="B20" s="6">
        <v>43473</v>
      </c>
      <c r="D20" t="s">
        <v>337</v>
      </c>
      <c r="E20" s="10" t="s">
        <v>369</v>
      </c>
      <c r="G20">
        <f>6960*33</f>
        <v>229680</v>
      </c>
      <c r="H20">
        <v>6960</v>
      </c>
      <c r="I20" s="6">
        <v>43473</v>
      </c>
      <c r="J20" s="6">
        <v>44467</v>
      </c>
      <c r="K20">
        <v>129</v>
      </c>
      <c r="L20" s="10" t="s">
        <v>370</v>
      </c>
    </row>
    <row r="21" spans="1:12" x14ac:dyDescent="0.25">
      <c r="A21">
        <v>18</v>
      </c>
      <c r="B21" s="6">
        <v>43473</v>
      </c>
      <c r="D21" t="s">
        <v>337</v>
      </c>
      <c r="E21" s="10" t="s">
        <v>371</v>
      </c>
      <c r="G21">
        <f>17400*33</f>
        <v>574200</v>
      </c>
      <c r="H21">
        <v>17400</v>
      </c>
      <c r="I21" s="6">
        <v>43473</v>
      </c>
      <c r="J21" s="6">
        <v>44467</v>
      </c>
      <c r="K21">
        <v>533</v>
      </c>
      <c r="L21" s="10" t="s">
        <v>372</v>
      </c>
    </row>
    <row r="22" spans="1:12" x14ac:dyDescent="0.25">
      <c r="A22">
        <v>19</v>
      </c>
      <c r="B22" s="6">
        <v>43473</v>
      </c>
      <c r="D22" t="s">
        <v>337</v>
      </c>
      <c r="E22" s="10" t="s">
        <v>373</v>
      </c>
      <c r="G22">
        <f>11600*33</f>
        <v>382800</v>
      </c>
      <c r="H22">
        <v>11600</v>
      </c>
      <c r="I22" s="6">
        <v>43473</v>
      </c>
      <c r="J22" s="6">
        <v>44467</v>
      </c>
      <c r="K22">
        <v>673</v>
      </c>
      <c r="L22" s="10" t="s">
        <v>374</v>
      </c>
    </row>
    <row r="23" spans="1:12" x14ac:dyDescent="0.25">
      <c r="A23">
        <v>20</v>
      </c>
      <c r="B23" s="6">
        <v>43473</v>
      </c>
      <c r="D23" t="s">
        <v>337</v>
      </c>
      <c r="E23" s="10" t="s">
        <v>375</v>
      </c>
      <c r="G23">
        <f>5800*33</f>
        <v>191400</v>
      </c>
      <c r="H23">
        <v>5800</v>
      </c>
      <c r="I23" s="6">
        <v>43473</v>
      </c>
      <c r="J23" s="6">
        <v>44467</v>
      </c>
      <c r="K23">
        <v>261</v>
      </c>
      <c r="L23" s="10" t="s">
        <v>376</v>
      </c>
    </row>
    <row r="24" spans="1:12" x14ac:dyDescent="0.25">
      <c r="A24">
        <v>21</v>
      </c>
      <c r="B24" s="6">
        <v>43473</v>
      </c>
      <c r="D24" t="s">
        <v>337</v>
      </c>
      <c r="E24" s="10" t="s">
        <v>377</v>
      </c>
      <c r="G24">
        <f>17400*12</f>
        <v>208800</v>
      </c>
      <c r="H24">
        <v>17400</v>
      </c>
      <c r="I24" s="6">
        <v>43473</v>
      </c>
      <c r="J24" s="6">
        <v>44467</v>
      </c>
      <c r="K24">
        <v>17242</v>
      </c>
      <c r="L24" s="10" t="s">
        <v>378</v>
      </c>
    </row>
    <row r="25" spans="1:12" x14ac:dyDescent="0.25">
      <c r="A25">
        <v>22</v>
      </c>
      <c r="B25" s="6">
        <v>43473</v>
      </c>
      <c r="D25" t="s">
        <v>337</v>
      </c>
      <c r="E25" s="10" t="s">
        <v>379</v>
      </c>
      <c r="G25">
        <f>23200*33</f>
        <v>765600</v>
      </c>
      <c r="H25">
        <v>23200</v>
      </c>
      <c r="I25" s="6">
        <v>43473</v>
      </c>
      <c r="J25" s="6">
        <v>44467</v>
      </c>
      <c r="K25">
        <v>2310</v>
      </c>
      <c r="L25" s="10" t="s">
        <v>380</v>
      </c>
    </row>
    <row r="26" spans="1:12" x14ac:dyDescent="0.25">
      <c r="A26">
        <v>23</v>
      </c>
      <c r="B26" s="6">
        <v>43473</v>
      </c>
      <c r="D26" t="s">
        <v>337</v>
      </c>
      <c r="E26" s="10" t="s">
        <v>381</v>
      </c>
      <c r="G26">
        <f>75400*33</f>
        <v>2488200</v>
      </c>
      <c r="H26">
        <v>75400</v>
      </c>
      <c r="I26" s="6">
        <v>43473</v>
      </c>
      <c r="J26" s="6">
        <v>44467</v>
      </c>
      <c r="K26">
        <v>6442</v>
      </c>
      <c r="L26" s="10" t="s">
        <v>382</v>
      </c>
    </row>
    <row r="27" spans="1:12" x14ac:dyDescent="0.25">
      <c r="A27">
        <v>24</v>
      </c>
      <c r="B27" s="6">
        <v>43473</v>
      </c>
      <c r="D27" t="s">
        <v>337</v>
      </c>
      <c r="E27" s="10" t="s">
        <v>383</v>
      </c>
      <c r="G27">
        <f>6960*33</f>
        <v>229680</v>
      </c>
      <c r="H27">
        <v>6960</v>
      </c>
      <c r="I27" s="6">
        <v>43473</v>
      </c>
      <c r="J27" s="6">
        <v>44467</v>
      </c>
      <c r="K27">
        <v>43</v>
      </c>
      <c r="L27" s="10" t="s">
        <v>384</v>
      </c>
    </row>
    <row r="28" spans="1:12" x14ac:dyDescent="0.25">
      <c r="A28">
        <v>25</v>
      </c>
      <c r="B28" s="6">
        <v>43473</v>
      </c>
      <c r="D28" t="s">
        <v>337</v>
      </c>
      <c r="E28" s="10" t="s">
        <v>385</v>
      </c>
      <c r="G28">
        <f>42630*12</f>
        <v>511560</v>
      </c>
      <c r="H28">
        <v>42630</v>
      </c>
      <c r="I28" s="6">
        <v>43473</v>
      </c>
      <c r="J28" s="6">
        <v>44467</v>
      </c>
      <c r="K28">
        <v>25877</v>
      </c>
      <c r="L28" s="10" t="s">
        <v>386</v>
      </c>
    </row>
    <row r="29" spans="1:12" x14ac:dyDescent="0.25">
      <c r="A29">
        <v>26</v>
      </c>
      <c r="B29" s="6">
        <v>43473</v>
      </c>
      <c r="D29" t="s">
        <v>337</v>
      </c>
      <c r="E29" s="10" t="s">
        <v>387</v>
      </c>
      <c r="G29">
        <f>58000*33</f>
        <v>1914000</v>
      </c>
      <c r="H29">
        <v>58000</v>
      </c>
      <c r="I29" s="6">
        <v>43473</v>
      </c>
      <c r="J29" s="6">
        <v>44467</v>
      </c>
      <c r="K29">
        <v>75071</v>
      </c>
      <c r="L29" s="10" t="s">
        <v>388</v>
      </c>
    </row>
    <row r="30" spans="1:12" x14ac:dyDescent="0.25">
      <c r="A30">
        <v>27</v>
      </c>
      <c r="B30" s="6">
        <v>43473</v>
      </c>
      <c r="D30" t="s">
        <v>337</v>
      </c>
      <c r="E30" s="10" t="s">
        <v>389</v>
      </c>
      <c r="G30">
        <f>5800*33</f>
        <v>191400</v>
      </c>
      <c r="H30">
        <v>5800</v>
      </c>
      <c r="I30" s="6">
        <v>43473</v>
      </c>
      <c r="J30" s="6">
        <v>44467</v>
      </c>
      <c r="K30">
        <v>445</v>
      </c>
      <c r="L30" s="10" t="s">
        <v>390</v>
      </c>
    </row>
    <row r="31" spans="1:12" x14ac:dyDescent="0.25">
      <c r="A31">
        <v>28</v>
      </c>
      <c r="B31" s="6">
        <v>43473</v>
      </c>
      <c r="D31" t="s">
        <v>337</v>
      </c>
      <c r="E31" s="10" t="s">
        <v>391</v>
      </c>
      <c r="G31">
        <f>75287.62*12</f>
        <v>903451.44</v>
      </c>
      <c r="H31">
        <v>75287.62</v>
      </c>
      <c r="I31" s="6">
        <v>43473</v>
      </c>
      <c r="J31" s="6">
        <v>44467</v>
      </c>
      <c r="K31">
        <v>28421</v>
      </c>
      <c r="L31" s="10" t="s">
        <v>392</v>
      </c>
    </row>
    <row r="32" spans="1:12" x14ac:dyDescent="0.25">
      <c r="A32">
        <v>29</v>
      </c>
      <c r="B32" s="6">
        <v>43473</v>
      </c>
      <c r="D32" t="s">
        <v>337</v>
      </c>
      <c r="E32" s="10" t="s">
        <v>393</v>
      </c>
      <c r="G32">
        <f>144028.5*12</f>
        <v>1728342</v>
      </c>
      <c r="H32">
        <v>144028.5</v>
      </c>
      <c r="I32" s="6">
        <v>43473</v>
      </c>
      <c r="J32" s="6">
        <v>44467</v>
      </c>
      <c r="K32">
        <v>25527</v>
      </c>
      <c r="L32" s="10" t="s">
        <v>394</v>
      </c>
    </row>
    <row r="33" spans="1:12" x14ac:dyDescent="0.25">
      <c r="A33">
        <v>30</v>
      </c>
      <c r="B33" s="6">
        <v>43473</v>
      </c>
      <c r="D33" t="s">
        <v>337</v>
      </c>
      <c r="E33" s="10" t="s">
        <v>395</v>
      </c>
      <c r="G33">
        <f>5800*33</f>
        <v>191400</v>
      </c>
      <c r="H33">
        <v>5800</v>
      </c>
      <c r="I33" s="6">
        <v>43473</v>
      </c>
      <c r="J33" s="6">
        <v>44467</v>
      </c>
      <c r="K33">
        <v>77</v>
      </c>
      <c r="L33" s="12" t="s">
        <v>396</v>
      </c>
    </row>
    <row r="34" spans="1:12" x14ac:dyDescent="0.25">
      <c r="A34">
        <v>31</v>
      </c>
      <c r="B34" s="6">
        <v>43473</v>
      </c>
      <c r="D34" t="s">
        <v>337</v>
      </c>
      <c r="E34" s="10" t="s">
        <v>397</v>
      </c>
      <c r="G34">
        <f>5800*33</f>
        <v>191400</v>
      </c>
      <c r="H34">
        <v>5800</v>
      </c>
      <c r="I34" s="6">
        <v>43473</v>
      </c>
      <c r="J34" s="6">
        <v>44467</v>
      </c>
      <c r="K34">
        <v>19</v>
      </c>
      <c r="L34" s="10" t="s">
        <v>398</v>
      </c>
    </row>
    <row r="35" spans="1:12" x14ac:dyDescent="0.25">
      <c r="A35">
        <v>32</v>
      </c>
      <c r="B35" s="6">
        <v>43473</v>
      </c>
      <c r="D35" t="s">
        <v>337</v>
      </c>
      <c r="E35" s="10" t="s">
        <v>399</v>
      </c>
      <c r="G35">
        <f>34800*33</f>
        <v>1148400</v>
      </c>
      <c r="H35">
        <v>34800</v>
      </c>
      <c r="I35" s="6">
        <v>43473</v>
      </c>
      <c r="J35" s="6">
        <v>44467</v>
      </c>
      <c r="K35">
        <v>2497</v>
      </c>
      <c r="L35" s="10" t="s">
        <v>400</v>
      </c>
    </row>
    <row r="36" spans="1:12" x14ac:dyDescent="0.25">
      <c r="A36">
        <v>33</v>
      </c>
      <c r="B36" s="6">
        <v>43473</v>
      </c>
      <c r="D36" t="s">
        <v>337</v>
      </c>
      <c r="E36" s="10" t="s">
        <v>401</v>
      </c>
      <c r="G36">
        <f>23200*12</f>
        <v>278400</v>
      </c>
      <c r="H36">
        <v>23200</v>
      </c>
      <c r="I36" s="6">
        <v>43473</v>
      </c>
      <c r="J36" s="6">
        <v>44467</v>
      </c>
      <c r="K36">
        <v>442</v>
      </c>
      <c r="L36" s="10" t="s">
        <v>401</v>
      </c>
    </row>
    <row r="37" spans="1:12" x14ac:dyDescent="0.25">
      <c r="A37">
        <v>34</v>
      </c>
      <c r="B37" s="6">
        <v>43473</v>
      </c>
      <c r="D37" t="s">
        <v>337</v>
      </c>
      <c r="E37" s="10" t="s">
        <v>402</v>
      </c>
      <c r="G37">
        <f>39186*33</f>
        <v>1293138</v>
      </c>
      <c r="H37">
        <v>39186</v>
      </c>
      <c r="I37" s="6">
        <v>43473</v>
      </c>
      <c r="J37" s="6">
        <v>44467</v>
      </c>
      <c r="K37">
        <v>258515</v>
      </c>
      <c r="L37" s="10" t="s">
        <v>403</v>
      </c>
    </row>
    <row r="38" spans="1:12" x14ac:dyDescent="0.25">
      <c r="A38">
        <v>35</v>
      </c>
      <c r="B38" s="6">
        <v>43473</v>
      </c>
      <c r="D38" t="s">
        <v>337</v>
      </c>
      <c r="E38" s="10" t="s">
        <v>404</v>
      </c>
      <c r="G38">
        <f>81200*33</f>
        <v>2679600</v>
      </c>
      <c r="H38">
        <v>81200</v>
      </c>
      <c r="I38" s="6">
        <v>43473</v>
      </c>
      <c r="J38" s="6">
        <v>44467</v>
      </c>
      <c r="K38">
        <v>1752</v>
      </c>
      <c r="L38" s="10" t="s">
        <v>405</v>
      </c>
    </row>
    <row r="39" spans="1:12" x14ac:dyDescent="0.25">
      <c r="A39">
        <v>36</v>
      </c>
      <c r="B39" s="6">
        <v>43473</v>
      </c>
      <c r="D39" t="s">
        <v>337</v>
      </c>
      <c r="E39" s="10" t="s">
        <v>406</v>
      </c>
      <c r="G39">
        <f>8700*33</f>
        <v>287100</v>
      </c>
      <c r="H39">
        <v>8700</v>
      </c>
      <c r="I39" s="7">
        <v>43473</v>
      </c>
      <c r="J39" s="6">
        <v>44467</v>
      </c>
      <c r="K39">
        <v>482</v>
      </c>
      <c r="L39" s="10" t="s">
        <v>407</v>
      </c>
    </row>
    <row r="40" spans="1:12" x14ac:dyDescent="0.25">
      <c r="A40">
        <v>37</v>
      </c>
      <c r="B40" s="6">
        <v>43473</v>
      </c>
      <c r="D40" t="s">
        <v>337</v>
      </c>
      <c r="E40" s="10" t="s">
        <v>408</v>
      </c>
      <c r="G40">
        <f>40600*33</f>
        <v>1339800</v>
      </c>
      <c r="H40">
        <v>40600</v>
      </c>
      <c r="I40" s="6">
        <v>43473</v>
      </c>
      <c r="J40" s="6">
        <v>44467</v>
      </c>
      <c r="K40">
        <v>337</v>
      </c>
      <c r="L40" s="10" t="s">
        <v>409</v>
      </c>
    </row>
    <row r="41" spans="1:12" x14ac:dyDescent="0.25">
      <c r="A41">
        <v>38</v>
      </c>
      <c r="B41" s="6">
        <v>43473</v>
      </c>
      <c r="D41" t="s">
        <v>337</v>
      </c>
      <c r="E41" s="10" t="s">
        <v>410</v>
      </c>
      <c r="G41">
        <f>9280*33</f>
        <v>306240</v>
      </c>
      <c r="H41">
        <v>9280</v>
      </c>
      <c r="I41" s="6">
        <v>43473</v>
      </c>
      <c r="J41" s="6">
        <v>44467</v>
      </c>
      <c r="K41">
        <v>1044</v>
      </c>
      <c r="L41" s="10" t="s">
        <v>411</v>
      </c>
    </row>
  </sheetData>
  <hyperlinks>
    <hyperlink ref="E4" r:id="rId1" xr:uid="{4C48D526-327B-4BD6-B00F-A7D231BBEA52}"/>
    <hyperlink ref="E5" r:id="rId2" xr:uid="{7BE09A8A-EF58-4E6E-8551-05ECE35EA91E}"/>
    <hyperlink ref="E6" r:id="rId3" xr:uid="{E046810F-35B4-46C5-9BF5-4B28796BAE14}"/>
    <hyperlink ref="E7" r:id="rId4" xr:uid="{8E5C5A82-44B0-43C5-9048-08A39CDBC22E}"/>
    <hyperlink ref="E8" r:id="rId5" xr:uid="{00F95AC5-D0F4-4916-8EFA-D49FB6DC0403}"/>
    <hyperlink ref="E9" r:id="rId6" xr:uid="{F5F4BEFB-8352-45D5-9743-8D649E17000A}"/>
    <hyperlink ref="E10" r:id="rId7" xr:uid="{F9A79C5C-EA03-4B4F-9747-552B9B82CB7C}"/>
    <hyperlink ref="E11" r:id="rId8" xr:uid="{C186AE7E-D9D1-4DF2-9BAA-084AB00E818C}"/>
    <hyperlink ref="E12" r:id="rId9" xr:uid="{0BE66D3F-B0F5-491D-9727-A3DED72EA148}"/>
    <hyperlink ref="E13" r:id="rId10" xr:uid="{832AAAA6-9E29-45E0-A8D8-C07A1C3AD640}"/>
    <hyperlink ref="E14" r:id="rId11" xr:uid="{FACFD11B-3305-4F67-889B-629BCD3DF9EA}"/>
    <hyperlink ref="E15" r:id="rId12" xr:uid="{EA5A6F74-859B-4CAE-82E4-21B489534A8A}"/>
    <hyperlink ref="E16" r:id="rId13" xr:uid="{7F4E14D6-759D-4D10-B748-26396DAF9CEB}"/>
    <hyperlink ref="E17" r:id="rId14" xr:uid="{2EA05BB5-23FB-47DB-B173-769E5F3E8FDF}"/>
    <hyperlink ref="E18" r:id="rId15" xr:uid="{B8DDD75D-30B8-476C-8F43-4C4C82717E4A}"/>
    <hyperlink ref="E19" r:id="rId16" xr:uid="{36E06808-42D0-4A1B-9B91-659AD99531BC}"/>
    <hyperlink ref="E20" r:id="rId17" xr:uid="{C3275D83-8AD4-40FB-B1C2-C0D235C8E89B}"/>
    <hyperlink ref="E21" r:id="rId18" xr:uid="{94BD663B-2667-4C31-8CCA-3DECB09B4661}"/>
    <hyperlink ref="E22" r:id="rId19" xr:uid="{AD03BE0F-4333-4660-B873-3456495185D0}"/>
    <hyperlink ref="E23" r:id="rId20" xr:uid="{7168FA67-8958-40EE-A521-B5215EC25119}"/>
    <hyperlink ref="E24" r:id="rId21" xr:uid="{DC65BB09-3A29-4D77-9770-9B80F845F28F}"/>
    <hyperlink ref="E25" r:id="rId22" xr:uid="{B97C13E2-5145-4EAC-A12C-CDE6CCB09358}"/>
    <hyperlink ref="E26" r:id="rId23" xr:uid="{54CF3573-BC9E-47E2-B2EB-094CDF2291B9}"/>
    <hyperlink ref="E27" r:id="rId24" xr:uid="{A11D1B47-3D2B-43A2-8839-E7ED3504831C}"/>
    <hyperlink ref="E28" r:id="rId25" xr:uid="{2EE26853-D662-46CE-A4A1-652C7115AA1E}"/>
    <hyperlink ref="E29" r:id="rId26" xr:uid="{46827C8D-93A5-46C7-B364-DAF4B59EF8C4}"/>
    <hyperlink ref="E30" r:id="rId27" xr:uid="{3892ECE0-6A58-4839-A64E-C3E7F8F1CEB2}"/>
    <hyperlink ref="E31" r:id="rId28" xr:uid="{7C53B229-95A5-4085-A785-B435B8151C21}"/>
    <hyperlink ref="E32" r:id="rId29" xr:uid="{9266482A-E6B3-421A-97F2-E202A814A538}"/>
    <hyperlink ref="E33" r:id="rId30" xr:uid="{5A6462C6-CFBA-48F9-8D39-C7F47F3CB37E}"/>
    <hyperlink ref="E34" r:id="rId31" xr:uid="{4A38EBE9-F353-4DCB-998B-5C1BEFA9E03D}"/>
    <hyperlink ref="E37" r:id="rId32" xr:uid="{90110534-3557-4B05-9042-773C4E1E79DF}"/>
    <hyperlink ref="E38" r:id="rId33" xr:uid="{91DA786F-AF83-46B6-80B7-FC8E439BC657}"/>
    <hyperlink ref="E39" r:id="rId34" xr:uid="{E47AB84E-633F-4CB4-B3E4-8E201C4CC1B8}"/>
    <hyperlink ref="E40" r:id="rId35" xr:uid="{F8F98D6D-46B9-41BB-ADB5-2CA737BD0DE5}"/>
    <hyperlink ref="E41" r:id="rId36" xr:uid="{8DA30A79-90D0-4666-B52B-EBB43B228D1E}"/>
    <hyperlink ref="E35" r:id="rId37" xr:uid="{4C538304-3911-4FC7-A56B-8116012B399A}"/>
    <hyperlink ref="E36" r:id="rId38" xr:uid="{FBCFC1DE-EB77-49E8-9405-1AC239F2E1F2}"/>
    <hyperlink ref="L4" r:id="rId39" display="https://escobedo.gob.mx/transparencia/doc/Art10-01/20200420075311.jpeg" xr:uid="{9600F294-3563-4B4F-9484-80BA85F7F577}"/>
    <hyperlink ref="L5" r:id="rId40" xr:uid="{E0FFBA24-03E0-441B-8BAC-B780CC26F0F8}"/>
    <hyperlink ref="L6" r:id="rId41" xr:uid="{3214C555-D168-444B-82E8-C68CD3E01278}"/>
    <hyperlink ref="L7" r:id="rId42" xr:uid="{311B551C-8985-4681-A753-6FD7840DE69E}"/>
    <hyperlink ref="L8" r:id="rId43" xr:uid="{AA16400A-9C91-41E1-A1FE-29BFF5107BEC}"/>
    <hyperlink ref="L9" r:id="rId44" xr:uid="{9E44E7A2-A6B3-4EF6-BB70-583D715210D5}"/>
    <hyperlink ref="L10" r:id="rId45" xr:uid="{DD9E27E1-B3F1-42BE-B4D6-1CE2038B3785}"/>
    <hyperlink ref="L11" r:id="rId46" xr:uid="{B133BAA3-F728-4C7B-8197-CB6AAC0D0B97}"/>
    <hyperlink ref="L12" r:id="rId47" xr:uid="{AF2ADCC1-38DA-475A-A7D8-912D98F62B8B}"/>
    <hyperlink ref="L13" r:id="rId48" xr:uid="{DB606210-F3EA-4AA4-9AD1-0CF36CAAEE5A}"/>
    <hyperlink ref="L14" r:id="rId49" xr:uid="{D61F3002-7F9E-4F94-A963-65E96FEBED68}"/>
    <hyperlink ref="L15" r:id="rId50" xr:uid="{E6FDF855-DDAB-407A-9D7C-E7E39155723B}"/>
    <hyperlink ref="L16" r:id="rId51" xr:uid="{4A937108-0F8B-4930-86B3-31EB21365F17}"/>
    <hyperlink ref="L17" r:id="rId52" xr:uid="{615B6FBA-3F6E-44C1-8F6C-40AAD9F0EA8C}"/>
    <hyperlink ref="L18" r:id="rId53" xr:uid="{DED36270-EE30-4637-B6A5-580C2489137A}"/>
    <hyperlink ref="L19" r:id="rId54" xr:uid="{0C884CAE-B568-498B-8887-8290474E971E}"/>
    <hyperlink ref="L21" r:id="rId55" xr:uid="{9C215592-BCA4-4CCD-B63C-170DBDF6EB5F}"/>
    <hyperlink ref="L22" r:id="rId56" xr:uid="{22E1D33D-7AFB-46B7-B7F1-EAAF2032C7DB}"/>
    <hyperlink ref="L23" r:id="rId57" xr:uid="{2FEC2E8D-83EE-44B1-BFB8-A842FE4CE2B0}"/>
    <hyperlink ref="L24" r:id="rId58" xr:uid="{9FD9D755-0B26-47DB-8B0E-C27B6C30551F}"/>
    <hyperlink ref="L25" r:id="rId59" xr:uid="{1E640C19-FCE2-43E7-8B4C-7EDF05460D29}"/>
    <hyperlink ref="L26" r:id="rId60" xr:uid="{386978BC-C9CB-445F-B46D-47D14D299E98}"/>
    <hyperlink ref="L27" r:id="rId61" xr:uid="{F562BF5E-A9F9-46EC-90FD-E20969E129F5}"/>
    <hyperlink ref="L28" r:id="rId62" xr:uid="{C7994F49-2485-4F98-A587-BC1298B8881D}"/>
    <hyperlink ref="L29" r:id="rId63" xr:uid="{E0DEBCC1-E2CD-4408-995B-759CDA36B1F7}"/>
    <hyperlink ref="L30" r:id="rId64" xr:uid="{C6FA03BD-5C51-4030-88B2-A420F1A7639B}"/>
    <hyperlink ref="L31" r:id="rId65" xr:uid="{D24E4651-5818-4E2A-930E-829EE3FC939B}"/>
    <hyperlink ref="L32" r:id="rId66" xr:uid="{031D2D73-67C6-426A-897D-4E53B1BCF07F}"/>
    <hyperlink ref="L34" r:id="rId67" xr:uid="{C8207FD5-891A-409C-976A-379DD4DC3FA5}"/>
    <hyperlink ref="L36" r:id="rId68" xr:uid="{AFC84CD3-100A-4D9B-92A8-A3B17956E8D1}"/>
    <hyperlink ref="L37" r:id="rId69" xr:uid="{C0B56449-B14D-4088-9D89-57D0B59E6721}"/>
    <hyperlink ref="L38" r:id="rId70" xr:uid="{F0CDB47F-0C0F-4ED6-8A3A-5B2463FC5036}"/>
    <hyperlink ref="L39" r:id="rId71" xr:uid="{588C6301-D7F4-4D5B-B90E-E1048708AAF0}"/>
    <hyperlink ref="L40" r:id="rId72" xr:uid="{0F405944-4D67-472B-ABB4-DAE7258C9A9A}"/>
    <hyperlink ref="L41" r:id="rId73" xr:uid="{F539EFB7-E732-48AD-82CA-A0A3279EA3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1"/>
  <sheetViews>
    <sheetView topLeftCell="A18" workbookViewId="0">
      <selection activeCell="D47" sqref="D4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191</v>
      </c>
      <c r="D4" t="s">
        <v>192</v>
      </c>
      <c r="E4" t="s">
        <v>193</v>
      </c>
      <c r="F4" t="s">
        <v>194</v>
      </c>
      <c r="G4" t="s">
        <v>195</v>
      </c>
      <c r="H4" t="s">
        <v>130</v>
      </c>
      <c r="I4" t="s">
        <v>196</v>
      </c>
      <c r="J4" t="s">
        <v>197</v>
      </c>
    </row>
    <row r="5" spans="1:10" x14ac:dyDescent="0.25">
      <c r="A5">
        <v>2</v>
      </c>
      <c r="C5" t="s">
        <v>198</v>
      </c>
      <c r="D5" t="s">
        <v>199</v>
      </c>
      <c r="E5" t="s">
        <v>200</v>
      </c>
      <c r="F5" t="s">
        <v>201</v>
      </c>
      <c r="G5" t="s">
        <v>202</v>
      </c>
      <c r="H5" t="s">
        <v>130</v>
      </c>
      <c r="I5" t="s">
        <v>196</v>
      </c>
      <c r="J5" t="s">
        <v>197</v>
      </c>
    </row>
    <row r="6" spans="1:10" x14ac:dyDescent="0.25">
      <c r="A6">
        <v>3</v>
      </c>
      <c r="C6" t="s">
        <v>203</v>
      </c>
      <c r="D6" t="s">
        <v>204</v>
      </c>
      <c r="E6" t="s">
        <v>204</v>
      </c>
      <c r="F6" t="s">
        <v>205</v>
      </c>
      <c r="G6" t="s">
        <v>206</v>
      </c>
      <c r="H6" t="s">
        <v>130</v>
      </c>
      <c r="I6" t="s">
        <v>196</v>
      </c>
      <c r="J6" t="s">
        <v>197</v>
      </c>
    </row>
    <row r="7" spans="1:10" x14ac:dyDescent="0.25">
      <c r="A7">
        <v>4</v>
      </c>
      <c r="B7" t="s">
        <v>207</v>
      </c>
      <c r="F7" t="s">
        <v>208</v>
      </c>
      <c r="G7" t="s">
        <v>209</v>
      </c>
      <c r="H7" t="s">
        <v>130</v>
      </c>
      <c r="I7" t="s">
        <v>196</v>
      </c>
      <c r="J7" t="s">
        <v>197</v>
      </c>
    </row>
    <row r="8" spans="1:10" x14ac:dyDescent="0.25">
      <c r="A8">
        <v>5</v>
      </c>
      <c r="B8" t="s">
        <v>210</v>
      </c>
      <c r="F8" t="s">
        <v>211</v>
      </c>
      <c r="G8" t="s">
        <v>212</v>
      </c>
      <c r="H8" t="s">
        <v>130</v>
      </c>
      <c r="I8" t="s">
        <v>196</v>
      </c>
      <c r="J8" t="s">
        <v>197</v>
      </c>
    </row>
    <row r="9" spans="1:10" x14ac:dyDescent="0.25">
      <c r="A9">
        <v>6</v>
      </c>
      <c r="C9" t="s">
        <v>213</v>
      </c>
      <c r="D9" t="s">
        <v>204</v>
      </c>
      <c r="E9" t="s">
        <v>214</v>
      </c>
      <c r="F9" t="s">
        <v>215</v>
      </c>
      <c r="G9" t="s">
        <v>216</v>
      </c>
      <c r="H9" t="s">
        <v>130</v>
      </c>
      <c r="I9" t="s">
        <v>196</v>
      </c>
      <c r="J9" t="s">
        <v>197</v>
      </c>
    </row>
    <row r="10" spans="1:10" x14ac:dyDescent="0.25">
      <c r="A10">
        <v>7</v>
      </c>
      <c r="C10" t="s">
        <v>217</v>
      </c>
      <c r="D10" t="s">
        <v>204</v>
      </c>
      <c r="E10" t="s">
        <v>218</v>
      </c>
      <c r="F10" t="s">
        <v>219</v>
      </c>
      <c r="G10" t="s">
        <v>220</v>
      </c>
      <c r="H10" t="s">
        <v>130</v>
      </c>
      <c r="I10" t="s">
        <v>196</v>
      </c>
      <c r="J10" t="s">
        <v>197</v>
      </c>
    </row>
    <row r="11" spans="1:10" x14ac:dyDescent="0.25">
      <c r="A11">
        <v>8</v>
      </c>
      <c r="C11" t="s">
        <v>221</v>
      </c>
      <c r="D11" t="s">
        <v>204</v>
      </c>
      <c r="E11" t="s">
        <v>222</v>
      </c>
      <c r="F11" t="s">
        <v>223</v>
      </c>
      <c r="G11" t="s">
        <v>224</v>
      </c>
      <c r="H11" t="s">
        <v>130</v>
      </c>
      <c r="I11" t="s">
        <v>196</v>
      </c>
      <c r="J11" t="s">
        <v>197</v>
      </c>
    </row>
    <row r="12" spans="1:10" x14ac:dyDescent="0.25">
      <c r="A12">
        <v>9</v>
      </c>
      <c r="C12" t="s">
        <v>225</v>
      </c>
      <c r="D12" t="s">
        <v>226</v>
      </c>
      <c r="E12" t="s">
        <v>227</v>
      </c>
      <c r="F12" t="s">
        <v>228</v>
      </c>
      <c r="G12" t="s">
        <v>229</v>
      </c>
      <c r="H12" t="s">
        <v>130</v>
      </c>
      <c r="I12" t="s">
        <v>196</v>
      </c>
      <c r="J12" t="s">
        <v>197</v>
      </c>
    </row>
    <row r="13" spans="1:10" x14ac:dyDescent="0.25">
      <c r="A13">
        <v>10</v>
      </c>
      <c r="C13" t="s">
        <v>230</v>
      </c>
      <c r="D13" t="s">
        <v>231</v>
      </c>
      <c r="E13" t="s">
        <v>232</v>
      </c>
      <c r="F13" t="s">
        <v>233</v>
      </c>
      <c r="G13" t="s">
        <v>234</v>
      </c>
      <c r="H13" t="s">
        <v>130</v>
      </c>
      <c r="I13" t="s">
        <v>196</v>
      </c>
      <c r="J13" t="s">
        <v>197</v>
      </c>
    </row>
    <row r="14" spans="1:10" x14ac:dyDescent="0.25">
      <c r="A14">
        <v>11</v>
      </c>
      <c r="B14" t="s">
        <v>235</v>
      </c>
      <c r="F14" t="s">
        <v>236</v>
      </c>
      <c r="G14" t="s">
        <v>237</v>
      </c>
      <c r="H14" t="s">
        <v>130</v>
      </c>
      <c r="I14" t="s">
        <v>196</v>
      </c>
      <c r="J14" t="s">
        <v>197</v>
      </c>
    </row>
    <row r="15" spans="1:10" x14ac:dyDescent="0.25">
      <c r="A15">
        <v>12</v>
      </c>
      <c r="B15" t="s">
        <v>238</v>
      </c>
      <c r="F15" t="s">
        <v>239</v>
      </c>
      <c r="G15" t="s">
        <v>240</v>
      </c>
      <c r="H15" t="s">
        <v>130</v>
      </c>
      <c r="I15" t="s">
        <v>196</v>
      </c>
      <c r="J15" t="s">
        <v>197</v>
      </c>
    </row>
    <row r="16" spans="1:10" x14ac:dyDescent="0.25">
      <c r="A16">
        <v>13</v>
      </c>
      <c r="C16" t="s">
        <v>241</v>
      </c>
      <c r="D16" t="s">
        <v>242</v>
      </c>
      <c r="E16" t="s">
        <v>243</v>
      </c>
      <c r="F16" t="s">
        <v>244</v>
      </c>
      <c r="G16" t="s">
        <v>245</v>
      </c>
      <c r="H16" t="s">
        <v>130</v>
      </c>
      <c r="I16" t="s">
        <v>196</v>
      </c>
      <c r="J16" t="s">
        <v>197</v>
      </c>
    </row>
    <row r="17" spans="1:10" x14ac:dyDescent="0.25">
      <c r="A17">
        <v>14</v>
      </c>
      <c r="C17" t="s">
        <v>246</v>
      </c>
      <c r="D17" t="s">
        <v>247</v>
      </c>
      <c r="E17" t="s">
        <v>204</v>
      </c>
      <c r="F17" t="s">
        <v>248</v>
      </c>
      <c r="G17" t="s">
        <v>249</v>
      </c>
      <c r="H17" t="s">
        <v>130</v>
      </c>
      <c r="I17" t="s">
        <v>196</v>
      </c>
      <c r="J17" t="s">
        <v>197</v>
      </c>
    </row>
    <row r="18" spans="1:10" x14ac:dyDescent="0.25">
      <c r="A18">
        <v>15</v>
      </c>
      <c r="C18" t="s">
        <v>250</v>
      </c>
      <c r="D18" t="s">
        <v>251</v>
      </c>
      <c r="E18" t="s">
        <v>252</v>
      </c>
      <c r="F18" t="s">
        <v>253</v>
      </c>
      <c r="G18" t="s">
        <v>254</v>
      </c>
      <c r="H18" t="s">
        <v>130</v>
      </c>
      <c r="I18" t="s">
        <v>196</v>
      </c>
      <c r="J18" t="s">
        <v>197</v>
      </c>
    </row>
    <row r="19" spans="1:10" x14ac:dyDescent="0.25">
      <c r="A19">
        <v>16</v>
      </c>
      <c r="B19" t="s">
        <v>255</v>
      </c>
      <c r="F19" t="s">
        <v>256</v>
      </c>
      <c r="G19" t="s">
        <v>257</v>
      </c>
      <c r="H19" t="s">
        <v>130</v>
      </c>
      <c r="I19" t="s">
        <v>196</v>
      </c>
      <c r="J19" t="s">
        <v>197</v>
      </c>
    </row>
    <row r="20" spans="1:10" x14ac:dyDescent="0.25">
      <c r="A20">
        <v>17</v>
      </c>
      <c r="C20" t="s">
        <v>258</v>
      </c>
      <c r="D20" t="s">
        <v>259</v>
      </c>
      <c r="E20" t="s">
        <v>260</v>
      </c>
      <c r="F20" t="s">
        <v>261</v>
      </c>
      <c r="G20" t="s">
        <v>262</v>
      </c>
      <c r="H20" t="s">
        <v>130</v>
      </c>
      <c r="I20" t="s">
        <v>196</v>
      </c>
      <c r="J20" t="s">
        <v>197</v>
      </c>
    </row>
    <row r="21" spans="1:10" x14ac:dyDescent="0.25">
      <c r="A21">
        <v>18</v>
      </c>
      <c r="C21" t="s">
        <v>263</v>
      </c>
      <c r="D21" t="s">
        <v>264</v>
      </c>
      <c r="E21" t="s">
        <v>265</v>
      </c>
      <c r="F21" t="s">
        <v>266</v>
      </c>
      <c r="G21" t="s">
        <v>267</v>
      </c>
      <c r="H21" t="s">
        <v>130</v>
      </c>
      <c r="I21" t="s">
        <v>196</v>
      </c>
      <c r="J21" t="s">
        <v>197</v>
      </c>
    </row>
    <row r="22" spans="1:10" x14ac:dyDescent="0.25">
      <c r="A22">
        <v>19</v>
      </c>
      <c r="B22" t="s">
        <v>268</v>
      </c>
      <c r="F22" t="s">
        <v>269</v>
      </c>
      <c r="G22" t="s">
        <v>270</v>
      </c>
      <c r="H22" t="s">
        <v>130</v>
      </c>
      <c r="I22" t="s">
        <v>196</v>
      </c>
      <c r="J22" t="s">
        <v>197</v>
      </c>
    </row>
    <row r="23" spans="1:10" x14ac:dyDescent="0.25">
      <c r="A23">
        <v>20</v>
      </c>
      <c r="C23" t="s">
        <v>271</v>
      </c>
      <c r="D23" t="s">
        <v>272</v>
      </c>
      <c r="E23" t="s">
        <v>273</v>
      </c>
      <c r="F23" t="s">
        <v>274</v>
      </c>
      <c r="G23" t="s">
        <v>275</v>
      </c>
      <c r="H23" t="s">
        <v>130</v>
      </c>
      <c r="I23" t="s">
        <v>196</v>
      </c>
      <c r="J23" t="s">
        <v>197</v>
      </c>
    </row>
    <row r="24" spans="1:10" x14ac:dyDescent="0.25">
      <c r="A24">
        <v>21</v>
      </c>
      <c r="B24" t="s">
        <v>276</v>
      </c>
      <c r="F24" t="s">
        <v>277</v>
      </c>
      <c r="G24" t="s">
        <v>278</v>
      </c>
      <c r="H24" t="s">
        <v>130</v>
      </c>
      <c r="I24" t="s">
        <v>196</v>
      </c>
      <c r="J24" t="s">
        <v>197</v>
      </c>
    </row>
    <row r="25" spans="1:10" x14ac:dyDescent="0.25">
      <c r="A25">
        <v>22</v>
      </c>
      <c r="B25" t="s">
        <v>279</v>
      </c>
      <c r="F25" t="s">
        <v>280</v>
      </c>
      <c r="G25" t="s">
        <v>281</v>
      </c>
      <c r="H25" t="s">
        <v>130</v>
      </c>
      <c r="I25" t="s">
        <v>196</v>
      </c>
      <c r="J25" t="s">
        <v>197</v>
      </c>
    </row>
    <row r="26" spans="1:10" x14ac:dyDescent="0.25">
      <c r="A26">
        <v>23</v>
      </c>
      <c r="B26" t="s">
        <v>282</v>
      </c>
      <c r="F26" t="s">
        <v>283</v>
      </c>
      <c r="G26" t="s">
        <v>284</v>
      </c>
      <c r="H26" t="s">
        <v>130</v>
      </c>
      <c r="I26" t="s">
        <v>196</v>
      </c>
      <c r="J26" t="s">
        <v>197</v>
      </c>
    </row>
    <row r="27" spans="1:10" x14ac:dyDescent="0.25">
      <c r="A27">
        <v>24</v>
      </c>
      <c r="C27" t="s">
        <v>285</v>
      </c>
      <c r="D27" t="s">
        <v>286</v>
      </c>
      <c r="E27" t="s">
        <v>193</v>
      </c>
      <c r="F27" t="s">
        <v>287</v>
      </c>
      <c r="G27" t="s">
        <v>288</v>
      </c>
      <c r="H27" t="s">
        <v>130</v>
      </c>
      <c r="I27" t="s">
        <v>196</v>
      </c>
      <c r="J27" t="s">
        <v>197</v>
      </c>
    </row>
    <row r="28" spans="1:10" x14ac:dyDescent="0.25">
      <c r="A28">
        <v>25</v>
      </c>
      <c r="B28" t="s">
        <v>289</v>
      </c>
      <c r="F28" t="s">
        <v>290</v>
      </c>
      <c r="G28" t="s">
        <v>291</v>
      </c>
      <c r="H28" t="s">
        <v>130</v>
      </c>
      <c r="I28" t="s">
        <v>196</v>
      </c>
      <c r="J28" t="s">
        <v>197</v>
      </c>
    </row>
    <row r="29" spans="1:10" x14ac:dyDescent="0.25">
      <c r="A29">
        <v>26</v>
      </c>
      <c r="B29" t="s">
        <v>292</v>
      </c>
      <c r="F29" t="s">
        <v>293</v>
      </c>
      <c r="G29" t="s">
        <v>294</v>
      </c>
      <c r="H29" t="s">
        <v>130</v>
      </c>
      <c r="I29" t="s">
        <v>196</v>
      </c>
      <c r="J29" t="s">
        <v>197</v>
      </c>
    </row>
    <row r="30" spans="1:10" x14ac:dyDescent="0.25">
      <c r="A30">
        <v>27</v>
      </c>
      <c r="C30" t="s">
        <v>295</v>
      </c>
      <c r="D30" t="s">
        <v>296</v>
      </c>
      <c r="E30" t="s">
        <v>297</v>
      </c>
      <c r="F30" t="s">
        <v>298</v>
      </c>
      <c r="G30" t="s">
        <v>299</v>
      </c>
      <c r="H30" t="s">
        <v>130</v>
      </c>
      <c r="I30" t="s">
        <v>196</v>
      </c>
      <c r="J30" t="s">
        <v>197</v>
      </c>
    </row>
    <row r="31" spans="1:10" x14ac:dyDescent="0.25">
      <c r="A31">
        <v>28</v>
      </c>
      <c r="B31" t="s">
        <v>300</v>
      </c>
      <c r="F31" t="s">
        <v>301</v>
      </c>
      <c r="G31" t="s">
        <v>302</v>
      </c>
      <c r="H31" t="s">
        <v>130</v>
      </c>
      <c r="I31" t="s">
        <v>196</v>
      </c>
      <c r="J31" t="s">
        <v>197</v>
      </c>
    </row>
    <row r="32" spans="1:10" x14ac:dyDescent="0.25">
      <c r="A32">
        <v>29</v>
      </c>
      <c r="B32" t="s">
        <v>303</v>
      </c>
      <c r="F32" t="s">
        <v>301</v>
      </c>
      <c r="G32" t="s">
        <v>304</v>
      </c>
      <c r="H32" t="s">
        <v>130</v>
      </c>
      <c r="I32" t="s">
        <v>196</v>
      </c>
      <c r="J32" t="s">
        <v>197</v>
      </c>
    </row>
    <row r="33" spans="1:10" x14ac:dyDescent="0.25">
      <c r="A33">
        <v>30</v>
      </c>
      <c r="C33" t="s">
        <v>305</v>
      </c>
      <c r="D33" t="s">
        <v>204</v>
      </c>
      <c r="E33" t="s">
        <v>272</v>
      </c>
      <c r="F33" t="s">
        <v>306</v>
      </c>
      <c r="G33" t="s">
        <v>307</v>
      </c>
      <c r="H33" t="s">
        <v>130</v>
      </c>
      <c r="I33" t="s">
        <v>196</v>
      </c>
      <c r="J33" t="s">
        <v>197</v>
      </c>
    </row>
    <row r="34" spans="1:10" x14ac:dyDescent="0.25">
      <c r="A34">
        <v>31</v>
      </c>
      <c r="C34" t="s">
        <v>308</v>
      </c>
      <c r="D34" t="s">
        <v>272</v>
      </c>
      <c r="E34" t="s">
        <v>309</v>
      </c>
      <c r="F34" t="s">
        <v>310</v>
      </c>
      <c r="G34" t="s">
        <v>311</v>
      </c>
      <c r="H34" t="s">
        <v>130</v>
      </c>
      <c r="I34" t="s">
        <v>196</v>
      </c>
      <c r="J34" t="s">
        <v>197</v>
      </c>
    </row>
    <row r="35" spans="1:10" x14ac:dyDescent="0.25">
      <c r="A35">
        <v>32</v>
      </c>
      <c r="B35" t="s">
        <v>312</v>
      </c>
      <c r="F35" t="s">
        <v>313</v>
      </c>
      <c r="G35" s="8" t="s">
        <v>314</v>
      </c>
      <c r="H35" t="s">
        <v>130</v>
      </c>
      <c r="I35" t="s">
        <v>196</v>
      </c>
      <c r="J35" t="s">
        <v>197</v>
      </c>
    </row>
    <row r="36" spans="1:10" x14ac:dyDescent="0.25">
      <c r="A36">
        <v>33</v>
      </c>
      <c r="B36" t="s">
        <v>315</v>
      </c>
      <c r="F36" t="s">
        <v>316</v>
      </c>
      <c r="G36" t="s">
        <v>317</v>
      </c>
      <c r="H36" t="s">
        <v>130</v>
      </c>
      <c r="I36" t="s">
        <v>196</v>
      </c>
      <c r="J36" t="s">
        <v>197</v>
      </c>
    </row>
    <row r="37" spans="1:10" x14ac:dyDescent="0.25">
      <c r="A37">
        <v>34</v>
      </c>
      <c r="B37" t="s">
        <v>318</v>
      </c>
      <c r="F37" t="s">
        <v>319</v>
      </c>
      <c r="G37" t="s">
        <v>320</v>
      </c>
      <c r="H37" t="s">
        <v>130</v>
      </c>
      <c r="I37" t="s">
        <v>196</v>
      </c>
      <c r="J37" t="s">
        <v>197</v>
      </c>
    </row>
    <row r="38" spans="1:10" x14ac:dyDescent="0.25">
      <c r="A38">
        <v>35</v>
      </c>
      <c r="B38" t="s">
        <v>321</v>
      </c>
      <c r="F38" t="s">
        <v>256</v>
      </c>
      <c r="G38" t="s">
        <v>322</v>
      </c>
      <c r="H38" t="s">
        <v>130</v>
      </c>
      <c r="I38" t="s">
        <v>196</v>
      </c>
      <c r="J38" t="s">
        <v>197</v>
      </c>
    </row>
    <row r="39" spans="1:10" x14ac:dyDescent="0.25">
      <c r="A39">
        <v>36</v>
      </c>
      <c r="C39" t="s">
        <v>323</v>
      </c>
      <c r="D39" t="s">
        <v>324</v>
      </c>
      <c r="E39" t="s">
        <v>325</v>
      </c>
      <c r="F39" t="s">
        <v>326</v>
      </c>
      <c r="G39" t="s">
        <v>327</v>
      </c>
      <c r="H39" t="s">
        <v>130</v>
      </c>
      <c r="I39" t="s">
        <v>196</v>
      </c>
      <c r="J39" t="s">
        <v>197</v>
      </c>
    </row>
    <row r="40" spans="1:10" x14ac:dyDescent="0.25">
      <c r="A40">
        <v>37</v>
      </c>
      <c r="B40" t="s">
        <v>328</v>
      </c>
      <c r="F40" t="s">
        <v>329</v>
      </c>
      <c r="G40" t="s">
        <v>330</v>
      </c>
      <c r="H40" t="s">
        <v>130</v>
      </c>
      <c r="I40" t="s">
        <v>196</v>
      </c>
      <c r="J40" t="s">
        <v>197</v>
      </c>
    </row>
    <row r="41" spans="1:10" x14ac:dyDescent="0.25">
      <c r="A41">
        <v>38</v>
      </c>
      <c r="C41" t="s">
        <v>331</v>
      </c>
      <c r="D41" t="s">
        <v>332</v>
      </c>
      <c r="E41" t="s">
        <v>333</v>
      </c>
      <c r="F41" t="s">
        <v>334</v>
      </c>
      <c r="G41" t="s">
        <v>335</v>
      </c>
      <c r="H41" t="s">
        <v>130</v>
      </c>
      <c r="I41" t="s">
        <v>196</v>
      </c>
      <c r="J41" t="s">
        <v>197</v>
      </c>
    </row>
  </sheetData>
  <dataValidations count="1">
    <dataValidation type="list" allowBlank="1" showErrorMessage="1" sqref="H42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2020-04-23T21:32:34Z</dcterms:created>
  <dcterms:modified xsi:type="dcterms:W3CDTF">2020-04-23T21:38:06Z</dcterms:modified>
</cp:coreProperties>
</file>