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13_ncr:1_{A1AE599F-DF0E-42B1-A881-E64098A234DF}" xr6:coauthVersionLast="45" xr6:coauthVersionMax="45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0" i="11" l="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<sst xmlns="http://schemas.openxmlformats.org/spreadsheetml/2006/main" count="1650" uniqueCount="456">
  <si>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</si>
  <si>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</si>
  <si>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</si>
  <si>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</si>
  <si>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</si>
  <si>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</si>
  <si>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</si>
  <si>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</si>
  <si>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</si>
  <si>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</si>
  <si>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</si>
  <si>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</si>
  <si>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</si>
  <si>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</si>
  <si>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</si>
  <si>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</si>
  <si>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</si>
  <si>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</si>
  <si>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</si>
  <si>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</si>
  <si>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</si>
  <si>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</si>
  <si>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</si>
  <si>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</si>
  <si>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</si>
  <si>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</si>
  <si>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</si>
  <si>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</si>
  <si>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</si>
  <si>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</si>
  <si>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</si>
  <si>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</si>
  <si>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</si>
  <si>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</si>
  <si>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</si>
  <si>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</si>
  <si>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</si>
  <si>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</si>
  <si>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</si>
  <si>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</si>
  <si>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</si>
  <si>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</si>
  <si>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</si>
  <si>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</si>
  <si>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</si>
  <si>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</si>
  <si>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</si>
  <si>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</si>
  <si>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</si>
  <si>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</si>
  <si>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</si>
  <si>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</si>
  <si>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</si>
  <si>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</si>
  <si>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</si>
  <si>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</si>
  <si>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</si>
  <si>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</si>
  <si>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</si>
  <si>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</si>
  <si>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</si>
  <si>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</si>
  <si>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</si>
  <si>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</si>
  <si>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</si>
  <si>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</si>
  <si>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</si>
  <si>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</si>
  <si>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</si>
  <si>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</si>
  <si>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</si>
  <si>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</si>
  <si>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</si>
  <si>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</si>
  <si>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</si>
  <si>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</si>
  <si>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</si>
  <si>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</si>
  <si>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</si>
  <si>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</si>
  <si>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</si>
  <si>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</si>
  <si>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</si>
  <si>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</si>
  <si>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</si>
  <si>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</si>
  <si>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</si>
  <si>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</si>
  <si>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</si>
  <si>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</si>
  <si>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</si>
  <si>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</si>
  <si>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</si>
  <si>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</si>
  <si>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</si>
  <si>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</si>
  <si>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</si>
  <si>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</si>
  <si>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</si>
  <si>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</si>
  <si>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</si>
  <si>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</si>
  <si>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</si>
  <si>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</si>
  <si>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</si>
  <si>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</si>
  <si>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</si>
  <si>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</si>
  <si>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</si>
  <si>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</si>
  <si>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</si>
  <si>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</si>
  <si>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</si>
  <si>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</si>
  <si>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</si>
  <si>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</si>
  <si>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</si>
  <si>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</si>
  <si>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</si>
  <si>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</si>
  <si>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</si>
  <si>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</si>
  <si>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</si>
  <si>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</si>
  <si>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</si>
  <si>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</si>
  <si>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</si>
  <si>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</si>
  <si>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</si>
  <si>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</si>
  <si>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</si>
  <si>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</si>
  <si>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</si>
  <si>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</si>
  <si>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</si>
  <si>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</si>
  <si>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</si>
  <si>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</si>
  <si>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</si>
  <si>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</si>
  <si>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</si>
  <si>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</si>
  <si>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</si>
  <si>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</si>
  <si>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</si>
  <si>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</si>
  <si>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</si>
  <si>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</si>
  <si>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</si>
  <si>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</si>
  <si>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</si>
  <si>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</si>
  <si>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</si>
  <si>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</si>
  <si>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</si>
  <si>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</si>
  <si>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</si>
  <si>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</si>
  <si>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</si>
  <si>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</si>
  <si>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</si>
  <si>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</si>
  <si>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</si>
  <si>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</si>
  <si>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</si>
  <si>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</si>
  <si>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</si>
  <si>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</si>
  <si>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</si>
  <si>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</si>
  <si>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</si>
  <si>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</si>
  <si>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</si>
  <si>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</si>
  <si>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</si>
  <si>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oficina de informacion enlace y difusion </t>
  </si>
  <si>
    <t>publicidad</t>
  </si>
  <si>
    <t>no dato</t>
  </si>
  <si>
    <t>banner institucional</t>
  </si>
  <si>
    <t>informar</t>
  </si>
  <si>
    <t>difundir</t>
  </si>
  <si>
    <t>local</t>
  </si>
  <si>
    <t>oficina de informacion enlace y difusion</t>
  </si>
  <si>
    <t>no aplica</t>
  </si>
  <si>
    <t>notas informativas</t>
  </si>
  <si>
    <t>notas informativa</t>
  </si>
  <si>
    <t>notas  informativas</t>
  </si>
  <si>
    <t>nota informativas en radio</t>
  </si>
  <si>
    <t>notas y baner</t>
  </si>
  <si>
    <t>notas informativas en radio</t>
  </si>
  <si>
    <t>CONCEPCION</t>
  </si>
  <si>
    <t>CARRIZALES</t>
  </si>
  <si>
    <t>GONZALEZ</t>
  </si>
  <si>
    <t>CONCEPCION CARRIZALES GONZALEZ</t>
  </si>
  <si>
    <t>CAGC6311064G6</t>
  </si>
  <si>
    <t>Art.26 fracc. II inciso c) y art.64 fraccion VII del reglamento de adquisiciones arrendamientos y contratacion de servicios del Mpio</t>
  </si>
  <si>
    <t>El municipio por conducto de la Dirección, podrán contratar adquisiciones arrendamientos y servicios por licitacion pública, adjudicacion diretca o invitacion.</t>
  </si>
  <si>
    <t>BERNABE</t>
  </si>
  <si>
    <t xml:space="preserve">CONTRERAS </t>
  </si>
  <si>
    <t>SALAS</t>
  </si>
  <si>
    <t>BERNABE CONTRERAS SALAS</t>
  </si>
  <si>
    <t>COSB4707245PA</t>
  </si>
  <si>
    <t>CARLOS</t>
  </si>
  <si>
    <t>HERNANDEZ</t>
  </si>
  <si>
    <t>CARLOS HERNANDEZ HERNANDEZ</t>
  </si>
  <si>
    <t>HEHC580216TE4</t>
  </si>
  <si>
    <t>GRUPO EDITORIAL CRUCERO SA DE CV</t>
  </si>
  <si>
    <t>OMAR ELI ROBLES</t>
  </si>
  <si>
    <t>GEC0612141K0</t>
  </si>
  <si>
    <t>MOBILNEWS SA DE CV</t>
  </si>
  <si>
    <t>AGUSTIN LOPEZ PADILLA</t>
  </si>
  <si>
    <t>MOB180424PX9</t>
  </si>
  <si>
    <t>GERARDO</t>
  </si>
  <si>
    <t>LEDEZMA</t>
  </si>
  <si>
    <t>GERARDO HERNANDEZ LEDEZMA</t>
  </si>
  <si>
    <t>HELG530827HQ5</t>
  </si>
  <si>
    <t>JAVIER</t>
  </si>
  <si>
    <t>LEDESMA</t>
  </si>
  <si>
    <t>JAVIER HERNANDEZ LEDESMA</t>
  </si>
  <si>
    <t>HELJ560214N31</t>
  </si>
  <si>
    <t>MARILU</t>
  </si>
  <si>
    <t>OVIEDO</t>
  </si>
  <si>
    <t>RODRIGUEZ</t>
  </si>
  <si>
    <t>MARILU OVIEDO RODRIGUEZ</t>
  </si>
  <si>
    <t>OIRM841114UFF1</t>
  </si>
  <si>
    <t>RENE IVAN</t>
  </si>
  <si>
    <t>AVILES</t>
  </si>
  <si>
    <t>GARZA</t>
  </si>
  <si>
    <t>RENE IVAN AVILES GARZA</t>
  </si>
  <si>
    <t>AIGR891216RN9</t>
  </si>
  <si>
    <t>EDITORA MAGA SA DE CV</t>
  </si>
  <si>
    <t>MANUELA GARCIA VEGA</t>
  </si>
  <si>
    <t>EMA050927PA0</t>
  </si>
  <si>
    <t>VERBO LIBRE EDITORES SA DE CV</t>
  </si>
  <si>
    <t>GEORGINA DEANDAR ROBINSON</t>
  </si>
  <si>
    <t>VLE05022877A</t>
  </si>
  <si>
    <t>FAUSTINO</t>
  </si>
  <si>
    <t>NIÑO</t>
  </si>
  <si>
    <t>SEGOVIA</t>
  </si>
  <si>
    <t>FAUSTINO NIÑO SEGOVIA</t>
  </si>
  <si>
    <t>NOSF540924CX9</t>
  </si>
  <si>
    <t>LINDA GUADALUPE</t>
  </si>
  <si>
    <t>AVILA</t>
  </si>
  <si>
    <t>LINDA GUADALUPE AVILA HERNANDEZ</t>
  </si>
  <si>
    <t>AIHL721204PHA</t>
  </si>
  <si>
    <t>CLAUDIA</t>
  </si>
  <si>
    <t>LEON</t>
  </si>
  <si>
    <t>TOVAR</t>
  </si>
  <si>
    <t>CLAUDIA LEON TOVAR</t>
  </si>
  <si>
    <t>LETC670923GJ3</t>
  </si>
  <si>
    <t>EDITORIAL MONTERREY SA DE CV</t>
  </si>
  <si>
    <t>GONZALO ESTRADA SAENZ</t>
  </si>
  <si>
    <t>EMO801210AS6</t>
  </si>
  <si>
    <t>PERLA GUADALUPE</t>
  </si>
  <si>
    <t>MELCHOR</t>
  </si>
  <si>
    <t>GUERERO</t>
  </si>
  <si>
    <t>PERLA GUADALUPE MELCHOR GUERRERO</t>
  </si>
  <si>
    <t>MEGP761210149</t>
  </si>
  <si>
    <t>REYNALDO RAMON</t>
  </si>
  <si>
    <t>LOZANO</t>
  </si>
  <si>
    <t>CAVAZOS</t>
  </si>
  <si>
    <t>REYNALDO RAMON LOZANO CAVAZOS</t>
  </si>
  <si>
    <t>LOCR670327AL9</t>
  </si>
  <si>
    <t>EITMEDIAGLOBAL SA DE CV</t>
  </si>
  <si>
    <t>RENE GERARDO LEDEZMAD DIAZ</t>
  </si>
  <si>
    <t>EIT1409245B4</t>
  </si>
  <si>
    <t>MARYANGEL</t>
  </si>
  <si>
    <t>MARTINEZ</t>
  </si>
  <si>
    <t>MACIAS</t>
  </si>
  <si>
    <t>MARYANGEL MARTINEZ MACIAS</t>
  </si>
  <si>
    <t>MAMM840301AG0</t>
  </si>
  <si>
    <t>ESTRATEGIAS PUBLICITARIAS JOBU</t>
  </si>
  <si>
    <t>JUAN GONZALEZ GONZALEZ</t>
  </si>
  <si>
    <t>EPJ150703L31</t>
  </si>
  <si>
    <t>EDITORA REGIO SA DE CV</t>
  </si>
  <si>
    <t>LEOPOLDO ESPINOSA BENAVIDES</t>
  </si>
  <si>
    <t>ERE9807038I8</t>
  </si>
  <si>
    <t>GRUPO MASS COMUNICACIONES SA DE CV</t>
  </si>
  <si>
    <t>JORGE ALVARO GAMEZ FONSECA</t>
  </si>
  <si>
    <t>GMC9905201XA</t>
  </si>
  <si>
    <t>RODOLFO JAIR</t>
  </si>
  <si>
    <t>IBARRA</t>
  </si>
  <si>
    <t>RODOLFO JAIR IBARRA GONZALEZ</t>
  </si>
  <si>
    <t>IAGR800628C48</t>
  </si>
  <si>
    <t>EDITORIAL EL PORVENIR SA DE CV</t>
  </si>
  <si>
    <t>GERARDO CANTU ESCALANTE</t>
  </si>
  <si>
    <t>EPO8312301W2</t>
  </si>
  <si>
    <t>BEATRIZ JANETH</t>
  </si>
  <si>
    <t>MEXQUITIC</t>
  </si>
  <si>
    <t>CORONADO</t>
  </si>
  <si>
    <t>BEATRIZ JANETH MEXQUITIC CORONADO</t>
  </si>
  <si>
    <t>MEC851116725</t>
  </si>
  <si>
    <t>EL HORIZONTE MULTIMEDIA SA DE CV</t>
  </si>
  <si>
    <t>VICENTE DIAS CHARLES</t>
  </si>
  <si>
    <t>HMUU120801KZ6</t>
  </si>
  <si>
    <t>PUBLIMAX SA DE CV</t>
  </si>
  <si>
    <t>PUB9404255F7</t>
  </si>
  <si>
    <t>JESUS</t>
  </si>
  <si>
    <t>JESUS HERNANDEZ MARTINEZ</t>
  </si>
  <si>
    <t>HEMJ490411J20</t>
  </si>
  <si>
    <t>SALOME</t>
  </si>
  <si>
    <t>GUADALUPE</t>
  </si>
  <si>
    <t>SALOME MARTINEZ GUADALUPE</t>
  </si>
  <si>
    <t>MAGS721127484</t>
  </si>
  <si>
    <t>PIZAÑA Y COBOS ASOCIADOS S EN C DE CV</t>
  </si>
  <si>
    <t>JULIAN HERNANDEZ HERNANDEZ</t>
  </si>
  <si>
    <t>PCA080429JEA</t>
  </si>
  <si>
    <t>LA POLITICA ONLINE SA DE CV</t>
  </si>
  <si>
    <t>ANDRES FEDERICO WEISNTEIN</t>
  </si>
  <si>
    <t>POM1408286W4</t>
  </si>
  <si>
    <t>NOTIGRAMEX SA CV</t>
  </si>
  <si>
    <t>NOT801210BG3</t>
  </si>
  <si>
    <t>PEDRO ANTONIO</t>
  </si>
  <si>
    <t>ESCOBAR</t>
  </si>
  <si>
    <t>DELGADO</t>
  </si>
  <si>
    <t>PEDRO ANTONIO ESCOBAR DELGADO</t>
  </si>
  <si>
    <t>EODP770920E60</t>
  </si>
  <si>
    <t>KLAVE MEDIA SAPI DE CV</t>
  </si>
  <si>
    <t>FERNANDO MARTINEZ GONZALEZ</t>
  </si>
  <si>
    <t>KME1409186B1</t>
  </si>
  <si>
    <t>SOCORRO GUADALUPE</t>
  </si>
  <si>
    <t>QUINTERO</t>
  </si>
  <si>
    <t>PEREZ</t>
  </si>
  <si>
    <t>SOCORRO GUADALUPE QUINTERO PEREZ</t>
  </si>
  <si>
    <t>QPS670627MR1</t>
  </si>
  <si>
    <t>CARLOS ALBERTO</t>
  </si>
  <si>
    <t>GARCIA</t>
  </si>
  <si>
    <t>VARGAS</t>
  </si>
  <si>
    <t>CARLOS ALBERTO GARCIA VARGAS</t>
  </si>
  <si>
    <t>GAVC7504135P1</t>
  </si>
  <si>
    <t>CLAUDIA LILIANA</t>
  </si>
  <si>
    <t>CAMERO</t>
  </si>
  <si>
    <t>HURTADO</t>
  </si>
  <si>
    <t>CLAUDIA LILIANA CAMERO HURTADO</t>
  </si>
  <si>
    <t>CAHC831022ET8</t>
  </si>
  <si>
    <t xml:space="preserve">EDITORIAL CORPORATIVO GRAFICO </t>
  </si>
  <si>
    <t>RAUL CARRIZALES VALERO</t>
  </si>
  <si>
    <t>ECG120829FA8</t>
  </si>
  <si>
    <t>EXPANSION, S.A. DE C.V.</t>
  </si>
  <si>
    <t>BERNARDO ALVAREZ DEL CASTILLO VATGAS</t>
  </si>
  <si>
    <t>EXP6812035X3</t>
  </si>
  <si>
    <t>GLORIA LETICIA</t>
  </si>
  <si>
    <t xml:space="preserve">BLANCO </t>
  </si>
  <si>
    <t>POLINA</t>
  </si>
  <si>
    <t>GLORIA LETICIA BLANCO POLINA</t>
  </si>
  <si>
    <t>BAPG651202928</t>
  </si>
  <si>
    <t>JOSE JUAN</t>
  </si>
  <si>
    <t>TENIENTE</t>
  </si>
  <si>
    <t>JOSE JUAN DELGADO TENIENTE</t>
  </si>
  <si>
    <t>DETJ700116858</t>
  </si>
  <si>
    <t>JORGE ALBERTO</t>
  </si>
  <si>
    <t>BALLADARES</t>
  </si>
  <si>
    <t>JORGE ALBERTO HERNANDEZ BALLADARES</t>
  </si>
  <si>
    <t>HEBJ8203256Y0</t>
  </si>
  <si>
    <t>MARIA DE LOS ANGELES</t>
  </si>
  <si>
    <t>HERRERA</t>
  </si>
  <si>
    <t>MARIA DE LOS ANGELES MARTINEZ HERRERA</t>
  </si>
  <si>
    <t>MAHA670206725</t>
  </si>
  <si>
    <t>MEDIOS COBALTO S.A.S DE C.V.</t>
  </si>
  <si>
    <t>JESUS PADILLA GONZALEZ</t>
  </si>
  <si>
    <t>MCO1912101H7</t>
  </si>
  <si>
    <t>MEGAFONO COMUNICACIONES SC</t>
  </si>
  <si>
    <t>JOSE LUIS GARNICA ORTIZ</t>
  </si>
  <si>
    <t>MCO160218SJ6</t>
  </si>
  <si>
    <t>MULTIMEDIOS SA DE CV</t>
  </si>
  <si>
    <t>JOSE MANUEL CISNEROS DE LOS SANTOS</t>
  </si>
  <si>
    <t>MUL0711147NA</t>
  </si>
  <si>
    <t>TV DE LOS MOCHIS SA DE CV</t>
  </si>
  <si>
    <t>RICARDO MARTIN AZCARRAGA LOPEZ</t>
  </si>
  <si>
    <t>TVM851118SK3</t>
  </si>
  <si>
    <t>promocion y difusion</t>
  </si>
  <si>
    <t>PUBLICIDAD</t>
  </si>
  <si>
    <t>http://www.escobedo.gob.mx/transparencia/doc/Art10-01/20190325021247.docx</t>
  </si>
  <si>
    <t>https://escobedo.gob.mx/transparencia/doc/Art10-01/20200522053206.jpeg</t>
  </si>
  <si>
    <t>https://escobedo.gob.mx/transparencia/doc/Art10-01/20190524095345.docx</t>
  </si>
  <si>
    <t>https://escobedo.gob.mx/transparencia/doc/Art10-01/20200521074334.jpeg</t>
  </si>
  <si>
    <t>http://www.escobedo.gob.mx/transparencia/doc/Art10-01/20190325021214.docx</t>
  </si>
  <si>
    <t>https://escobedo.gob.mx/transparencia/doc/Art10-01/20200522053005.jpeg</t>
  </si>
  <si>
    <t>http://www.escobedo.gob.mx/transparencia/doc/Art10-01/20190325021839.docx</t>
  </si>
  <si>
    <t>https://escobedo.gob.mx/transparencia/doc/Art10-01/20200522054739.jpeg</t>
  </si>
  <si>
    <t>http://www.escobedo.gob.mx/transparencia/doc/Art10-01/20190325022105.docx</t>
  </si>
  <si>
    <t>https://escobedo.gob.mx/transparencia/doc/Art10-01/20200522055713.jpeg</t>
  </si>
  <si>
    <t>http://www.escobedo.gob.mx/transparencia/doc/Art10-01/20190325021750.docx</t>
  </si>
  <si>
    <t>https://escobedo.gob.mx/transparencia/doc/Art10-01/20200522054549.jpeg</t>
  </si>
  <si>
    <t>https://escobedo.gob.mx/transparencia/doc/Art10-01/20190524095916.docx</t>
  </si>
  <si>
    <t>https://escobedo.gob.mx/transparencia/doc/Art10-01/20200522054910.jpeg</t>
  </si>
  <si>
    <t>https://escobedo.gob.mx/transparencia/doc/Art10-01/20190524100107.docx</t>
  </si>
  <si>
    <t>https://escobedo.gob.mx/transparencia/doc/Art10-01/20200522055433.jpeg</t>
  </si>
  <si>
    <t>http://www.escobedo.gob.mx/transparencia/doc/Art10-01/20190325022437.docx</t>
  </si>
  <si>
    <t>https://escobedo.gob.mx/transparencia/doc/Art10-01/20200522060458.jpeg</t>
  </si>
  <si>
    <t>http://www.escobedo.gob.mx/transparencia/doc/Art10-01/20190325021612.docx</t>
  </si>
  <si>
    <t>https://escobedo.gob.mx/transparencia/doc/Art10-01/20200522053608.jpeg</t>
  </si>
  <si>
    <t>http://www.escobedo.gob.mx/transparencia/doc/Art10-01/20190325022736.docx</t>
  </si>
  <si>
    <t>https://escobedo.gob.mx/transparencia/doc/Art10-01/20200522060844.jpeg</t>
  </si>
  <si>
    <t>http://www.escobedo.gob.mx/transparencia/doc/Art10-01/20190325021731.docx</t>
  </si>
  <si>
    <t>https://escobedo.gob.mx/transparencia/doc/Art10-01/20200522054511.jpeg</t>
  </si>
  <si>
    <t>http://www.escobedo.gob.mx/transparencia/doc/Art10-01/20190325021941.docx</t>
  </si>
  <si>
    <t>https://escobedo.gob.mx/transparencia/doc/Art10-01/20200522055318.jpeg</t>
  </si>
  <si>
    <t>https://escobedo.gob.mx/transparencia/doc/Art10-01/20190524095432.docx</t>
  </si>
  <si>
    <t>https://escobedo.gob.mx/transparencia/doc/Art10-01/20200522053046.jpeg</t>
  </si>
  <si>
    <t>https://escobedo.gob.mx/transparencia/doc/Art10-01/20190524095515.docx</t>
  </si>
  <si>
    <t>https://escobedo.gob.mx/transparencia/doc/Art10-01/20200522053821.jpeg</t>
  </si>
  <si>
    <t>https://escobedo.gob.mx/transparencia/doc/Art10-01/20190524095314.docx</t>
  </si>
  <si>
    <t>https://escobedo.gob.mx/transparencia/doc/Art10-01/20200522060229.jpeg</t>
  </si>
  <si>
    <t>http://www.escobedo.gob.mx/transparencia/doc/Art10-01/20190325022504.docx</t>
  </si>
  <si>
    <t>https://escobedo.gob.mx/transparencia/doc/Art10-01/20200522060536.jpeg</t>
  </si>
  <si>
    <t>http://www.escobedo.gob.mx/transparencia/doc/Art10-01/20190325021643.docx</t>
  </si>
  <si>
    <t>https://escobedo.gob.mx/transparencia/doc/Art10-01/20200522054231.jpeg</t>
  </si>
  <si>
    <t>http://www.escobedo.gob.mx/transparencia/doc/Art10-01/20190325022011.docx</t>
  </si>
  <si>
    <t>https://escobedo.gob.mx/transparencia/doc/Art10-01/20200522055513.jpeg</t>
  </si>
  <si>
    <t>https://escobedo.gob.mx/transparencia/doc/Art10-01/20190524095600.docx</t>
  </si>
  <si>
    <t>https://escobedo.gob.mx/transparencia/doc/Art10-01/20200522054352.jpeg</t>
  </si>
  <si>
    <t>https://escobedo.gob.mx/transparencia/doc/Art10-01/20190820083620.docx</t>
  </si>
  <si>
    <t>https://escobedo.gob.mx/transparencia/doc/Art10-01/20200522053349.jpeg</t>
  </si>
  <si>
    <t>http://www.escobedo.gob.mx/transparencia/doc/Art10-01/20190325021907.docx</t>
  </si>
  <si>
    <t>https://escobedo.gob.mx/transparencia/doc/Art10-01/20200522054829.jpeg</t>
  </si>
  <si>
    <t>https://escobedo.gob.mx/transparencia/doc/Art10-01/20190524100217.docx</t>
  </si>
  <si>
    <t>https://escobedo.gob.mx/transparencia/doc/Art10-01/20200522060614.jpeg</t>
  </si>
  <si>
    <t>http://www.escobedo.gob.mx/transparencia/doc/Art10-01/20190325021515.docx</t>
  </si>
  <si>
    <t>https://escobedo.gob.mx/transparencia/doc/Art10-01/20200522053516.jpeg</t>
  </si>
  <si>
    <t>http://www.escobedo.gob.mx/transparencia/doc/Art10-01/20190325021128.docx</t>
  </si>
  <si>
    <t>https://escobedo.gob.mx/transparencia/doc/Art10-01/20200521074416.jpeg</t>
  </si>
  <si>
    <t>http://www.escobedo.gob.mx/transparencia/doc/Art10-01/20190325021709.docx</t>
  </si>
  <si>
    <t>https://escobedo.gob.mx/transparencia/doc/Art10-01/20200522054307.jpeg</t>
  </si>
  <si>
    <t>http://www.escobedo.gob.mx/transparencia/doc/Art10-01/20190325022342.docx</t>
  </si>
  <si>
    <t>https://escobedo.gob.mx/transparencia/doc/Art10-01/20200522060401.jpeg</t>
  </si>
  <si>
    <t>https://escobedo.gob.mx/transparencia/doc/Art10-01/20190524095955.docx</t>
  </si>
  <si>
    <t>https://escobedo.gob.mx/transparencia/doc/Art10-01/20200522054951.jpeg</t>
  </si>
  <si>
    <t>http://www.escobedo.gob.mx/transparencia/doc/Art10-01/20190325022536.docx</t>
  </si>
  <si>
    <t>https://escobedo.gob.mx/transparencia/doc/Art10-01/20200522060648.jpeg</t>
  </si>
  <si>
    <t>http://www.escobedo.gob.mx/transparencia/doc/Art10-01/20190325022317.docx</t>
  </si>
  <si>
    <t>https://escobedo.gob.mx/transparencia/doc/Art10-01/20200522060317.jpeg</t>
  </si>
  <si>
    <t>https://escobedo.gob.mx/transparencia/doc/Art10-01/20200420082612.jpeg</t>
  </si>
  <si>
    <t>https://escobedo.gob.mx/transparencia/doc/Art10-01/20200522055229.jpeg</t>
  </si>
  <si>
    <t>http://www.escobedo.gob.mx/transparencia/doc/Art10-01/20190325022217.docx</t>
  </si>
  <si>
    <t>https://escobedo.gob.mx/transparencia/doc/Art10-01/20200522060118.jpeg</t>
  </si>
  <si>
    <t>http://www.escobedo.gob.mx/transparencia/doc/Art10-01/20190325022248.docx</t>
  </si>
  <si>
    <t>https://escobedo.gob.mx/transparencia/doc/Art10-01/20190820083656.docx</t>
  </si>
  <si>
    <t>https://escobedo.gob.mx/transparencia/doc/Art10-01/20200522055151.jpeg</t>
  </si>
  <si>
    <t>http://www.escobedo.gob.mx/transparencia/doc/Art10-01/20190325022600.docx</t>
  </si>
  <si>
    <t>https://escobedo.gob.mx/transparencia/doc/Art10-01/20200522060719.jpeg</t>
  </si>
  <si>
    <t>https://escobedo.gob.mx/transparencia/doc/Art10-01/20200521074450.jpeg</t>
  </si>
  <si>
    <t>https://escobedo.gob.mx/transparencia/doc/Art10-01/20200522053124.jpeg</t>
  </si>
  <si>
    <t>https://escobedo.gob.mx/transparencia/doc/Art10-01/20200522053428.jpeg</t>
  </si>
  <si>
    <t>https://escobedo.gob.mx/transparencia/doc/Art10-01/20200522054438.jpeg</t>
  </si>
  <si>
    <t>https://escobedo.gob.mx/transparencia/doc/Art10-01/20200522054706.jpeg</t>
  </si>
  <si>
    <t>ff45f29f</t>
  </si>
  <si>
    <t>https://escobedo.gob.mx/transparencia/doc/Art10-01/20200522055034.jpeg</t>
  </si>
  <si>
    <t>https://escobedo.gob.mx/transparencia/doc/Art10-01/20200522055112.jpeg</t>
  </si>
  <si>
    <t>bec94773</t>
  </si>
  <si>
    <t>https://escobedo.gob.mx/transparencia/doc/Art10-01/20200522055357.jpeg</t>
  </si>
  <si>
    <t>https://escobedo.gob.mx/transparencia/doc/Art10-01/20200522055552.jpeg</t>
  </si>
  <si>
    <t>https://escobedo.gob.mx/transparencia/doc/Art10-01/20200522055632.jpeg</t>
  </si>
  <si>
    <t>d3de858c</t>
  </si>
  <si>
    <t>https://escobedo.gob.mx/transparencia/doc/Art10-01/20200522055805.jpeg</t>
  </si>
  <si>
    <t>https://escobedo.gob.mx/transparencia/doc/Art10-01/20200522060805.jpeg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</si>
</sst>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4" fillId="0" borderId="0" xfId="1" applyAlignment="1">
      <alignment vertical="center"/>
    </xf>
    <xf numFmtId="0" fontId="4" fillId="0" borderId="0" xfId="1" applyAlignment="1">
      <alignment horizontal="left" vertical="center" indent="10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escobedo.gob.mx/transparencia/doc/Art10-01/20190325022342.docx" TargetMode="External"/><Relationship Id="rId21" Type="http://schemas.openxmlformats.org/officeDocument/2006/relationships/hyperlink" Target="https://escobedo.gob.mx/transparencia/doc/Art10-01/20190820083620.docx" TargetMode="External"/><Relationship Id="rId42" Type="http://schemas.openxmlformats.org/officeDocument/2006/relationships/hyperlink" Target="https://escobedo.gob.mx/transparencia/doc/Art10-01/20200522054910.jpeg" TargetMode="External"/><Relationship Id="rId47" Type="http://schemas.openxmlformats.org/officeDocument/2006/relationships/hyperlink" Target="https://escobedo.gob.mx/transparencia/doc/Art10-01/20200522054511.jpeg" TargetMode="External"/><Relationship Id="rId63" Type="http://schemas.openxmlformats.org/officeDocument/2006/relationships/hyperlink" Target="https://escobedo.gob.mx/transparencia/doc/Art10-01/20200522054951.jpeg" TargetMode="External"/><Relationship Id="rId68" Type="http://schemas.openxmlformats.org/officeDocument/2006/relationships/hyperlink" Target="https://escobedo.gob.mx/transparencia/doc/Art10-01/20200522060118.jpeg" TargetMode="External"/><Relationship Id="rId84" Type="http://schemas.openxmlformats.org/officeDocument/2006/relationships/hyperlink" Target="https://escobedo.gob.mx/transparencia/doc/Art10-01/20200522053124.jpeg" TargetMode="External"/><Relationship Id="rId89" Type="http://schemas.openxmlformats.org/officeDocument/2006/relationships/hyperlink" Target="https://escobedo.gob.mx/transparencia/doc/Art10-01/20200522055112.jpeg" TargetMode="External"/><Relationship Id="rId16" Type="http://schemas.openxmlformats.org/officeDocument/2006/relationships/hyperlink" Target="https://escobedo.gob.mx/transparencia/doc/Art10-01/20190524095314.docx" TargetMode="External"/><Relationship Id="rId11" Type="http://schemas.openxmlformats.org/officeDocument/2006/relationships/hyperlink" Target="http://www.escobedo.gob.mx/transparencia/doc/Art10-01/20190325022736.docx" TargetMode="External"/><Relationship Id="rId32" Type="http://schemas.openxmlformats.org/officeDocument/2006/relationships/hyperlink" Target="http://www.escobedo.gob.mx/transparencia/doc/Art10-01/20190325022600.docx" TargetMode="External"/><Relationship Id="rId37" Type="http://schemas.openxmlformats.org/officeDocument/2006/relationships/hyperlink" Target="https://escobedo.gob.mx/transparencia/doc/Art10-01/20200521074334.jpeg" TargetMode="External"/><Relationship Id="rId53" Type="http://schemas.openxmlformats.org/officeDocument/2006/relationships/hyperlink" Target="https://escobedo.gob.mx/transparencia/doc/Art10-01/20200522054231.jpeg" TargetMode="External"/><Relationship Id="rId58" Type="http://schemas.openxmlformats.org/officeDocument/2006/relationships/hyperlink" Target="https://escobedo.gob.mx/transparencia/doc/Art10-01/20200522060614.jpeg" TargetMode="External"/><Relationship Id="rId74" Type="http://schemas.openxmlformats.org/officeDocument/2006/relationships/hyperlink" Target="https://escobedo.gob.mx/transparencia/doc/Art10-01/20200522054438.jpeg" TargetMode="External"/><Relationship Id="rId79" Type="http://schemas.openxmlformats.org/officeDocument/2006/relationships/hyperlink" Target="https://escobedo.gob.mx/transparencia/doc/Art10-01/20200522055552.jpeg" TargetMode="External"/><Relationship Id="rId5" Type="http://schemas.openxmlformats.org/officeDocument/2006/relationships/hyperlink" Target="http://www.escobedo.gob.mx/transparencia/doc/Art10-01/20190325022105.docx" TargetMode="External"/><Relationship Id="rId90" Type="http://schemas.openxmlformats.org/officeDocument/2006/relationships/hyperlink" Target="https://escobedo.gob.mx/transparencia/doc/Art10-01/20200522055357.jpeg" TargetMode="External"/><Relationship Id="rId22" Type="http://schemas.openxmlformats.org/officeDocument/2006/relationships/hyperlink" Target="http://www.escobedo.gob.mx/transparencia/doc/Art10-01/20190325021907.docx" TargetMode="External"/><Relationship Id="rId27" Type="http://schemas.openxmlformats.org/officeDocument/2006/relationships/hyperlink" Target="https://escobedo.gob.mx/transparencia/doc/Art10-01/20190524095955.docx" TargetMode="External"/><Relationship Id="rId43" Type="http://schemas.openxmlformats.org/officeDocument/2006/relationships/hyperlink" Target="https://escobedo.gob.mx/transparencia/doc/Art10-01/20200522055433.jpeg" TargetMode="External"/><Relationship Id="rId48" Type="http://schemas.openxmlformats.org/officeDocument/2006/relationships/hyperlink" Target="https://escobedo.gob.mx/transparencia/doc/Art10-01/20200522055318.jpeg" TargetMode="External"/><Relationship Id="rId64" Type="http://schemas.openxmlformats.org/officeDocument/2006/relationships/hyperlink" Target="https://escobedo.gob.mx/transparencia/doc/Art10-01/20200522060648.jpeg" TargetMode="External"/><Relationship Id="rId69" Type="http://schemas.openxmlformats.org/officeDocument/2006/relationships/hyperlink" Target="https://escobedo.gob.mx/transparencia/doc/Art10-01/20200522055151.jpeg" TargetMode="External"/><Relationship Id="rId8" Type="http://schemas.openxmlformats.org/officeDocument/2006/relationships/hyperlink" Target="https://escobedo.gob.mx/transparencia/doc/Art10-01/20190524100107.docx" TargetMode="External"/><Relationship Id="rId51" Type="http://schemas.openxmlformats.org/officeDocument/2006/relationships/hyperlink" Target="https://escobedo.gob.mx/transparencia/doc/Art10-01/20200522060229.jpeg" TargetMode="External"/><Relationship Id="rId72" Type="http://schemas.openxmlformats.org/officeDocument/2006/relationships/hyperlink" Target="https://escobedo.gob.mx/transparencia/doc/Art10-01/20200522053124.jpeg" TargetMode="External"/><Relationship Id="rId80" Type="http://schemas.openxmlformats.org/officeDocument/2006/relationships/hyperlink" Target="https://escobedo.gob.mx/transparencia/doc/Art10-01/20200522055632.jpeg" TargetMode="External"/><Relationship Id="rId85" Type="http://schemas.openxmlformats.org/officeDocument/2006/relationships/hyperlink" Target="https://escobedo.gob.mx/transparencia/doc/Art10-01/20200522053428.jpeg" TargetMode="External"/><Relationship Id="rId93" Type="http://schemas.openxmlformats.org/officeDocument/2006/relationships/hyperlink" Target="https://escobedo.gob.mx/transparencia/doc/Art10-01/20200522055805.jpeg" TargetMode="External"/><Relationship Id="rId3" Type="http://schemas.openxmlformats.org/officeDocument/2006/relationships/hyperlink" Target="http://www.escobedo.gob.mx/transparencia/doc/Art10-01/20190325021214.docx" TargetMode="External"/><Relationship Id="rId12" Type="http://schemas.openxmlformats.org/officeDocument/2006/relationships/hyperlink" Target="http://www.escobedo.gob.mx/transparencia/doc/Art10-01/20190325021731.docx" TargetMode="External"/><Relationship Id="rId17" Type="http://schemas.openxmlformats.org/officeDocument/2006/relationships/hyperlink" Target="http://www.escobedo.gob.mx/transparencia/doc/Art10-01/20190325022504.docx" TargetMode="External"/><Relationship Id="rId25" Type="http://schemas.openxmlformats.org/officeDocument/2006/relationships/hyperlink" Target="http://www.escobedo.gob.mx/transparencia/doc/Art10-01/20190325021709.docx" TargetMode="External"/><Relationship Id="rId33" Type="http://schemas.openxmlformats.org/officeDocument/2006/relationships/hyperlink" Target="http://www.escobedo.gob.mx/transparencia/doc/Art10-01/20190325022317.docx" TargetMode="External"/><Relationship Id="rId38" Type="http://schemas.openxmlformats.org/officeDocument/2006/relationships/hyperlink" Target="https://escobedo.gob.mx/transparencia/doc/Art10-01/20200522053005.jpeg" TargetMode="External"/><Relationship Id="rId46" Type="http://schemas.openxmlformats.org/officeDocument/2006/relationships/hyperlink" Target="https://escobedo.gob.mx/transparencia/doc/Art10-01/20200522060844.jpeg" TargetMode="External"/><Relationship Id="rId59" Type="http://schemas.openxmlformats.org/officeDocument/2006/relationships/hyperlink" Target="https://escobedo.gob.mx/transparencia/doc/Art10-01/20200522053516.jpeg" TargetMode="External"/><Relationship Id="rId67" Type="http://schemas.openxmlformats.org/officeDocument/2006/relationships/hyperlink" Target="https://escobedo.gob.mx/transparencia/doc/Art10-01/20200522060118.jpeg" TargetMode="External"/><Relationship Id="rId20" Type="http://schemas.openxmlformats.org/officeDocument/2006/relationships/hyperlink" Target="https://escobedo.gob.mx/transparencia/doc/Art10-01/20190524095600.docx" TargetMode="External"/><Relationship Id="rId41" Type="http://schemas.openxmlformats.org/officeDocument/2006/relationships/hyperlink" Target="https://escobedo.gob.mx/transparencia/doc/Art10-01/20200522054549.jpeg" TargetMode="External"/><Relationship Id="rId54" Type="http://schemas.openxmlformats.org/officeDocument/2006/relationships/hyperlink" Target="https://escobedo.gob.mx/transparencia/doc/Art10-01/20200522055513.jpeg" TargetMode="External"/><Relationship Id="rId62" Type="http://schemas.openxmlformats.org/officeDocument/2006/relationships/hyperlink" Target="https://escobedo.gob.mx/transparencia/doc/Art10-01/20200522060401.jpeg" TargetMode="External"/><Relationship Id="rId70" Type="http://schemas.openxmlformats.org/officeDocument/2006/relationships/hyperlink" Target="https://escobedo.gob.mx/transparencia/doc/Art10-01/20200522060719.jpeg" TargetMode="External"/><Relationship Id="rId75" Type="http://schemas.openxmlformats.org/officeDocument/2006/relationships/hyperlink" Target="https://escobedo.gob.mx/transparencia/doc/Art10-01/20200522054706.jpeg" TargetMode="External"/><Relationship Id="rId83" Type="http://schemas.openxmlformats.org/officeDocument/2006/relationships/hyperlink" Target="https://escobedo.gob.mx/transparencia/doc/Art10-01/20200521074450.jpeg" TargetMode="External"/><Relationship Id="rId88" Type="http://schemas.openxmlformats.org/officeDocument/2006/relationships/hyperlink" Target="https://escobedo.gob.mx/transparencia/doc/Art10-01/20200522055034.jpeg" TargetMode="External"/><Relationship Id="rId91" Type="http://schemas.openxmlformats.org/officeDocument/2006/relationships/hyperlink" Target="https://escobedo.gob.mx/transparencia/doc/Art10-01/20200522055552.jpeg" TargetMode="External"/><Relationship Id="rId1" Type="http://schemas.openxmlformats.org/officeDocument/2006/relationships/hyperlink" Target="http://www.escobedo.gob.mx/transparencia/doc/Art10-01/20190325021247.docx" TargetMode="External"/><Relationship Id="rId6" Type="http://schemas.openxmlformats.org/officeDocument/2006/relationships/hyperlink" Target="http://www.escobedo.gob.mx/transparencia/doc/Art10-01/20190325021750.docx" TargetMode="External"/><Relationship Id="rId15" Type="http://schemas.openxmlformats.org/officeDocument/2006/relationships/hyperlink" Target="https://escobedo.gob.mx/transparencia/doc/Art10-01/20190524095515.docx" TargetMode="External"/><Relationship Id="rId23" Type="http://schemas.openxmlformats.org/officeDocument/2006/relationships/hyperlink" Target="https://escobedo.gob.mx/transparencia/doc/Art10-01/20190524100217.docx" TargetMode="External"/><Relationship Id="rId28" Type="http://schemas.openxmlformats.org/officeDocument/2006/relationships/hyperlink" Target="http://www.escobedo.gob.mx/transparencia/doc/Art10-01/20190325022536.docx" TargetMode="External"/><Relationship Id="rId36" Type="http://schemas.openxmlformats.org/officeDocument/2006/relationships/hyperlink" Target="https://escobedo.gob.mx/transparencia/doc/Art10-01/20200522053206.jpeg" TargetMode="External"/><Relationship Id="rId49" Type="http://schemas.openxmlformats.org/officeDocument/2006/relationships/hyperlink" Target="https://escobedo.gob.mx/transparencia/doc/Art10-01/20200522053046.jpeg" TargetMode="External"/><Relationship Id="rId57" Type="http://schemas.openxmlformats.org/officeDocument/2006/relationships/hyperlink" Target="https://escobedo.gob.mx/transparencia/doc/Art10-01/20200522054829.jpeg" TargetMode="External"/><Relationship Id="rId10" Type="http://schemas.openxmlformats.org/officeDocument/2006/relationships/hyperlink" Target="http://www.escobedo.gob.mx/transparencia/doc/Art10-01/20190325021612.docx" TargetMode="External"/><Relationship Id="rId31" Type="http://schemas.openxmlformats.org/officeDocument/2006/relationships/hyperlink" Target="https://escobedo.gob.mx/transparencia/doc/Art10-01/20190820083656.docx" TargetMode="External"/><Relationship Id="rId44" Type="http://schemas.openxmlformats.org/officeDocument/2006/relationships/hyperlink" Target="https://escobedo.gob.mx/transparencia/doc/Art10-01/20200522060458.jpeg" TargetMode="External"/><Relationship Id="rId52" Type="http://schemas.openxmlformats.org/officeDocument/2006/relationships/hyperlink" Target="https://escobedo.gob.mx/transparencia/doc/Art10-01/20200522060536.jpeg" TargetMode="External"/><Relationship Id="rId60" Type="http://schemas.openxmlformats.org/officeDocument/2006/relationships/hyperlink" Target="https://escobedo.gob.mx/transparencia/doc/Art10-01/20200521074416.jpeg" TargetMode="External"/><Relationship Id="rId65" Type="http://schemas.openxmlformats.org/officeDocument/2006/relationships/hyperlink" Target="https://escobedo.gob.mx/transparencia/doc/Art10-01/20200522060317.jpeg" TargetMode="External"/><Relationship Id="rId73" Type="http://schemas.openxmlformats.org/officeDocument/2006/relationships/hyperlink" Target="https://escobedo.gob.mx/transparencia/doc/Art10-01/20200522053428.jpeg" TargetMode="External"/><Relationship Id="rId78" Type="http://schemas.openxmlformats.org/officeDocument/2006/relationships/hyperlink" Target="https://escobedo.gob.mx/transparencia/doc/Art10-01/20200522055357.jpeg" TargetMode="External"/><Relationship Id="rId81" Type="http://schemas.openxmlformats.org/officeDocument/2006/relationships/hyperlink" Target="https://escobedo.gob.mx/transparencia/doc/Art10-01/20200522055805.jpeg" TargetMode="External"/><Relationship Id="rId86" Type="http://schemas.openxmlformats.org/officeDocument/2006/relationships/hyperlink" Target="https://escobedo.gob.mx/transparencia/doc/Art10-01/20200522054438.jpeg" TargetMode="External"/><Relationship Id="rId94" Type="http://schemas.openxmlformats.org/officeDocument/2006/relationships/hyperlink" Target="https://escobedo.gob.mx/transparencia/doc/Art10-01/20200522060805.jpeg" TargetMode="External"/><Relationship Id="rId4" Type="http://schemas.openxmlformats.org/officeDocument/2006/relationships/hyperlink" Target="http://www.escobedo.gob.mx/transparencia/doc/Art10-01/20190325021839.docx" TargetMode="External"/><Relationship Id="rId9" Type="http://schemas.openxmlformats.org/officeDocument/2006/relationships/hyperlink" Target="http://www.escobedo.gob.mx/transparencia/doc/Art10-01/20190325022437.docx" TargetMode="External"/><Relationship Id="rId13" Type="http://schemas.openxmlformats.org/officeDocument/2006/relationships/hyperlink" Target="http://www.escobedo.gob.mx/transparencia/doc/Art10-01/20190325021941.docx" TargetMode="External"/><Relationship Id="rId18" Type="http://schemas.openxmlformats.org/officeDocument/2006/relationships/hyperlink" Target="http://www.escobedo.gob.mx/transparencia/doc/Art10-01/20190325021643.docx" TargetMode="External"/><Relationship Id="rId39" Type="http://schemas.openxmlformats.org/officeDocument/2006/relationships/hyperlink" Target="https://escobedo.gob.mx/transparencia/doc/Art10-01/20200522054739.jpeg" TargetMode="External"/><Relationship Id="rId34" Type="http://schemas.openxmlformats.org/officeDocument/2006/relationships/hyperlink" Target="https://escobedo.gob.mx/transparencia/doc/Art10-01/20200420082612.jpeg" TargetMode="External"/><Relationship Id="rId50" Type="http://schemas.openxmlformats.org/officeDocument/2006/relationships/hyperlink" Target="https://escobedo.gob.mx/transparencia/doc/Art10-01/20200522053821.jpeg" TargetMode="External"/><Relationship Id="rId55" Type="http://schemas.openxmlformats.org/officeDocument/2006/relationships/hyperlink" Target="https://escobedo.gob.mx/transparencia/doc/Art10-01/20200522054352.jpeg" TargetMode="External"/><Relationship Id="rId76" Type="http://schemas.openxmlformats.org/officeDocument/2006/relationships/hyperlink" Target="https://escobedo.gob.mx/transparencia/doc/Art10-01/20200522055034.jpeg" TargetMode="External"/><Relationship Id="rId7" Type="http://schemas.openxmlformats.org/officeDocument/2006/relationships/hyperlink" Target="https://escobedo.gob.mx/transparencia/doc/Art10-01/20190524095916.docx" TargetMode="External"/><Relationship Id="rId71" Type="http://schemas.openxmlformats.org/officeDocument/2006/relationships/hyperlink" Target="https://escobedo.gob.mx/transparencia/doc/Art10-01/20200521074450.jpeg" TargetMode="External"/><Relationship Id="rId92" Type="http://schemas.openxmlformats.org/officeDocument/2006/relationships/hyperlink" Target="https://escobedo.gob.mx/transparencia/doc/Art10-01/20200522055632.jpeg" TargetMode="External"/><Relationship Id="rId2" Type="http://schemas.openxmlformats.org/officeDocument/2006/relationships/hyperlink" Target="https://escobedo.gob.mx/transparencia/doc/Art10-01/20190524095345.docx" TargetMode="External"/><Relationship Id="rId29" Type="http://schemas.openxmlformats.org/officeDocument/2006/relationships/hyperlink" Target="http://www.escobedo.gob.mx/transparencia/doc/Art10-01/20190325022217.docx" TargetMode="External"/><Relationship Id="rId24" Type="http://schemas.openxmlformats.org/officeDocument/2006/relationships/hyperlink" Target="http://www.escobedo.gob.mx/transparencia/doc/Art10-01/20190325021128.docx" TargetMode="External"/><Relationship Id="rId40" Type="http://schemas.openxmlformats.org/officeDocument/2006/relationships/hyperlink" Target="https://escobedo.gob.mx/transparencia/doc/Art10-01/20200522055713.jpeg" TargetMode="External"/><Relationship Id="rId45" Type="http://schemas.openxmlformats.org/officeDocument/2006/relationships/hyperlink" Target="https://escobedo.gob.mx/transparencia/doc/Art10-01/20200522053608.jpeg" TargetMode="External"/><Relationship Id="rId66" Type="http://schemas.openxmlformats.org/officeDocument/2006/relationships/hyperlink" Target="https://escobedo.gob.mx/transparencia/doc/Art10-01/20200522055229.jpeg" TargetMode="External"/><Relationship Id="rId87" Type="http://schemas.openxmlformats.org/officeDocument/2006/relationships/hyperlink" Target="https://escobedo.gob.mx/transparencia/doc/Art10-01/20200522054706.jpeg" TargetMode="External"/><Relationship Id="rId61" Type="http://schemas.openxmlformats.org/officeDocument/2006/relationships/hyperlink" Target="https://escobedo.gob.mx/transparencia/doc/Art10-01/20200522054307.jpeg" TargetMode="External"/><Relationship Id="rId82" Type="http://schemas.openxmlformats.org/officeDocument/2006/relationships/hyperlink" Target="https://escobedo.gob.mx/transparencia/doc/Art10-01/20200522060805.jpeg" TargetMode="External"/><Relationship Id="rId19" Type="http://schemas.openxmlformats.org/officeDocument/2006/relationships/hyperlink" Target="http://www.escobedo.gob.mx/transparencia/doc/Art10-01/20190325022011.docx" TargetMode="External"/><Relationship Id="rId14" Type="http://schemas.openxmlformats.org/officeDocument/2006/relationships/hyperlink" Target="https://escobedo.gob.mx/transparencia/doc/Art10-01/20190524095432.docx" TargetMode="External"/><Relationship Id="rId30" Type="http://schemas.openxmlformats.org/officeDocument/2006/relationships/hyperlink" Target="http://www.escobedo.gob.mx/transparencia/doc/Art10-01/20190325022248.docx" TargetMode="External"/><Relationship Id="rId35" Type="http://schemas.openxmlformats.org/officeDocument/2006/relationships/hyperlink" Target="http://www.escobedo.gob.mx/transparencia/doc/Art10-01/20190325021515.docx" TargetMode="External"/><Relationship Id="rId56" Type="http://schemas.openxmlformats.org/officeDocument/2006/relationships/hyperlink" Target="https://escobedo.gob.mx/transparencia/doc/Art10-01/20200522053349.jpeg" TargetMode="External"/><Relationship Id="rId77" Type="http://schemas.openxmlformats.org/officeDocument/2006/relationships/hyperlink" Target="https://escobedo.gob.mx/transparencia/doc/Art10-01/20200522055112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"/>
  <sheetViews>
    <sheetView tabSelected="1" topLeftCell="A24" workbookViewId="0">
      <selection activeCell="E57" sqref="E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43922</v>
      </c>
      <c r="C8" s="4">
        <v>43951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102</v>
      </c>
      <c r="K8" t="s">
        <v>178</v>
      </c>
      <c r="M8" t="s">
        <v>178</v>
      </c>
      <c r="N8" t="s">
        <v>179</v>
      </c>
      <c r="O8" t="s">
        <v>180</v>
      </c>
      <c r="P8">
        <v>29000</v>
      </c>
      <c r="S8" t="s">
        <v>105</v>
      </c>
      <c r="T8" t="s">
        <v>181</v>
      </c>
      <c r="U8" s="3">
        <v>43891</v>
      </c>
      <c r="V8" s="3">
        <v>43921</v>
      </c>
      <c r="W8" t="s">
        <v>108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182</v>
      </c>
      <c r="AF8" s="3">
        <v>43973</v>
      </c>
      <c r="AG8" s="3">
        <v>43951</v>
      </c>
      <c r="AH8" t="s">
        <v>183</v>
      </c>
    </row>
    <row r="9" spans="1:34" x14ac:dyDescent="0.25">
      <c r="A9">
        <v>2020</v>
      </c>
      <c r="B9" s="3">
        <v>43922</v>
      </c>
      <c r="C9" s="4">
        <v>43951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177</v>
      </c>
      <c r="J9" t="s">
        <v>102</v>
      </c>
      <c r="K9" t="s">
        <v>184</v>
      </c>
      <c r="M9" t="s">
        <v>184</v>
      </c>
      <c r="N9" t="s">
        <v>179</v>
      </c>
      <c r="O9" t="s">
        <v>180</v>
      </c>
      <c r="P9">
        <v>9280</v>
      </c>
      <c r="S9" t="s">
        <v>105</v>
      </c>
      <c r="T9" t="s">
        <v>181</v>
      </c>
      <c r="U9" s="3">
        <v>43891</v>
      </c>
      <c r="V9" s="3">
        <v>43921</v>
      </c>
      <c r="W9" t="s">
        <v>107</v>
      </c>
      <c r="X9" t="s">
        <v>177</v>
      </c>
      <c r="Y9" t="s">
        <v>177</v>
      </c>
      <c r="Z9" t="s">
        <v>177</v>
      </c>
      <c r="AA9" t="s">
        <v>177</v>
      </c>
      <c r="AB9">
        <v>2</v>
      </c>
      <c r="AC9">
        <v>1</v>
      </c>
      <c r="AD9">
        <v>2</v>
      </c>
      <c r="AE9" t="s">
        <v>182</v>
      </c>
      <c r="AF9" s="3">
        <v>43973</v>
      </c>
      <c r="AG9" s="3">
        <v>43951</v>
      </c>
      <c r="AH9" t="s">
        <v>183</v>
      </c>
    </row>
    <row r="10" spans="1:34" x14ac:dyDescent="0.25">
      <c r="A10">
        <v>2020</v>
      </c>
      <c r="B10" s="3">
        <v>43922</v>
      </c>
      <c r="C10" s="4">
        <v>43951</v>
      </c>
      <c r="D10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177</v>
      </c>
      <c r="J10" t="s">
        <v>102</v>
      </c>
      <c r="K10" t="s">
        <v>185</v>
      </c>
      <c r="M10" t="s">
        <v>185</v>
      </c>
      <c r="N10" t="s">
        <v>179</v>
      </c>
      <c r="O10" t="s">
        <v>180</v>
      </c>
      <c r="P10">
        <v>9280</v>
      </c>
      <c r="S10" t="s">
        <v>105</v>
      </c>
      <c r="T10" t="s">
        <v>181</v>
      </c>
      <c r="U10" s="3">
        <v>43891</v>
      </c>
      <c r="V10" s="3">
        <v>43921</v>
      </c>
      <c r="W10" t="s">
        <v>108</v>
      </c>
      <c r="X10" t="s">
        <v>177</v>
      </c>
      <c r="Y10" t="s">
        <v>177</v>
      </c>
      <c r="Z10" t="s">
        <v>177</v>
      </c>
      <c r="AA10" t="s">
        <v>177</v>
      </c>
      <c r="AB10">
        <v>3</v>
      </c>
      <c r="AC10">
        <v>1</v>
      </c>
      <c r="AD10">
        <v>3</v>
      </c>
      <c r="AE10" t="s">
        <v>182</v>
      </c>
      <c r="AF10" s="3">
        <v>43973</v>
      </c>
      <c r="AG10" s="3">
        <v>43951</v>
      </c>
      <c r="AH10" t="s">
        <v>183</v>
      </c>
    </row>
    <row r="11" spans="1:34" x14ac:dyDescent="0.25">
      <c r="A11">
        <v>2020</v>
      </c>
      <c r="B11" s="3">
        <v>43922</v>
      </c>
      <c r="C11" s="4">
        <v>43951</v>
      </c>
      <c r="D11" t="s">
        <v>84</v>
      </c>
      <c r="E11" t="s">
        <v>175</v>
      </c>
      <c r="F11" t="s">
        <v>87</v>
      </c>
      <c r="G11" t="s">
        <v>176</v>
      </c>
      <c r="H11" t="s">
        <v>95</v>
      </c>
      <c r="I11" t="s">
        <v>177</v>
      </c>
      <c r="J11" t="s">
        <v>102</v>
      </c>
      <c r="K11" t="s">
        <v>184</v>
      </c>
      <c r="M11" t="s">
        <v>184</v>
      </c>
      <c r="N11" t="s">
        <v>179</v>
      </c>
      <c r="O11" t="s">
        <v>180</v>
      </c>
      <c r="P11">
        <v>17400</v>
      </c>
      <c r="S11" t="s">
        <v>105</v>
      </c>
      <c r="T11" t="s">
        <v>181</v>
      </c>
      <c r="U11" s="3">
        <v>43891</v>
      </c>
      <c r="V11" s="3">
        <v>43921</v>
      </c>
      <c r="W11" t="s">
        <v>107</v>
      </c>
      <c r="X11" t="s">
        <v>177</v>
      </c>
      <c r="Y11" t="s">
        <v>177</v>
      </c>
      <c r="Z11" t="s">
        <v>177</v>
      </c>
      <c r="AA11" t="s">
        <v>177</v>
      </c>
      <c r="AB11">
        <v>4</v>
      </c>
      <c r="AC11">
        <v>1</v>
      </c>
      <c r="AD11">
        <v>4</v>
      </c>
      <c r="AE11" t="s">
        <v>182</v>
      </c>
      <c r="AF11" s="3">
        <v>43973</v>
      </c>
      <c r="AG11" s="3">
        <v>43951</v>
      </c>
      <c r="AH11" t="s">
        <v>183</v>
      </c>
    </row>
    <row r="12" spans="1:34" x14ac:dyDescent="0.25">
      <c r="A12">
        <v>2020</v>
      </c>
      <c r="B12" s="3">
        <v>43922</v>
      </c>
      <c r="C12" s="4">
        <v>43951</v>
      </c>
      <c r="D12" t="s">
        <v>84</v>
      </c>
      <c r="E12" t="s">
        <v>175</v>
      </c>
      <c r="F12" t="s">
        <v>87</v>
      </c>
      <c r="G12" t="s">
        <v>176</v>
      </c>
      <c r="H12" t="s">
        <v>96</v>
      </c>
      <c r="I12" t="s">
        <v>177</v>
      </c>
      <c r="J12" t="s">
        <v>102</v>
      </c>
      <c r="K12" t="s">
        <v>178</v>
      </c>
      <c r="M12" t="s">
        <v>178</v>
      </c>
      <c r="N12" t="s">
        <v>179</v>
      </c>
      <c r="O12" t="s">
        <v>180</v>
      </c>
      <c r="P12">
        <v>12180</v>
      </c>
      <c r="S12" t="s">
        <v>105</v>
      </c>
      <c r="T12" t="s">
        <v>181</v>
      </c>
      <c r="U12" s="3">
        <v>43891</v>
      </c>
      <c r="V12" s="3">
        <v>43921</v>
      </c>
      <c r="W12" t="s">
        <v>107</v>
      </c>
      <c r="X12" t="s">
        <v>177</v>
      </c>
      <c r="Y12" t="s">
        <v>177</v>
      </c>
      <c r="Z12" t="s">
        <v>177</v>
      </c>
      <c r="AA12" t="s">
        <v>177</v>
      </c>
      <c r="AB12">
        <v>5</v>
      </c>
      <c r="AC12">
        <v>1</v>
      </c>
      <c r="AD12">
        <v>5</v>
      </c>
      <c r="AE12" t="s">
        <v>182</v>
      </c>
      <c r="AF12" s="3">
        <v>43973</v>
      </c>
      <c r="AG12" s="3">
        <v>43951</v>
      </c>
      <c r="AH12" t="s">
        <v>183</v>
      </c>
    </row>
    <row r="13" spans="1:34" x14ac:dyDescent="0.25">
      <c r="A13">
        <v>2020</v>
      </c>
      <c r="B13" s="3">
        <v>43922</v>
      </c>
      <c r="C13" s="4">
        <v>43951</v>
      </c>
      <c r="D13" t="s">
        <v>84</v>
      </c>
      <c r="E13" t="s">
        <v>175</v>
      </c>
      <c r="F13" t="s">
        <v>87</v>
      </c>
      <c r="G13" t="s">
        <v>176</v>
      </c>
      <c r="H13" t="s">
        <v>95</v>
      </c>
      <c r="I13" t="s">
        <v>177</v>
      </c>
      <c r="J13" t="s">
        <v>102</v>
      </c>
      <c r="K13" t="s">
        <v>184</v>
      </c>
      <c r="M13" t="s">
        <v>184</v>
      </c>
      <c r="N13" t="s">
        <v>179</v>
      </c>
      <c r="O13" t="s">
        <v>180</v>
      </c>
      <c r="P13">
        <v>11600</v>
      </c>
      <c r="S13" t="s">
        <v>105</v>
      </c>
      <c r="T13" t="s">
        <v>181</v>
      </c>
      <c r="U13" s="3">
        <v>43891</v>
      </c>
      <c r="V13" s="3">
        <v>43921</v>
      </c>
      <c r="W13" t="s">
        <v>107</v>
      </c>
      <c r="X13" t="s">
        <v>177</v>
      </c>
      <c r="Y13" t="s">
        <v>177</v>
      </c>
      <c r="Z13" t="s">
        <v>177</v>
      </c>
      <c r="AA13" t="s">
        <v>177</v>
      </c>
      <c r="AB13">
        <v>6</v>
      </c>
      <c r="AC13">
        <v>1</v>
      </c>
      <c r="AD13">
        <v>6</v>
      </c>
      <c r="AE13" t="s">
        <v>182</v>
      </c>
      <c r="AF13" s="3">
        <v>43973</v>
      </c>
      <c r="AG13" s="3">
        <v>43951</v>
      </c>
      <c r="AH13" t="s">
        <v>183</v>
      </c>
    </row>
    <row r="14" spans="1:34" x14ac:dyDescent="0.25">
      <c r="A14">
        <v>2020</v>
      </c>
      <c r="B14" s="3">
        <v>43922</v>
      </c>
      <c r="C14" s="4">
        <v>43951</v>
      </c>
      <c r="D14" t="s">
        <v>84</v>
      </c>
      <c r="E14" t="s">
        <v>175</v>
      </c>
      <c r="F14" t="s">
        <v>87</v>
      </c>
      <c r="G14" t="s">
        <v>176</v>
      </c>
      <c r="H14" t="s">
        <v>95</v>
      </c>
      <c r="I14" t="s">
        <v>177</v>
      </c>
      <c r="J14" t="s">
        <v>102</v>
      </c>
      <c r="K14" t="s">
        <v>184</v>
      </c>
      <c r="M14" t="s">
        <v>184</v>
      </c>
      <c r="N14" t="s">
        <v>179</v>
      </c>
      <c r="O14" t="s">
        <v>180</v>
      </c>
      <c r="P14">
        <v>5800</v>
      </c>
      <c r="S14" t="s">
        <v>105</v>
      </c>
      <c r="T14" t="s">
        <v>181</v>
      </c>
      <c r="U14" s="3">
        <v>43891</v>
      </c>
      <c r="V14" s="3">
        <v>43921</v>
      </c>
      <c r="W14" t="s">
        <v>107</v>
      </c>
      <c r="X14" t="s">
        <v>177</v>
      </c>
      <c r="Y14" t="s">
        <v>177</v>
      </c>
      <c r="Z14" t="s">
        <v>177</v>
      </c>
      <c r="AA14" t="s">
        <v>177</v>
      </c>
      <c r="AB14">
        <v>7</v>
      </c>
      <c r="AC14">
        <v>1</v>
      </c>
      <c r="AD14">
        <v>7</v>
      </c>
      <c r="AE14" t="s">
        <v>182</v>
      </c>
      <c r="AF14" s="3">
        <v>43973</v>
      </c>
      <c r="AG14" s="3">
        <v>43951</v>
      </c>
      <c r="AH14" t="s">
        <v>183</v>
      </c>
    </row>
    <row r="15" spans="1:34" x14ac:dyDescent="0.25">
      <c r="A15">
        <v>2020</v>
      </c>
      <c r="B15" s="3">
        <v>43922</v>
      </c>
      <c r="C15" s="4">
        <v>43951</v>
      </c>
      <c r="D15" t="s">
        <v>84</v>
      </c>
      <c r="E15" t="s">
        <v>175</v>
      </c>
      <c r="F15" t="s">
        <v>87</v>
      </c>
      <c r="G15" t="s">
        <v>176</v>
      </c>
      <c r="H15" t="s">
        <v>96</v>
      </c>
      <c r="I15" t="s">
        <v>177</v>
      </c>
      <c r="J15" t="s">
        <v>102</v>
      </c>
      <c r="K15" t="s">
        <v>178</v>
      </c>
      <c r="M15" t="s">
        <v>178</v>
      </c>
      <c r="N15" t="s">
        <v>179</v>
      </c>
      <c r="O15" t="s">
        <v>180</v>
      </c>
      <c r="P15">
        <v>4640</v>
      </c>
      <c r="S15" t="s">
        <v>105</v>
      </c>
      <c r="T15" t="s">
        <v>181</v>
      </c>
      <c r="U15" s="3">
        <v>43891</v>
      </c>
      <c r="V15" s="3">
        <v>43921</v>
      </c>
      <c r="W15" t="s">
        <v>107</v>
      </c>
      <c r="X15" t="s">
        <v>177</v>
      </c>
      <c r="Y15" t="s">
        <v>177</v>
      </c>
      <c r="Z15" t="s">
        <v>177</v>
      </c>
      <c r="AA15" t="s">
        <v>177</v>
      </c>
      <c r="AB15">
        <v>8</v>
      </c>
      <c r="AC15">
        <v>1</v>
      </c>
      <c r="AD15">
        <v>8</v>
      </c>
      <c r="AE15" t="s">
        <v>182</v>
      </c>
      <c r="AF15" s="3">
        <v>43973</v>
      </c>
      <c r="AG15" s="3">
        <v>43951</v>
      </c>
      <c r="AH15" t="s">
        <v>183</v>
      </c>
    </row>
    <row r="16" spans="1:34" x14ac:dyDescent="0.25">
      <c r="A16">
        <v>2020</v>
      </c>
      <c r="B16" s="3">
        <v>43922</v>
      </c>
      <c r="C16" s="4">
        <v>43951</v>
      </c>
      <c r="D16" t="s">
        <v>84</v>
      </c>
      <c r="E16" t="s">
        <v>175</v>
      </c>
      <c r="F16" t="s">
        <v>87</v>
      </c>
      <c r="G16" t="s">
        <v>176</v>
      </c>
      <c r="H16" t="s">
        <v>96</v>
      </c>
      <c r="I16" t="s">
        <v>177</v>
      </c>
      <c r="J16" t="s">
        <v>102</v>
      </c>
      <c r="K16" t="s">
        <v>178</v>
      </c>
      <c r="M16" t="s">
        <v>178</v>
      </c>
      <c r="N16" t="s">
        <v>179</v>
      </c>
      <c r="O16" t="s">
        <v>180</v>
      </c>
      <c r="P16">
        <v>8700</v>
      </c>
      <c r="S16" t="s">
        <v>105</v>
      </c>
      <c r="T16" t="s">
        <v>181</v>
      </c>
      <c r="U16" s="3">
        <v>43891</v>
      </c>
      <c r="V16" s="3">
        <v>43921</v>
      </c>
      <c r="W16" t="s">
        <v>107</v>
      </c>
      <c r="X16" t="s">
        <v>177</v>
      </c>
      <c r="Y16" t="s">
        <v>177</v>
      </c>
      <c r="Z16" t="s">
        <v>177</v>
      </c>
      <c r="AA16" t="s">
        <v>177</v>
      </c>
      <c r="AB16">
        <v>9</v>
      </c>
      <c r="AC16">
        <v>1</v>
      </c>
      <c r="AD16">
        <v>9</v>
      </c>
      <c r="AE16" t="s">
        <v>182</v>
      </c>
      <c r="AF16" s="3">
        <v>43973</v>
      </c>
      <c r="AG16" s="3">
        <v>43951</v>
      </c>
      <c r="AH16" t="s">
        <v>183</v>
      </c>
    </row>
    <row r="17" spans="1:34" x14ac:dyDescent="0.25">
      <c r="A17">
        <v>2020</v>
      </c>
      <c r="B17" s="3">
        <v>43922</v>
      </c>
      <c r="C17" s="4">
        <v>43951</v>
      </c>
      <c r="D17" t="s">
        <v>84</v>
      </c>
      <c r="E17" t="s">
        <v>175</v>
      </c>
      <c r="F17" t="s">
        <v>87</v>
      </c>
      <c r="G17" t="s">
        <v>176</v>
      </c>
      <c r="H17" t="s">
        <v>95</v>
      </c>
      <c r="I17" t="s">
        <v>177</v>
      </c>
      <c r="J17" t="s">
        <v>102</v>
      </c>
      <c r="K17" t="s">
        <v>184</v>
      </c>
      <c r="M17" t="s">
        <v>184</v>
      </c>
      <c r="N17" t="s">
        <v>179</v>
      </c>
      <c r="O17" t="s">
        <v>180</v>
      </c>
      <c r="P17">
        <v>9280</v>
      </c>
      <c r="S17" t="s">
        <v>105</v>
      </c>
      <c r="T17" t="s">
        <v>181</v>
      </c>
      <c r="U17" s="3">
        <v>43891</v>
      </c>
      <c r="V17" s="3">
        <v>43921</v>
      </c>
      <c r="W17" t="s">
        <v>107</v>
      </c>
      <c r="X17" t="s">
        <v>177</v>
      </c>
      <c r="Y17" t="s">
        <v>177</v>
      </c>
      <c r="Z17" t="s">
        <v>177</v>
      </c>
      <c r="AA17" t="s">
        <v>177</v>
      </c>
      <c r="AB17">
        <v>10</v>
      </c>
      <c r="AC17">
        <v>1</v>
      </c>
      <c r="AD17">
        <v>10</v>
      </c>
      <c r="AE17" t="s">
        <v>182</v>
      </c>
      <c r="AF17" s="3">
        <v>43973</v>
      </c>
      <c r="AG17" s="3">
        <v>43951</v>
      </c>
      <c r="AH17" t="s">
        <v>183</v>
      </c>
    </row>
    <row r="18" spans="1:34" x14ac:dyDescent="0.25">
      <c r="A18">
        <v>2020</v>
      </c>
      <c r="B18" s="3">
        <v>43922</v>
      </c>
      <c r="C18" s="4">
        <v>43951</v>
      </c>
      <c r="D18" t="s">
        <v>84</v>
      </c>
      <c r="E18" t="s">
        <v>175</v>
      </c>
      <c r="F18" t="s">
        <v>87</v>
      </c>
      <c r="G18" t="s">
        <v>176</v>
      </c>
      <c r="H18" t="s">
        <v>95</v>
      </c>
      <c r="I18" t="s">
        <v>177</v>
      </c>
      <c r="J18" t="s">
        <v>102</v>
      </c>
      <c r="K18" t="s">
        <v>184</v>
      </c>
      <c r="M18" t="s">
        <v>184</v>
      </c>
      <c r="N18" t="s">
        <v>179</v>
      </c>
      <c r="O18" t="s">
        <v>180</v>
      </c>
      <c r="P18">
        <v>27840</v>
      </c>
      <c r="S18" t="s">
        <v>105</v>
      </c>
      <c r="T18" t="s">
        <v>181</v>
      </c>
      <c r="U18" s="3">
        <v>43891</v>
      </c>
      <c r="V18" s="3">
        <v>43921</v>
      </c>
      <c r="W18" t="s">
        <v>107</v>
      </c>
      <c r="X18" t="s">
        <v>177</v>
      </c>
      <c r="Y18" t="s">
        <v>177</v>
      </c>
      <c r="Z18" t="s">
        <v>177</v>
      </c>
      <c r="AA18" t="s">
        <v>177</v>
      </c>
      <c r="AB18">
        <v>11</v>
      </c>
      <c r="AC18">
        <v>1</v>
      </c>
      <c r="AD18">
        <v>11</v>
      </c>
      <c r="AE18" t="s">
        <v>182</v>
      </c>
      <c r="AF18" s="3">
        <v>43973</v>
      </c>
      <c r="AG18" s="3">
        <v>43951</v>
      </c>
      <c r="AH18" t="s">
        <v>183</v>
      </c>
    </row>
    <row r="19" spans="1:34" x14ac:dyDescent="0.25">
      <c r="A19">
        <v>2020</v>
      </c>
      <c r="B19" s="3">
        <v>43922</v>
      </c>
      <c r="C19" s="4">
        <v>43951</v>
      </c>
      <c r="D19" t="s">
        <v>84</v>
      </c>
      <c r="E19" t="s">
        <v>175</v>
      </c>
      <c r="F19" t="s">
        <v>87</v>
      </c>
      <c r="G19" t="s">
        <v>176</v>
      </c>
      <c r="H19" t="s">
        <v>95</v>
      </c>
      <c r="I19" t="s">
        <v>177</v>
      </c>
      <c r="J19" t="s">
        <v>102</v>
      </c>
      <c r="K19" t="s">
        <v>184</v>
      </c>
      <c r="M19" t="s">
        <v>184</v>
      </c>
      <c r="N19" t="s">
        <v>179</v>
      </c>
      <c r="O19" t="s">
        <v>180</v>
      </c>
      <c r="P19">
        <v>4640</v>
      </c>
      <c r="S19" t="s">
        <v>105</v>
      </c>
      <c r="T19" t="s">
        <v>181</v>
      </c>
      <c r="U19" s="3">
        <v>43891</v>
      </c>
      <c r="V19" s="3">
        <v>43921</v>
      </c>
      <c r="W19" t="s">
        <v>107</v>
      </c>
      <c r="X19" t="s">
        <v>177</v>
      </c>
      <c r="Y19" t="s">
        <v>177</v>
      </c>
      <c r="Z19" t="s">
        <v>177</v>
      </c>
      <c r="AA19" t="s">
        <v>177</v>
      </c>
      <c r="AB19">
        <v>12</v>
      </c>
      <c r="AC19">
        <v>1</v>
      </c>
      <c r="AD19">
        <v>12</v>
      </c>
      <c r="AE19" t="s">
        <v>182</v>
      </c>
      <c r="AF19" s="3">
        <v>43973</v>
      </c>
      <c r="AG19" s="3">
        <v>43951</v>
      </c>
      <c r="AH19" t="s">
        <v>183</v>
      </c>
    </row>
    <row r="20" spans="1:34" x14ac:dyDescent="0.25">
      <c r="A20">
        <v>2020</v>
      </c>
      <c r="B20" s="3">
        <v>43922</v>
      </c>
      <c r="C20" s="4">
        <v>43951</v>
      </c>
      <c r="D20" t="s">
        <v>84</v>
      </c>
      <c r="E20" t="s">
        <v>175</v>
      </c>
      <c r="F20" t="s">
        <v>87</v>
      </c>
      <c r="G20" t="s">
        <v>176</v>
      </c>
      <c r="H20" t="s">
        <v>95</v>
      </c>
      <c r="I20" t="s">
        <v>177</v>
      </c>
      <c r="J20" t="s">
        <v>102</v>
      </c>
      <c r="K20" t="s">
        <v>184</v>
      </c>
      <c r="M20" t="s">
        <v>184</v>
      </c>
      <c r="N20" t="s">
        <v>179</v>
      </c>
      <c r="O20" t="s">
        <v>180</v>
      </c>
      <c r="P20">
        <v>5800</v>
      </c>
      <c r="S20" t="s">
        <v>105</v>
      </c>
      <c r="T20" t="s">
        <v>181</v>
      </c>
      <c r="U20" s="3">
        <v>43891</v>
      </c>
      <c r="V20" s="3">
        <v>43921</v>
      </c>
      <c r="W20" t="s">
        <v>107</v>
      </c>
      <c r="X20" t="s">
        <v>177</v>
      </c>
      <c r="Y20" t="s">
        <v>177</v>
      </c>
      <c r="Z20" t="s">
        <v>177</v>
      </c>
      <c r="AA20" t="s">
        <v>177</v>
      </c>
      <c r="AB20">
        <v>13</v>
      </c>
      <c r="AC20">
        <v>1</v>
      </c>
      <c r="AD20">
        <v>13</v>
      </c>
      <c r="AE20" t="s">
        <v>182</v>
      </c>
      <c r="AF20" s="3">
        <v>43973</v>
      </c>
      <c r="AG20" s="3">
        <v>43951</v>
      </c>
      <c r="AH20" t="s">
        <v>183</v>
      </c>
    </row>
    <row r="21" spans="1:34" x14ac:dyDescent="0.25">
      <c r="A21">
        <v>2020</v>
      </c>
      <c r="B21" s="3">
        <v>43922</v>
      </c>
      <c r="C21" s="4">
        <v>43951</v>
      </c>
      <c r="D21" t="s">
        <v>84</v>
      </c>
      <c r="E21" t="s">
        <v>175</v>
      </c>
      <c r="F21" t="s">
        <v>87</v>
      </c>
      <c r="G21" t="s">
        <v>176</v>
      </c>
      <c r="H21" t="s">
        <v>96</v>
      </c>
      <c r="I21" t="s">
        <v>177</v>
      </c>
      <c r="J21" t="s">
        <v>102</v>
      </c>
      <c r="K21" t="s">
        <v>178</v>
      </c>
      <c r="M21" t="s">
        <v>178</v>
      </c>
      <c r="N21" t="s">
        <v>179</v>
      </c>
      <c r="O21" t="s">
        <v>180</v>
      </c>
      <c r="P21">
        <v>5800</v>
      </c>
      <c r="S21" t="s">
        <v>105</v>
      </c>
      <c r="T21" t="s">
        <v>181</v>
      </c>
      <c r="U21" s="3">
        <v>43891</v>
      </c>
      <c r="V21" s="3">
        <v>43921</v>
      </c>
      <c r="W21" t="s">
        <v>107</v>
      </c>
      <c r="X21" t="s">
        <v>177</v>
      </c>
      <c r="Y21" t="s">
        <v>177</v>
      </c>
      <c r="Z21" t="s">
        <v>177</v>
      </c>
      <c r="AA21" t="s">
        <v>177</v>
      </c>
      <c r="AB21">
        <v>14</v>
      </c>
      <c r="AC21">
        <v>1</v>
      </c>
      <c r="AD21">
        <v>14</v>
      </c>
      <c r="AE21" t="s">
        <v>182</v>
      </c>
      <c r="AF21" s="3">
        <v>43973</v>
      </c>
      <c r="AG21" s="3">
        <v>43951</v>
      </c>
      <c r="AH21" t="s">
        <v>183</v>
      </c>
    </row>
    <row r="22" spans="1:34" x14ac:dyDescent="0.25">
      <c r="A22">
        <v>2020</v>
      </c>
      <c r="B22" s="3">
        <v>43922</v>
      </c>
      <c r="C22" s="4">
        <v>43951</v>
      </c>
      <c r="D22" t="s">
        <v>84</v>
      </c>
      <c r="E22" t="s">
        <v>175</v>
      </c>
      <c r="F22" t="s">
        <v>87</v>
      </c>
      <c r="G22" t="s">
        <v>176</v>
      </c>
      <c r="H22" t="s">
        <v>95</v>
      </c>
      <c r="I22" t="s">
        <v>177</v>
      </c>
      <c r="J22" t="s">
        <v>102</v>
      </c>
      <c r="K22" t="s">
        <v>184</v>
      </c>
      <c r="M22" t="s">
        <v>184</v>
      </c>
      <c r="N22" t="s">
        <v>179</v>
      </c>
      <c r="O22" t="s">
        <v>180</v>
      </c>
      <c r="P22">
        <v>46400</v>
      </c>
      <c r="S22" t="s">
        <v>105</v>
      </c>
      <c r="T22" t="s">
        <v>181</v>
      </c>
      <c r="U22" s="3">
        <v>43891</v>
      </c>
      <c r="V22" s="3">
        <v>43921</v>
      </c>
      <c r="W22" t="s">
        <v>107</v>
      </c>
      <c r="X22" t="s">
        <v>177</v>
      </c>
      <c r="Y22" t="s">
        <v>177</v>
      </c>
      <c r="Z22" t="s">
        <v>177</v>
      </c>
      <c r="AA22" t="s">
        <v>177</v>
      </c>
      <c r="AB22">
        <v>15</v>
      </c>
      <c r="AC22">
        <v>1</v>
      </c>
      <c r="AD22">
        <v>15</v>
      </c>
      <c r="AE22" t="s">
        <v>182</v>
      </c>
      <c r="AF22" s="3">
        <v>43973</v>
      </c>
      <c r="AG22" s="3">
        <v>43951</v>
      </c>
      <c r="AH22" t="s">
        <v>183</v>
      </c>
    </row>
    <row r="23" spans="1:34" x14ac:dyDescent="0.25">
      <c r="A23">
        <v>2020</v>
      </c>
      <c r="B23" s="3">
        <v>43922</v>
      </c>
      <c r="C23" s="4">
        <v>43951</v>
      </c>
      <c r="D23" t="s">
        <v>84</v>
      </c>
      <c r="E23" t="s">
        <v>175</v>
      </c>
      <c r="F23" t="s">
        <v>87</v>
      </c>
      <c r="G23" t="s">
        <v>176</v>
      </c>
      <c r="H23" t="s">
        <v>96</v>
      </c>
      <c r="I23" t="s">
        <v>177</v>
      </c>
      <c r="J23" t="s">
        <v>102</v>
      </c>
      <c r="K23" t="s">
        <v>178</v>
      </c>
      <c r="M23" t="s">
        <v>178</v>
      </c>
      <c r="N23" t="s">
        <v>179</v>
      </c>
      <c r="O23" t="s">
        <v>180</v>
      </c>
      <c r="P23">
        <v>6960</v>
      </c>
      <c r="S23" t="s">
        <v>105</v>
      </c>
      <c r="T23" t="s">
        <v>181</v>
      </c>
      <c r="U23" s="3">
        <v>43891</v>
      </c>
      <c r="V23" s="3">
        <v>43921</v>
      </c>
      <c r="W23" t="s">
        <v>107</v>
      </c>
      <c r="X23" t="s">
        <v>177</v>
      </c>
      <c r="Y23" t="s">
        <v>177</v>
      </c>
      <c r="Z23" t="s">
        <v>177</v>
      </c>
      <c r="AA23" t="s">
        <v>177</v>
      </c>
      <c r="AB23">
        <v>16</v>
      </c>
      <c r="AC23">
        <v>1</v>
      </c>
      <c r="AD23">
        <v>16</v>
      </c>
      <c r="AE23" t="s">
        <v>182</v>
      </c>
      <c r="AF23" s="3">
        <v>43973</v>
      </c>
      <c r="AG23" s="3">
        <v>43951</v>
      </c>
      <c r="AH23" t="s">
        <v>183</v>
      </c>
    </row>
    <row r="24" spans="1:34" x14ac:dyDescent="0.25">
      <c r="A24">
        <v>2020</v>
      </c>
      <c r="B24" s="3">
        <v>43922</v>
      </c>
      <c r="C24" s="4">
        <v>43951</v>
      </c>
      <c r="D24" t="s">
        <v>84</v>
      </c>
      <c r="E24" t="s">
        <v>175</v>
      </c>
      <c r="F24" t="s">
        <v>87</v>
      </c>
      <c r="G24" t="s">
        <v>176</v>
      </c>
      <c r="H24" t="s">
        <v>95</v>
      </c>
      <c r="I24" t="s">
        <v>177</v>
      </c>
      <c r="J24" t="s">
        <v>102</v>
      </c>
      <c r="K24" t="s">
        <v>184</v>
      </c>
      <c r="M24" t="s">
        <v>184</v>
      </c>
      <c r="N24" t="s">
        <v>179</v>
      </c>
      <c r="O24" t="s">
        <v>180</v>
      </c>
      <c r="P24">
        <v>17400</v>
      </c>
      <c r="S24" t="s">
        <v>105</v>
      </c>
      <c r="T24" t="s">
        <v>181</v>
      </c>
      <c r="U24" s="3">
        <v>43891</v>
      </c>
      <c r="V24" s="3">
        <v>43921</v>
      </c>
      <c r="W24" t="s">
        <v>107</v>
      </c>
      <c r="X24" t="s">
        <v>177</v>
      </c>
      <c r="Y24" t="s">
        <v>177</v>
      </c>
      <c r="Z24" t="s">
        <v>177</v>
      </c>
      <c r="AA24" t="s">
        <v>177</v>
      </c>
      <c r="AB24">
        <v>17</v>
      </c>
      <c r="AC24">
        <v>1</v>
      </c>
      <c r="AD24">
        <v>17</v>
      </c>
      <c r="AE24" t="s">
        <v>182</v>
      </c>
      <c r="AF24" s="3">
        <v>43973</v>
      </c>
      <c r="AG24" s="3">
        <v>43951</v>
      </c>
      <c r="AH24" t="s">
        <v>183</v>
      </c>
    </row>
    <row r="25" spans="1:34" x14ac:dyDescent="0.25">
      <c r="A25">
        <v>2020</v>
      </c>
      <c r="B25" s="3">
        <v>43922</v>
      </c>
      <c r="C25" s="4">
        <v>43951</v>
      </c>
      <c r="D25" t="s">
        <v>84</v>
      </c>
      <c r="E25" t="s">
        <v>175</v>
      </c>
      <c r="F25" t="s">
        <v>87</v>
      </c>
      <c r="G25" t="s">
        <v>176</v>
      </c>
      <c r="H25" t="s">
        <v>96</v>
      </c>
      <c r="I25" t="s">
        <v>177</v>
      </c>
      <c r="J25" t="s">
        <v>102</v>
      </c>
      <c r="K25" t="s">
        <v>178</v>
      </c>
      <c r="M25" t="s">
        <v>178</v>
      </c>
      <c r="N25" t="s">
        <v>179</v>
      </c>
      <c r="O25" t="s">
        <v>180</v>
      </c>
      <c r="P25">
        <v>11600</v>
      </c>
      <c r="S25" t="s">
        <v>105</v>
      </c>
      <c r="T25" t="s">
        <v>181</v>
      </c>
      <c r="U25" s="3">
        <v>43891</v>
      </c>
      <c r="V25" s="3">
        <v>43921</v>
      </c>
      <c r="W25" t="s">
        <v>107</v>
      </c>
      <c r="X25" t="s">
        <v>177</v>
      </c>
      <c r="Y25" t="s">
        <v>177</v>
      </c>
      <c r="Z25" t="s">
        <v>177</v>
      </c>
      <c r="AA25" t="s">
        <v>177</v>
      </c>
      <c r="AB25">
        <v>18</v>
      </c>
      <c r="AC25">
        <v>1</v>
      </c>
      <c r="AD25">
        <v>18</v>
      </c>
      <c r="AE25" t="s">
        <v>182</v>
      </c>
      <c r="AF25" s="3">
        <v>43973</v>
      </c>
      <c r="AG25" s="3">
        <v>43951</v>
      </c>
      <c r="AH25" t="s">
        <v>183</v>
      </c>
    </row>
    <row r="26" spans="1:34" x14ac:dyDescent="0.25">
      <c r="A26">
        <v>2020</v>
      </c>
      <c r="B26" s="3">
        <v>43922</v>
      </c>
      <c r="C26" s="4">
        <v>43951</v>
      </c>
      <c r="D26" t="s">
        <v>84</v>
      </c>
      <c r="E26" t="s">
        <v>175</v>
      </c>
      <c r="F26" t="s">
        <v>87</v>
      </c>
      <c r="G26" t="s">
        <v>176</v>
      </c>
      <c r="H26" t="s">
        <v>96</v>
      </c>
      <c r="I26" t="s">
        <v>177</v>
      </c>
      <c r="J26" t="s">
        <v>102</v>
      </c>
      <c r="K26" t="s">
        <v>178</v>
      </c>
      <c r="M26" t="s">
        <v>178</v>
      </c>
      <c r="N26" t="s">
        <v>179</v>
      </c>
      <c r="O26" t="s">
        <v>180</v>
      </c>
      <c r="P26">
        <v>5800</v>
      </c>
      <c r="S26" t="s">
        <v>105</v>
      </c>
      <c r="T26" t="s">
        <v>181</v>
      </c>
      <c r="U26" s="3">
        <v>43891</v>
      </c>
      <c r="V26" s="3">
        <v>43921</v>
      </c>
      <c r="W26" t="s">
        <v>107</v>
      </c>
      <c r="X26" t="s">
        <v>177</v>
      </c>
      <c r="Y26" t="s">
        <v>177</v>
      </c>
      <c r="Z26" t="s">
        <v>177</v>
      </c>
      <c r="AA26" t="s">
        <v>177</v>
      </c>
      <c r="AB26">
        <v>19</v>
      </c>
      <c r="AC26">
        <v>1</v>
      </c>
      <c r="AD26">
        <v>19</v>
      </c>
      <c r="AE26" t="s">
        <v>182</v>
      </c>
      <c r="AF26" s="3">
        <v>43973</v>
      </c>
      <c r="AG26" s="3">
        <v>43951</v>
      </c>
      <c r="AH26" t="s">
        <v>183</v>
      </c>
    </row>
    <row r="27" spans="1:34" x14ac:dyDescent="0.25">
      <c r="A27">
        <v>2020</v>
      </c>
      <c r="B27" s="3">
        <v>43922</v>
      </c>
      <c r="C27" s="4">
        <v>43951</v>
      </c>
      <c r="D27" t="s">
        <v>84</v>
      </c>
      <c r="E27" t="s">
        <v>175</v>
      </c>
      <c r="F27" t="s">
        <v>87</v>
      </c>
      <c r="G27" t="s">
        <v>176</v>
      </c>
      <c r="H27" t="s">
        <v>96</v>
      </c>
      <c r="I27" t="s">
        <v>177</v>
      </c>
      <c r="J27" t="s">
        <v>102</v>
      </c>
      <c r="K27" t="s">
        <v>178</v>
      </c>
      <c r="M27" t="s">
        <v>178</v>
      </c>
      <c r="N27" t="s">
        <v>179</v>
      </c>
      <c r="O27" t="s">
        <v>180</v>
      </c>
      <c r="P27">
        <v>17400</v>
      </c>
      <c r="S27" t="s">
        <v>105</v>
      </c>
      <c r="T27" t="s">
        <v>181</v>
      </c>
      <c r="U27" s="3">
        <v>43891</v>
      </c>
      <c r="V27" s="3">
        <v>43921</v>
      </c>
      <c r="W27" t="s">
        <v>107</v>
      </c>
      <c r="X27" t="s">
        <v>177</v>
      </c>
      <c r="Y27" t="s">
        <v>177</v>
      </c>
      <c r="Z27" t="s">
        <v>177</v>
      </c>
      <c r="AA27" t="s">
        <v>177</v>
      </c>
      <c r="AB27">
        <v>20</v>
      </c>
      <c r="AC27">
        <v>1</v>
      </c>
      <c r="AD27">
        <v>20</v>
      </c>
      <c r="AE27" t="s">
        <v>182</v>
      </c>
      <c r="AF27" s="3">
        <v>43973</v>
      </c>
      <c r="AG27" s="3">
        <v>43951</v>
      </c>
      <c r="AH27" t="s">
        <v>183</v>
      </c>
    </row>
    <row r="28" spans="1:34" x14ac:dyDescent="0.25">
      <c r="A28">
        <v>2020</v>
      </c>
      <c r="B28" s="3">
        <v>43922</v>
      </c>
      <c r="C28" s="4">
        <v>43951</v>
      </c>
      <c r="D28" t="s">
        <v>84</v>
      </c>
      <c r="E28" t="s">
        <v>175</v>
      </c>
      <c r="F28" t="s">
        <v>87</v>
      </c>
      <c r="G28" t="s">
        <v>176</v>
      </c>
      <c r="H28" t="s">
        <v>95</v>
      </c>
      <c r="I28" t="s">
        <v>177</v>
      </c>
      <c r="J28" t="s">
        <v>102</v>
      </c>
      <c r="K28" t="s">
        <v>186</v>
      </c>
      <c r="M28" t="s">
        <v>186</v>
      </c>
      <c r="N28" t="s">
        <v>179</v>
      </c>
      <c r="O28" t="s">
        <v>180</v>
      </c>
      <c r="P28">
        <v>23200</v>
      </c>
      <c r="S28" t="s">
        <v>105</v>
      </c>
      <c r="T28" t="s">
        <v>181</v>
      </c>
      <c r="U28" s="3">
        <v>43891</v>
      </c>
      <c r="V28" s="3">
        <v>43921</v>
      </c>
      <c r="W28" t="s">
        <v>107</v>
      </c>
      <c r="X28" t="s">
        <v>177</v>
      </c>
      <c r="Y28" t="s">
        <v>177</v>
      </c>
      <c r="Z28" t="s">
        <v>177</v>
      </c>
      <c r="AA28" t="s">
        <v>177</v>
      </c>
      <c r="AB28">
        <v>21</v>
      </c>
      <c r="AC28">
        <v>1</v>
      </c>
      <c r="AD28">
        <v>21</v>
      </c>
      <c r="AE28" t="s">
        <v>182</v>
      </c>
      <c r="AF28" s="3">
        <v>43973</v>
      </c>
      <c r="AG28" s="3">
        <v>43951</v>
      </c>
      <c r="AH28" t="s">
        <v>183</v>
      </c>
    </row>
    <row r="29" spans="1:34" x14ac:dyDescent="0.25">
      <c r="A29">
        <v>2020</v>
      </c>
      <c r="B29" s="3">
        <v>43922</v>
      </c>
      <c r="C29" s="4">
        <v>43951</v>
      </c>
      <c r="D29" t="s">
        <v>84</v>
      </c>
      <c r="E29" t="s">
        <v>175</v>
      </c>
      <c r="F29" t="s">
        <v>87</v>
      </c>
      <c r="G29" t="s">
        <v>176</v>
      </c>
      <c r="H29" t="s">
        <v>92</v>
      </c>
      <c r="I29" t="s">
        <v>177</v>
      </c>
      <c r="J29" t="s">
        <v>102</v>
      </c>
      <c r="K29" t="s">
        <v>187</v>
      </c>
      <c r="M29" t="s">
        <v>187</v>
      </c>
      <c r="N29" t="s">
        <v>179</v>
      </c>
      <c r="O29" t="s">
        <v>180</v>
      </c>
      <c r="P29">
        <v>75400</v>
      </c>
      <c r="S29" t="s">
        <v>105</v>
      </c>
      <c r="T29" t="s">
        <v>181</v>
      </c>
      <c r="U29" s="3">
        <v>43891</v>
      </c>
      <c r="V29" s="3">
        <v>43921</v>
      </c>
      <c r="W29" t="s">
        <v>107</v>
      </c>
      <c r="X29" t="s">
        <v>177</v>
      </c>
      <c r="Y29" t="s">
        <v>177</v>
      </c>
      <c r="Z29" t="s">
        <v>177</v>
      </c>
      <c r="AA29" t="s">
        <v>177</v>
      </c>
      <c r="AB29">
        <v>22</v>
      </c>
      <c r="AC29">
        <v>1</v>
      </c>
      <c r="AD29">
        <v>22</v>
      </c>
      <c r="AE29" t="s">
        <v>182</v>
      </c>
      <c r="AF29" s="3">
        <v>43973</v>
      </c>
      <c r="AG29" s="3">
        <v>43951</v>
      </c>
      <c r="AH29" t="s">
        <v>183</v>
      </c>
    </row>
    <row r="30" spans="1:34" x14ac:dyDescent="0.25">
      <c r="A30">
        <v>2020</v>
      </c>
      <c r="B30" s="3">
        <v>43922</v>
      </c>
      <c r="C30" s="4">
        <v>43951</v>
      </c>
      <c r="D30" t="s">
        <v>84</v>
      </c>
      <c r="E30" t="s">
        <v>175</v>
      </c>
      <c r="F30" t="s">
        <v>87</v>
      </c>
      <c r="G30" t="s">
        <v>176</v>
      </c>
      <c r="H30" t="s">
        <v>96</v>
      </c>
      <c r="I30" t="s">
        <v>177</v>
      </c>
      <c r="J30" t="s">
        <v>102</v>
      </c>
      <c r="K30" t="s">
        <v>178</v>
      </c>
      <c r="M30" t="s">
        <v>178</v>
      </c>
      <c r="N30" t="s">
        <v>179</v>
      </c>
      <c r="O30" t="s">
        <v>180</v>
      </c>
      <c r="P30">
        <v>6960</v>
      </c>
      <c r="S30" t="s">
        <v>105</v>
      </c>
      <c r="T30" t="s">
        <v>181</v>
      </c>
      <c r="U30" s="3">
        <v>43891</v>
      </c>
      <c r="V30" s="3">
        <v>43921</v>
      </c>
      <c r="W30" t="s">
        <v>107</v>
      </c>
      <c r="X30" t="s">
        <v>177</v>
      </c>
      <c r="Y30" t="s">
        <v>177</v>
      </c>
      <c r="Z30" t="s">
        <v>177</v>
      </c>
      <c r="AA30" t="s">
        <v>177</v>
      </c>
      <c r="AB30">
        <v>23</v>
      </c>
      <c r="AC30">
        <v>1</v>
      </c>
      <c r="AD30">
        <v>23</v>
      </c>
      <c r="AE30" t="s">
        <v>182</v>
      </c>
      <c r="AF30" s="3">
        <v>43973</v>
      </c>
      <c r="AG30" s="3">
        <v>43951</v>
      </c>
      <c r="AH30" t="s">
        <v>183</v>
      </c>
    </row>
    <row r="31" spans="1:34" x14ac:dyDescent="0.25">
      <c r="A31">
        <v>2020</v>
      </c>
      <c r="B31" s="3">
        <v>43922</v>
      </c>
      <c r="C31" s="4">
        <v>43951</v>
      </c>
      <c r="D31" t="s">
        <v>84</v>
      </c>
      <c r="E31" t="s">
        <v>175</v>
      </c>
      <c r="F31" t="s">
        <v>87</v>
      </c>
      <c r="G31" t="s">
        <v>176</v>
      </c>
      <c r="H31" t="s">
        <v>95</v>
      </c>
      <c r="I31" t="s">
        <v>177</v>
      </c>
      <c r="J31" t="s">
        <v>102</v>
      </c>
      <c r="K31" t="s">
        <v>184</v>
      </c>
      <c r="M31" t="s">
        <v>184</v>
      </c>
      <c r="N31" t="s">
        <v>179</v>
      </c>
      <c r="O31" t="s">
        <v>180</v>
      </c>
      <c r="P31">
        <v>58000</v>
      </c>
      <c r="S31" t="s">
        <v>105</v>
      </c>
      <c r="T31" t="s">
        <v>181</v>
      </c>
      <c r="U31" s="3">
        <v>43891</v>
      </c>
      <c r="V31" s="3">
        <v>43921</v>
      </c>
      <c r="W31" t="s">
        <v>107</v>
      </c>
      <c r="X31" t="s">
        <v>177</v>
      </c>
      <c r="Y31" t="s">
        <v>177</v>
      </c>
      <c r="Z31" t="s">
        <v>177</v>
      </c>
      <c r="AA31" t="s">
        <v>177</v>
      </c>
      <c r="AB31">
        <v>24</v>
      </c>
      <c r="AC31">
        <v>1</v>
      </c>
      <c r="AD31">
        <v>24</v>
      </c>
      <c r="AE31" t="s">
        <v>182</v>
      </c>
      <c r="AF31" s="3">
        <v>43973</v>
      </c>
      <c r="AG31" s="3">
        <v>43951</v>
      </c>
      <c r="AH31" t="s">
        <v>183</v>
      </c>
    </row>
    <row r="32" spans="1:34" x14ac:dyDescent="0.25">
      <c r="A32">
        <v>2020</v>
      </c>
      <c r="B32" s="3">
        <v>43922</v>
      </c>
      <c r="C32" s="4">
        <v>43951</v>
      </c>
      <c r="D32" t="s">
        <v>84</v>
      </c>
      <c r="E32" t="s">
        <v>175</v>
      </c>
      <c r="F32" t="s">
        <v>87</v>
      </c>
      <c r="G32" t="s">
        <v>176</v>
      </c>
      <c r="H32" t="s">
        <v>96</v>
      </c>
      <c r="I32" t="s">
        <v>177</v>
      </c>
      <c r="J32" t="s">
        <v>102</v>
      </c>
      <c r="K32" t="s">
        <v>178</v>
      </c>
      <c r="M32" t="s">
        <v>178</v>
      </c>
      <c r="N32" t="s">
        <v>179</v>
      </c>
      <c r="O32" t="s">
        <v>180</v>
      </c>
      <c r="P32">
        <v>5800</v>
      </c>
      <c r="S32" t="s">
        <v>105</v>
      </c>
      <c r="T32" t="s">
        <v>181</v>
      </c>
      <c r="U32" s="3">
        <v>43891</v>
      </c>
      <c r="V32" s="3">
        <v>43921</v>
      </c>
      <c r="W32" t="s">
        <v>107</v>
      </c>
      <c r="X32" t="s">
        <v>177</v>
      </c>
      <c r="Y32" t="s">
        <v>177</v>
      </c>
      <c r="Z32" t="s">
        <v>177</v>
      </c>
      <c r="AA32" t="s">
        <v>177</v>
      </c>
      <c r="AB32">
        <v>25</v>
      </c>
      <c r="AC32">
        <v>1</v>
      </c>
      <c r="AD32">
        <v>25</v>
      </c>
      <c r="AE32" t="s">
        <v>182</v>
      </c>
      <c r="AF32" s="3">
        <v>43973</v>
      </c>
      <c r="AG32" s="3">
        <v>43951</v>
      </c>
      <c r="AH32" t="s">
        <v>183</v>
      </c>
    </row>
    <row r="33" spans="1:34" x14ac:dyDescent="0.25">
      <c r="A33">
        <v>2020</v>
      </c>
      <c r="B33" s="3">
        <v>43922</v>
      </c>
      <c r="C33" s="4">
        <v>43951</v>
      </c>
      <c r="D33" t="s">
        <v>84</v>
      </c>
      <c r="E33" t="s">
        <v>175</v>
      </c>
      <c r="F33" t="s">
        <v>87</v>
      </c>
      <c r="G33" t="s">
        <v>176</v>
      </c>
      <c r="H33" t="s">
        <v>95</v>
      </c>
      <c r="I33" t="s">
        <v>177</v>
      </c>
      <c r="J33" t="s">
        <v>102</v>
      </c>
      <c r="K33" t="s">
        <v>184</v>
      </c>
      <c r="M33" t="s">
        <v>184</v>
      </c>
      <c r="N33" t="s">
        <v>179</v>
      </c>
      <c r="O33" t="s">
        <v>180</v>
      </c>
      <c r="P33">
        <v>75287.62</v>
      </c>
      <c r="S33" t="s">
        <v>105</v>
      </c>
      <c r="T33" t="s">
        <v>181</v>
      </c>
      <c r="U33" s="3">
        <v>43891</v>
      </c>
      <c r="V33" s="3">
        <v>43921</v>
      </c>
      <c r="W33" t="s">
        <v>107</v>
      </c>
      <c r="X33" t="s">
        <v>177</v>
      </c>
      <c r="Y33" t="s">
        <v>177</v>
      </c>
      <c r="Z33" t="s">
        <v>177</v>
      </c>
      <c r="AA33" t="s">
        <v>177</v>
      </c>
      <c r="AB33">
        <v>26</v>
      </c>
      <c r="AC33">
        <v>1</v>
      </c>
      <c r="AD33">
        <v>26</v>
      </c>
      <c r="AE33" t="s">
        <v>182</v>
      </c>
      <c r="AF33" s="3">
        <v>43973</v>
      </c>
      <c r="AG33" s="3">
        <v>43951</v>
      </c>
      <c r="AH33" t="s">
        <v>183</v>
      </c>
    </row>
    <row r="34" spans="1:34" x14ac:dyDescent="0.25">
      <c r="A34">
        <v>2020</v>
      </c>
      <c r="B34" s="3">
        <v>43922</v>
      </c>
      <c r="C34" s="4">
        <v>43951</v>
      </c>
      <c r="D34" t="s">
        <v>84</v>
      </c>
      <c r="E34" t="s">
        <v>175</v>
      </c>
      <c r="F34" t="s">
        <v>87</v>
      </c>
      <c r="G34" t="s">
        <v>176</v>
      </c>
      <c r="H34" t="s">
        <v>93</v>
      </c>
      <c r="I34" t="s">
        <v>177</v>
      </c>
      <c r="J34" t="s">
        <v>102</v>
      </c>
      <c r="K34" t="s">
        <v>184</v>
      </c>
      <c r="M34" t="s">
        <v>184</v>
      </c>
      <c r="N34" t="s">
        <v>179</v>
      </c>
      <c r="O34" t="s">
        <v>180</v>
      </c>
      <c r="P34">
        <v>144028.5</v>
      </c>
      <c r="S34" t="s">
        <v>105</v>
      </c>
      <c r="T34" t="s">
        <v>181</v>
      </c>
      <c r="U34" s="3">
        <v>43891</v>
      </c>
      <c r="V34" s="3">
        <v>43921</v>
      </c>
      <c r="W34" t="s">
        <v>107</v>
      </c>
      <c r="X34" t="s">
        <v>177</v>
      </c>
      <c r="Y34" t="s">
        <v>177</v>
      </c>
      <c r="Z34" t="s">
        <v>177</v>
      </c>
      <c r="AA34" t="s">
        <v>177</v>
      </c>
      <c r="AB34">
        <v>27</v>
      </c>
      <c r="AC34">
        <v>1</v>
      </c>
      <c r="AD34">
        <v>27</v>
      </c>
      <c r="AE34" t="s">
        <v>182</v>
      </c>
      <c r="AF34" s="3">
        <v>43973</v>
      </c>
      <c r="AG34" s="3">
        <v>43951</v>
      </c>
      <c r="AH34" t="s">
        <v>183</v>
      </c>
    </row>
    <row r="35" spans="1:34" x14ac:dyDescent="0.25">
      <c r="A35">
        <v>2020</v>
      </c>
      <c r="B35" s="3">
        <v>43922</v>
      </c>
      <c r="C35" s="4">
        <v>43951</v>
      </c>
      <c r="D35" t="s">
        <v>84</v>
      </c>
      <c r="E35" t="s">
        <v>175</v>
      </c>
      <c r="F35" t="s">
        <v>87</v>
      </c>
      <c r="G35" t="s">
        <v>176</v>
      </c>
      <c r="H35" t="s">
        <v>96</v>
      </c>
      <c r="I35" t="s">
        <v>177</v>
      </c>
      <c r="J35" t="s">
        <v>102</v>
      </c>
      <c r="K35" t="s">
        <v>178</v>
      </c>
      <c r="M35" t="s">
        <v>178</v>
      </c>
      <c r="N35" t="s">
        <v>179</v>
      </c>
      <c r="O35" t="s">
        <v>180</v>
      </c>
      <c r="P35">
        <v>5800</v>
      </c>
      <c r="S35" t="s">
        <v>105</v>
      </c>
      <c r="T35" t="s">
        <v>181</v>
      </c>
      <c r="U35" s="3">
        <v>43891</v>
      </c>
      <c r="V35" s="3">
        <v>43921</v>
      </c>
      <c r="W35" t="s">
        <v>107</v>
      </c>
      <c r="X35" t="s">
        <v>177</v>
      </c>
      <c r="Y35" t="s">
        <v>177</v>
      </c>
      <c r="Z35" t="s">
        <v>177</v>
      </c>
      <c r="AA35" t="s">
        <v>177</v>
      </c>
      <c r="AB35">
        <v>28</v>
      </c>
      <c r="AC35">
        <v>1</v>
      </c>
      <c r="AD35">
        <v>28</v>
      </c>
      <c r="AE35" t="s">
        <v>182</v>
      </c>
      <c r="AF35" s="3">
        <v>43973</v>
      </c>
      <c r="AG35" s="3">
        <v>43951</v>
      </c>
      <c r="AH35" t="s">
        <v>183</v>
      </c>
    </row>
    <row r="36" spans="1:34" x14ac:dyDescent="0.25">
      <c r="A36">
        <v>2020</v>
      </c>
      <c r="B36" s="3">
        <v>43922</v>
      </c>
      <c r="C36" s="4">
        <v>43951</v>
      </c>
      <c r="D36" t="s">
        <v>84</v>
      </c>
      <c r="E36" t="s">
        <v>175</v>
      </c>
      <c r="F36" t="s">
        <v>87</v>
      </c>
      <c r="G36" t="s">
        <v>176</v>
      </c>
      <c r="H36" t="s">
        <v>96</v>
      </c>
      <c r="I36" t="s">
        <v>177</v>
      </c>
      <c r="J36" t="s">
        <v>102</v>
      </c>
      <c r="K36" t="s">
        <v>178</v>
      </c>
      <c r="M36" t="s">
        <v>178</v>
      </c>
      <c r="N36" t="s">
        <v>179</v>
      </c>
      <c r="O36" t="s">
        <v>180</v>
      </c>
      <c r="P36">
        <v>5800</v>
      </c>
      <c r="S36" t="s">
        <v>105</v>
      </c>
      <c r="T36" t="s">
        <v>181</v>
      </c>
      <c r="U36" s="3">
        <v>43891</v>
      </c>
      <c r="V36" s="3">
        <v>43921</v>
      </c>
      <c r="W36" t="s">
        <v>107</v>
      </c>
      <c r="X36" t="s">
        <v>177</v>
      </c>
      <c r="Y36" t="s">
        <v>177</v>
      </c>
      <c r="Z36" t="s">
        <v>177</v>
      </c>
      <c r="AA36" t="s">
        <v>177</v>
      </c>
      <c r="AB36">
        <v>29</v>
      </c>
      <c r="AC36">
        <v>1</v>
      </c>
      <c r="AD36">
        <v>29</v>
      </c>
      <c r="AE36" t="s">
        <v>182</v>
      </c>
      <c r="AF36" s="3">
        <v>43973</v>
      </c>
      <c r="AG36" s="3">
        <v>43951</v>
      </c>
      <c r="AH36" t="s">
        <v>183</v>
      </c>
    </row>
    <row r="37" spans="1:34" x14ac:dyDescent="0.25">
      <c r="A37">
        <v>2020</v>
      </c>
      <c r="B37" s="3">
        <v>43922</v>
      </c>
      <c r="C37" s="4">
        <v>43951</v>
      </c>
      <c r="D37" t="s">
        <v>84</v>
      </c>
      <c r="E37" t="s">
        <v>175</v>
      </c>
      <c r="F37" t="s">
        <v>87</v>
      </c>
      <c r="G37" t="s">
        <v>176</v>
      </c>
      <c r="H37" t="s">
        <v>95</v>
      </c>
      <c r="I37" t="s">
        <v>177</v>
      </c>
      <c r="J37" t="s">
        <v>102</v>
      </c>
      <c r="K37" t="s">
        <v>184</v>
      </c>
      <c r="M37" t="s">
        <v>184</v>
      </c>
      <c r="N37" t="s">
        <v>179</v>
      </c>
      <c r="O37" t="s">
        <v>180</v>
      </c>
      <c r="P37">
        <v>34800</v>
      </c>
      <c r="S37" t="s">
        <v>105</v>
      </c>
      <c r="T37" t="s">
        <v>181</v>
      </c>
      <c r="U37" s="3">
        <v>43891</v>
      </c>
      <c r="V37" s="3">
        <v>43921</v>
      </c>
      <c r="W37" t="s">
        <v>108</v>
      </c>
      <c r="X37" t="s">
        <v>177</v>
      </c>
      <c r="Y37" t="s">
        <v>177</v>
      </c>
      <c r="Z37" t="s">
        <v>177</v>
      </c>
      <c r="AA37" t="s">
        <v>177</v>
      </c>
      <c r="AB37">
        <v>30</v>
      </c>
      <c r="AC37">
        <v>1</v>
      </c>
      <c r="AD37">
        <v>30</v>
      </c>
      <c r="AE37" t="s">
        <v>182</v>
      </c>
      <c r="AF37" s="3">
        <v>43973</v>
      </c>
      <c r="AG37" s="3">
        <v>43951</v>
      </c>
      <c r="AH37" t="s">
        <v>183</v>
      </c>
    </row>
    <row r="38" spans="1:34" x14ac:dyDescent="0.25">
      <c r="A38">
        <v>2020</v>
      </c>
      <c r="B38" s="3">
        <v>43922</v>
      </c>
      <c r="C38" s="4">
        <v>43951</v>
      </c>
      <c r="D38" t="s">
        <v>84</v>
      </c>
      <c r="E38" t="s">
        <v>175</v>
      </c>
      <c r="F38" t="s">
        <v>87</v>
      </c>
      <c r="G38" t="s">
        <v>176</v>
      </c>
      <c r="H38" t="s">
        <v>96</v>
      </c>
      <c r="I38" t="s">
        <v>177</v>
      </c>
      <c r="J38" t="s">
        <v>102</v>
      </c>
      <c r="K38" t="s">
        <v>188</v>
      </c>
      <c r="M38" t="s">
        <v>178</v>
      </c>
      <c r="N38" t="s">
        <v>179</v>
      </c>
      <c r="O38" t="s">
        <v>180</v>
      </c>
      <c r="P38">
        <v>23200</v>
      </c>
      <c r="S38" t="s">
        <v>105</v>
      </c>
      <c r="T38" t="s">
        <v>181</v>
      </c>
      <c r="U38" s="3">
        <v>43891</v>
      </c>
      <c r="V38" s="3">
        <v>43921</v>
      </c>
      <c r="W38" t="s">
        <v>107</v>
      </c>
      <c r="X38" t="s">
        <v>177</v>
      </c>
      <c r="Y38" t="s">
        <v>177</v>
      </c>
      <c r="Z38" t="s">
        <v>177</v>
      </c>
      <c r="AA38" t="s">
        <v>177</v>
      </c>
      <c r="AB38">
        <v>31</v>
      </c>
      <c r="AC38">
        <v>1</v>
      </c>
      <c r="AD38">
        <v>31</v>
      </c>
      <c r="AE38" t="s">
        <v>182</v>
      </c>
      <c r="AF38" s="3">
        <v>43973</v>
      </c>
      <c r="AG38" s="3">
        <v>43951</v>
      </c>
      <c r="AH38" t="s">
        <v>183</v>
      </c>
    </row>
    <row r="39" spans="1:34" x14ac:dyDescent="0.25">
      <c r="A39">
        <v>2020</v>
      </c>
      <c r="B39" s="3">
        <v>43922</v>
      </c>
      <c r="C39" s="4">
        <v>43951</v>
      </c>
      <c r="D39" t="s">
        <v>84</v>
      </c>
      <c r="E39" t="s">
        <v>175</v>
      </c>
      <c r="F39" t="s">
        <v>87</v>
      </c>
      <c r="G39" t="s">
        <v>176</v>
      </c>
      <c r="H39" t="s">
        <v>92</v>
      </c>
      <c r="I39" t="s">
        <v>177</v>
      </c>
      <c r="J39" t="s">
        <v>102</v>
      </c>
      <c r="K39" t="s">
        <v>189</v>
      </c>
      <c r="M39" t="s">
        <v>189</v>
      </c>
      <c r="N39" t="s">
        <v>179</v>
      </c>
      <c r="O39" t="s">
        <v>180</v>
      </c>
      <c r="P39">
        <v>81200</v>
      </c>
      <c r="S39" t="s">
        <v>105</v>
      </c>
      <c r="T39" t="s">
        <v>181</v>
      </c>
      <c r="U39" s="3">
        <v>43862</v>
      </c>
      <c r="V39" s="3">
        <v>43921</v>
      </c>
      <c r="W39" t="s">
        <v>108</v>
      </c>
      <c r="X39" t="s">
        <v>177</v>
      </c>
      <c r="Y39" t="s">
        <v>177</v>
      </c>
      <c r="Z39" t="s">
        <v>177</v>
      </c>
      <c r="AA39" t="s">
        <v>177</v>
      </c>
      <c r="AB39">
        <v>32</v>
      </c>
      <c r="AC39">
        <v>1</v>
      </c>
      <c r="AD39">
        <v>32</v>
      </c>
      <c r="AE39" t="s">
        <v>182</v>
      </c>
      <c r="AF39" s="3">
        <v>43973</v>
      </c>
      <c r="AG39" s="3">
        <v>43951</v>
      </c>
      <c r="AH39" t="s">
        <v>183</v>
      </c>
    </row>
    <row r="40" spans="1:34" x14ac:dyDescent="0.25">
      <c r="A40">
        <v>2020</v>
      </c>
      <c r="B40" s="3">
        <v>43922</v>
      </c>
      <c r="C40" s="4">
        <v>43951</v>
      </c>
      <c r="D40" t="s">
        <v>84</v>
      </c>
      <c r="E40" t="s">
        <v>175</v>
      </c>
      <c r="F40" t="s">
        <v>87</v>
      </c>
      <c r="G40" t="s">
        <v>176</v>
      </c>
      <c r="H40" t="s">
        <v>96</v>
      </c>
      <c r="I40" t="s">
        <v>177</v>
      </c>
      <c r="J40" t="s">
        <v>102</v>
      </c>
      <c r="K40" t="s">
        <v>184</v>
      </c>
      <c r="M40" t="s">
        <v>184</v>
      </c>
      <c r="N40" t="s">
        <v>179</v>
      </c>
      <c r="O40" t="s">
        <v>180</v>
      </c>
      <c r="P40">
        <v>8700</v>
      </c>
      <c r="S40" t="s">
        <v>105</v>
      </c>
      <c r="T40" t="s">
        <v>181</v>
      </c>
      <c r="U40" s="3">
        <v>43891</v>
      </c>
      <c r="V40" s="3">
        <v>43921</v>
      </c>
      <c r="W40" t="s">
        <v>108</v>
      </c>
      <c r="X40" t="s">
        <v>177</v>
      </c>
      <c r="Y40" t="s">
        <v>177</v>
      </c>
      <c r="Z40" t="s">
        <v>177</v>
      </c>
      <c r="AA40" t="s">
        <v>177</v>
      </c>
      <c r="AB40">
        <v>33</v>
      </c>
      <c r="AC40">
        <v>1</v>
      </c>
      <c r="AD40">
        <v>33</v>
      </c>
      <c r="AE40" t="s">
        <v>182</v>
      </c>
      <c r="AF40" s="3">
        <v>43973</v>
      </c>
      <c r="AG40" s="3">
        <v>43951</v>
      </c>
      <c r="AH40" t="s">
        <v>183</v>
      </c>
    </row>
    <row r="41" spans="1:34" x14ac:dyDescent="0.25">
      <c r="A41">
        <v>2020</v>
      </c>
      <c r="B41" s="3">
        <v>43922</v>
      </c>
      <c r="C41" s="4">
        <v>43951</v>
      </c>
      <c r="D41" t="s">
        <v>84</v>
      </c>
      <c r="E41" t="s">
        <v>175</v>
      </c>
      <c r="F41" t="s">
        <v>87</v>
      </c>
      <c r="G41" t="s">
        <v>176</v>
      </c>
      <c r="H41" t="s">
        <v>96</v>
      </c>
      <c r="I41" t="s">
        <v>177</v>
      </c>
      <c r="J41" t="s">
        <v>102</v>
      </c>
      <c r="K41" t="s">
        <v>184</v>
      </c>
      <c r="M41" t="s">
        <v>184</v>
      </c>
      <c r="N41" t="s">
        <v>179</v>
      </c>
      <c r="O41" t="s">
        <v>180</v>
      </c>
      <c r="P41">
        <v>40600</v>
      </c>
      <c r="S41" t="s">
        <v>105</v>
      </c>
      <c r="T41" t="s">
        <v>181</v>
      </c>
      <c r="U41" s="3">
        <v>43891</v>
      </c>
      <c r="V41" s="3">
        <v>43921</v>
      </c>
      <c r="W41" t="s">
        <v>108</v>
      </c>
      <c r="X41" t="s">
        <v>177</v>
      </c>
      <c r="Y41" t="s">
        <v>177</v>
      </c>
      <c r="Z41" t="s">
        <v>177</v>
      </c>
      <c r="AA41" t="s">
        <v>177</v>
      </c>
      <c r="AB41">
        <v>34</v>
      </c>
      <c r="AC41">
        <v>1</v>
      </c>
      <c r="AD41">
        <v>34</v>
      </c>
      <c r="AE41" t="s">
        <v>182</v>
      </c>
      <c r="AF41" s="3">
        <v>43973</v>
      </c>
      <c r="AG41" s="3">
        <v>43951</v>
      </c>
      <c r="AH41" t="s">
        <v>183</v>
      </c>
    </row>
    <row r="42" spans="1:34" x14ac:dyDescent="0.25">
      <c r="A42">
        <v>2020</v>
      </c>
      <c r="B42" s="3">
        <v>43922</v>
      </c>
      <c r="C42" s="4">
        <v>43951</v>
      </c>
      <c r="D42" t="s">
        <v>84</v>
      </c>
      <c r="E42" t="s">
        <v>175</v>
      </c>
      <c r="F42" t="s">
        <v>87</v>
      </c>
      <c r="G42" t="s">
        <v>176</v>
      </c>
      <c r="H42" t="s">
        <v>95</v>
      </c>
      <c r="I42" t="s">
        <v>177</v>
      </c>
      <c r="J42" t="s">
        <v>102</v>
      </c>
      <c r="K42" t="s">
        <v>184</v>
      </c>
      <c r="M42" t="s">
        <v>184</v>
      </c>
      <c r="N42" t="s">
        <v>179</v>
      </c>
      <c r="O42" t="s">
        <v>180</v>
      </c>
      <c r="P42">
        <v>9280</v>
      </c>
      <c r="S42" t="s">
        <v>105</v>
      </c>
      <c r="T42" t="s">
        <v>181</v>
      </c>
      <c r="U42" s="3">
        <v>43891</v>
      </c>
      <c r="V42" s="3">
        <v>43921</v>
      </c>
      <c r="W42" t="s">
        <v>107</v>
      </c>
      <c r="X42" t="s">
        <v>177</v>
      </c>
      <c r="Y42" t="s">
        <v>177</v>
      </c>
      <c r="Z42" t="s">
        <v>177</v>
      </c>
      <c r="AA42" t="s">
        <v>177</v>
      </c>
      <c r="AB42">
        <v>35</v>
      </c>
      <c r="AC42">
        <v>1</v>
      </c>
      <c r="AD42">
        <v>35</v>
      </c>
      <c r="AE42" t="s">
        <v>182</v>
      </c>
      <c r="AF42" s="3">
        <v>43973</v>
      </c>
      <c r="AG42" s="3">
        <v>43951</v>
      </c>
      <c r="AH42" t="s">
        <v>183</v>
      </c>
    </row>
    <row r="43" spans="1:34" x14ac:dyDescent="0.25">
      <c r="A43">
        <v>2020</v>
      </c>
      <c r="B43" s="3">
        <v>43922</v>
      </c>
      <c r="C43" s="3">
        <v>43951</v>
      </c>
      <c r="D43" t="s">
        <v>84</v>
      </c>
      <c r="E43" t="s">
        <v>175</v>
      </c>
      <c r="F43" t="s">
        <v>87</v>
      </c>
      <c r="G43" t="s">
        <v>176</v>
      </c>
      <c r="H43" t="s">
        <v>96</v>
      </c>
      <c r="I43" t="s">
        <v>177</v>
      </c>
      <c r="J43" t="s">
        <v>102</v>
      </c>
      <c r="K43" t="s">
        <v>184</v>
      </c>
      <c r="M43" t="s">
        <v>184</v>
      </c>
      <c r="N43" t="s">
        <v>179</v>
      </c>
      <c r="O43" t="s">
        <v>180</v>
      </c>
      <c r="P43">
        <v>3480</v>
      </c>
      <c r="S43" t="s">
        <v>105</v>
      </c>
      <c r="T43" t="s">
        <v>181</v>
      </c>
      <c r="U43" s="3">
        <v>43891</v>
      </c>
      <c r="V43" s="3">
        <v>43921</v>
      </c>
      <c r="W43" t="s">
        <v>108</v>
      </c>
      <c r="X43" t="s">
        <v>177</v>
      </c>
      <c r="Y43" t="s">
        <v>177</v>
      </c>
      <c r="Z43" t="s">
        <v>177</v>
      </c>
      <c r="AA43" t="s">
        <v>177</v>
      </c>
      <c r="AB43">
        <v>36</v>
      </c>
      <c r="AC43">
        <v>1</v>
      </c>
      <c r="AD43">
        <v>36</v>
      </c>
      <c r="AE43" t="s">
        <v>182</v>
      </c>
      <c r="AF43" s="3">
        <v>43973</v>
      </c>
      <c r="AG43" s="3">
        <v>43951</v>
      </c>
      <c r="AH43" t="s">
        <v>183</v>
      </c>
    </row>
    <row r="44" spans="1:34" x14ac:dyDescent="0.25">
      <c r="A44">
        <v>2020</v>
      </c>
      <c r="B44" s="3">
        <v>43922</v>
      </c>
      <c r="C44" s="3">
        <v>43951</v>
      </c>
      <c r="D44" t="s">
        <v>84</v>
      </c>
      <c r="E44" t="s">
        <v>175</v>
      </c>
      <c r="F44" t="s">
        <v>87</v>
      </c>
      <c r="G44" t="s">
        <v>176</v>
      </c>
      <c r="H44" t="s">
        <v>95</v>
      </c>
      <c r="I44" t="s">
        <v>177</v>
      </c>
      <c r="J44" t="s">
        <v>102</v>
      </c>
      <c r="K44" t="s">
        <v>184</v>
      </c>
      <c r="M44" t="s">
        <v>184</v>
      </c>
      <c r="N44" t="s">
        <v>179</v>
      </c>
      <c r="O44" t="s">
        <v>180</v>
      </c>
      <c r="P44">
        <v>5800</v>
      </c>
      <c r="S44" t="s">
        <v>105</v>
      </c>
      <c r="T44" t="s">
        <v>181</v>
      </c>
      <c r="U44" s="3">
        <v>43891</v>
      </c>
      <c r="V44" s="3">
        <v>43921</v>
      </c>
      <c r="W44" t="s">
        <v>107</v>
      </c>
      <c r="X44" t="s">
        <v>177</v>
      </c>
      <c r="Y44" t="s">
        <v>177</v>
      </c>
      <c r="Z44" t="s">
        <v>177</v>
      </c>
      <c r="AA44" t="s">
        <v>177</v>
      </c>
      <c r="AB44">
        <v>37</v>
      </c>
      <c r="AC44">
        <v>1</v>
      </c>
      <c r="AD44">
        <v>37</v>
      </c>
      <c r="AE44" t="s">
        <v>182</v>
      </c>
      <c r="AF44" s="3">
        <v>43973</v>
      </c>
      <c r="AG44" s="3">
        <v>43951</v>
      </c>
      <c r="AH44" t="s">
        <v>183</v>
      </c>
    </row>
    <row r="45" spans="1:34" x14ac:dyDescent="0.25">
      <c r="A45">
        <v>2020</v>
      </c>
      <c r="B45" s="3">
        <v>43922</v>
      </c>
      <c r="C45" s="3">
        <v>43951</v>
      </c>
      <c r="D45" t="s">
        <v>84</v>
      </c>
      <c r="E45" t="s">
        <v>175</v>
      </c>
      <c r="F45" t="s">
        <v>87</v>
      </c>
      <c r="G45" t="s">
        <v>176</v>
      </c>
      <c r="H45" t="s">
        <v>95</v>
      </c>
      <c r="I45" t="s">
        <v>177</v>
      </c>
      <c r="J45" t="s">
        <v>102</v>
      </c>
      <c r="K45" t="s">
        <v>184</v>
      </c>
      <c r="M45" t="s">
        <v>184</v>
      </c>
      <c r="N45" t="s">
        <v>179</v>
      </c>
      <c r="O45" t="s">
        <v>180</v>
      </c>
      <c r="P45">
        <v>23200</v>
      </c>
      <c r="S45" t="s">
        <v>105</v>
      </c>
      <c r="T45" t="s">
        <v>181</v>
      </c>
      <c r="U45" s="3">
        <v>43891</v>
      </c>
      <c r="V45" s="3">
        <v>43921</v>
      </c>
      <c r="W45" t="s">
        <v>108</v>
      </c>
      <c r="X45" t="s">
        <v>177</v>
      </c>
      <c r="Y45" t="s">
        <v>177</v>
      </c>
      <c r="Z45" t="s">
        <v>177</v>
      </c>
      <c r="AA45" t="s">
        <v>177</v>
      </c>
      <c r="AB45">
        <v>38</v>
      </c>
      <c r="AC45">
        <v>1</v>
      </c>
      <c r="AD45">
        <v>38</v>
      </c>
      <c r="AE45" t="s">
        <v>182</v>
      </c>
      <c r="AF45" s="3">
        <v>43973</v>
      </c>
      <c r="AG45" s="3">
        <v>43951</v>
      </c>
      <c r="AH45" t="s">
        <v>183</v>
      </c>
    </row>
    <row r="46" spans="1:34" x14ac:dyDescent="0.25">
      <c r="A46">
        <v>2020</v>
      </c>
      <c r="B46" s="3">
        <v>43922</v>
      </c>
      <c r="C46" s="3">
        <v>43951</v>
      </c>
      <c r="D46" t="s">
        <v>84</v>
      </c>
      <c r="E46" t="s">
        <v>175</v>
      </c>
      <c r="F46" t="s">
        <v>87</v>
      </c>
      <c r="G46" t="s">
        <v>176</v>
      </c>
      <c r="H46" t="s">
        <v>96</v>
      </c>
      <c r="I46" t="s">
        <v>177</v>
      </c>
      <c r="J46" t="s">
        <v>102</v>
      </c>
      <c r="K46" t="s">
        <v>184</v>
      </c>
      <c r="M46" t="s">
        <v>184</v>
      </c>
      <c r="N46" t="s">
        <v>179</v>
      </c>
      <c r="O46" t="s">
        <v>180</v>
      </c>
      <c r="P46">
        <v>23200</v>
      </c>
      <c r="S46" t="s">
        <v>105</v>
      </c>
      <c r="T46" t="s">
        <v>181</v>
      </c>
      <c r="U46" s="3">
        <v>43891</v>
      </c>
      <c r="V46" s="3">
        <v>43921</v>
      </c>
      <c r="W46" t="s">
        <v>108</v>
      </c>
      <c r="X46" t="s">
        <v>177</v>
      </c>
      <c r="Y46" t="s">
        <v>177</v>
      </c>
      <c r="Z46" t="s">
        <v>177</v>
      </c>
      <c r="AA46" t="s">
        <v>177</v>
      </c>
      <c r="AB46">
        <v>39</v>
      </c>
      <c r="AC46">
        <v>1</v>
      </c>
      <c r="AD46">
        <v>39</v>
      </c>
      <c r="AE46" t="s">
        <v>182</v>
      </c>
      <c r="AF46" s="3">
        <v>43973</v>
      </c>
      <c r="AG46" s="3">
        <v>43951</v>
      </c>
      <c r="AH46" t="s">
        <v>183</v>
      </c>
    </row>
    <row r="47" spans="1:34" x14ac:dyDescent="0.25">
      <c r="A47">
        <v>2020</v>
      </c>
      <c r="B47" s="3">
        <v>43922</v>
      </c>
      <c r="C47" s="3">
        <v>43951</v>
      </c>
      <c r="D47" t="s">
        <v>84</v>
      </c>
      <c r="E47" t="s">
        <v>175</v>
      </c>
      <c r="F47" t="s">
        <v>87</v>
      </c>
      <c r="G47" t="s">
        <v>176</v>
      </c>
      <c r="H47" t="s">
        <v>96</v>
      </c>
      <c r="I47" t="s">
        <v>177</v>
      </c>
      <c r="J47" t="s">
        <v>102</v>
      </c>
      <c r="K47" t="s">
        <v>184</v>
      </c>
      <c r="M47" t="s">
        <v>184</v>
      </c>
      <c r="N47" t="s">
        <v>179</v>
      </c>
      <c r="O47" t="s">
        <v>180</v>
      </c>
      <c r="P47">
        <v>17400</v>
      </c>
      <c r="S47" t="s">
        <v>105</v>
      </c>
      <c r="T47" t="s">
        <v>181</v>
      </c>
      <c r="U47" s="3">
        <v>43891</v>
      </c>
      <c r="V47" s="3">
        <v>43921</v>
      </c>
      <c r="W47" t="s">
        <v>107</v>
      </c>
      <c r="X47" t="s">
        <v>177</v>
      </c>
      <c r="Y47" t="s">
        <v>177</v>
      </c>
      <c r="Z47" t="s">
        <v>177</v>
      </c>
      <c r="AA47" t="s">
        <v>177</v>
      </c>
      <c r="AB47">
        <v>40</v>
      </c>
      <c r="AC47">
        <v>1</v>
      </c>
      <c r="AD47">
        <v>40</v>
      </c>
      <c r="AE47" t="s">
        <v>182</v>
      </c>
      <c r="AF47" s="3">
        <v>43973</v>
      </c>
      <c r="AG47" s="3">
        <v>43951</v>
      </c>
      <c r="AH47" t="s">
        <v>183</v>
      </c>
    </row>
    <row r="48" spans="1:34" x14ac:dyDescent="0.25">
      <c r="A48">
        <v>2020</v>
      </c>
      <c r="B48" s="3">
        <v>43922</v>
      </c>
      <c r="C48" s="3">
        <v>43951</v>
      </c>
      <c r="D48" t="s">
        <v>84</v>
      </c>
      <c r="E48" t="s">
        <v>175</v>
      </c>
      <c r="F48" t="s">
        <v>87</v>
      </c>
      <c r="G48" t="s">
        <v>176</v>
      </c>
      <c r="H48" t="s">
        <v>95</v>
      </c>
      <c r="I48" t="s">
        <v>177</v>
      </c>
      <c r="J48" t="s">
        <v>102</v>
      </c>
      <c r="K48" t="s">
        <v>184</v>
      </c>
      <c r="M48" t="s">
        <v>184</v>
      </c>
      <c r="N48" t="s">
        <v>179</v>
      </c>
      <c r="O48" t="s">
        <v>180</v>
      </c>
      <c r="P48">
        <v>5800</v>
      </c>
      <c r="S48" t="s">
        <v>105</v>
      </c>
      <c r="T48" t="s">
        <v>181</v>
      </c>
      <c r="U48" s="3">
        <v>43891</v>
      </c>
      <c r="V48" s="3">
        <v>43921</v>
      </c>
      <c r="W48" t="s">
        <v>108</v>
      </c>
      <c r="X48" t="s">
        <v>177</v>
      </c>
      <c r="Y48" t="s">
        <v>177</v>
      </c>
      <c r="Z48" t="s">
        <v>177</v>
      </c>
      <c r="AA48" t="s">
        <v>177</v>
      </c>
      <c r="AB48">
        <v>41</v>
      </c>
      <c r="AC48">
        <v>1</v>
      </c>
      <c r="AD48">
        <v>41</v>
      </c>
      <c r="AE48" t="s">
        <v>182</v>
      </c>
      <c r="AF48" s="3">
        <v>43973</v>
      </c>
      <c r="AG48" s="3">
        <v>43951</v>
      </c>
      <c r="AH48" t="s">
        <v>183</v>
      </c>
    </row>
    <row r="49" spans="1:34" x14ac:dyDescent="0.25">
      <c r="A49">
        <v>2020</v>
      </c>
      <c r="B49" s="3">
        <v>43922</v>
      </c>
      <c r="C49" s="3">
        <v>43951</v>
      </c>
      <c r="D49" t="s">
        <v>84</v>
      </c>
      <c r="E49" t="s">
        <v>175</v>
      </c>
      <c r="F49" t="s">
        <v>87</v>
      </c>
      <c r="G49" t="s">
        <v>176</v>
      </c>
      <c r="H49" t="s">
        <v>96</v>
      </c>
      <c r="I49" t="s">
        <v>177</v>
      </c>
      <c r="J49" t="s">
        <v>102</v>
      </c>
      <c r="K49" t="s">
        <v>184</v>
      </c>
      <c r="M49" t="s">
        <v>184</v>
      </c>
      <c r="N49" t="s">
        <v>179</v>
      </c>
      <c r="O49" t="s">
        <v>180</v>
      </c>
      <c r="P49">
        <v>5800</v>
      </c>
      <c r="S49" t="s">
        <v>105</v>
      </c>
      <c r="T49" t="s">
        <v>181</v>
      </c>
      <c r="U49" s="3">
        <v>43891</v>
      </c>
      <c r="V49" s="3">
        <v>43921</v>
      </c>
      <c r="W49" t="s">
        <v>108</v>
      </c>
      <c r="X49" t="s">
        <v>177</v>
      </c>
      <c r="Y49" t="s">
        <v>177</v>
      </c>
      <c r="Z49" t="s">
        <v>177</v>
      </c>
      <c r="AA49" t="s">
        <v>177</v>
      </c>
      <c r="AB49">
        <v>42</v>
      </c>
      <c r="AC49">
        <v>1</v>
      </c>
      <c r="AD49">
        <v>42</v>
      </c>
      <c r="AE49" t="s">
        <v>182</v>
      </c>
      <c r="AF49" s="3">
        <v>43973</v>
      </c>
      <c r="AG49" s="3">
        <v>43951</v>
      </c>
      <c r="AH49" t="s">
        <v>183</v>
      </c>
    </row>
    <row r="50" spans="1:34" x14ac:dyDescent="0.25">
      <c r="A50">
        <v>2020</v>
      </c>
      <c r="B50" s="3">
        <v>43922</v>
      </c>
      <c r="C50" s="3">
        <v>43951</v>
      </c>
      <c r="D50" t="s">
        <v>84</v>
      </c>
      <c r="E50" t="s">
        <v>175</v>
      </c>
      <c r="F50" t="s">
        <v>87</v>
      </c>
      <c r="G50" t="s">
        <v>176</v>
      </c>
      <c r="H50" t="s">
        <v>96</v>
      </c>
      <c r="I50" t="s">
        <v>177</v>
      </c>
      <c r="J50" t="s">
        <v>102</v>
      </c>
      <c r="K50" t="s">
        <v>184</v>
      </c>
      <c r="M50" t="s">
        <v>184</v>
      </c>
      <c r="N50" t="s">
        <v>179</v>
      </c>
      <c r="O50" t="s">
        <v>180</v>
      </c>
      <c r="P50">
        <v>5800</v>
      </c>
      <c r="S50" t="s">
        <v>105</v>
      </c>
      <c r="T50" t="s">
        <v>181</v>
      </c>
      <c r="U50" s="3">
        <v>43891</v>
      </c>
      <c r="V50" s="3">
        <v>43921</v>
      </c>
      <c r="W50" t="s">
        <v>108</v>
      </c>
      <c r="X50" t="s">
        <v>177</v>
      </c>
      <c r="Y50" t="s">
        <v>177</v>
      </c>
      <c r="Z50" t="s">
        <v>177</v>
      </c>
      <c r="AA50" t="s">
        <v>177</v>
      </c>
      <c r="AB50">
        <v>43</v>
      </c>
      <c r="AC50">
        <v>1</v>
      </c>
      <c r="AD50">
        <v>43</v>
      </c>
      <c r="AE50" t="s">
        <v>182</v>
      </c>
      <c r="AF50" s="3">
        <v>43973</v>
      </c>
      <c r="AG50" s="3">
        <v>43951</v>
      </c>
      <c r="AH50" t="s">
        <v>183</v>
      </c>
    </row>
    <row r="51" spans="1:34" x14ac:dyDescent="0.25">
      <c r="A51">
        <v>2020</v>
      </c>
      <c r="B51" s="3">
        <v>43922</v>
      </c>
      <c r="C51" s="3">
        <v>43951</v>
      </c>
      <c r="D51" t="s">
        <v>84</v>
      </c>
      <c r="E51" t="s">
        <v>175</v>
      </c>
      <c r="F51" t="s">
        <v>87</v>
      </c>
      <c r="G51" t="s">
        <v>176</v>
      </c>
      <c r="H51" t="s">
        <v>96</v>
      </c>
      <c r="I51" t="s">
        <v>177</v>
      </c>
      <c r="J51" t="s">
        <v>102</v>
      </c>
      <c r="K51" t="s">
        <v>184</v>
      </c>
      <c r="M51" t="s">
        <v>184</v>
      </c>
      <c r="N51" t="s">
        <v>179</v>
      </c>
      <c r="O51" t="s">
        <v>180</v>
      </c>
      <c r="P51">
        <v>9280</v>
      </c>
      <c r="S51" t="s">
        <v>105</v>
      </c>
      <c r="T51" t="s">
        <v>181</v>
      </c>
      <c r="U51" s="3">
        <v>43891</v>
      </c>
      <c r="V51" s="3">
        <v>43921</v>
      </c>
      <c r="W51" t="s">
        <v>108</v>
      </c>
      <c r="X51" t="s">
        <v>177</v>
      </c>
      <c r="Y51" t="s">
        <v>177</v>
      </c>
      <c r="Z51" t="s">
        <v>177</v>
      </c>
      <c r="AA51" t="s">
        <v>177</v>
      </c>
      <c r="AB51">
        <v>44</v>
      </c>
      <c r="AC51">
        <v>1</v>
      </c>
      <c r="AD51">
        <v>44</v>
      </c>
      <c r="AE51" t="s">
        <v>182</v>
      </c>
      <c r="AF51" s="3">
        <v>43973</v>
      </c>
      <c r="AG51" s="3">
        <v>43951</v>
      </c>
      <c r="AH51" t="s">
        <v>183</v>
      </c>
    </row>
    <row r="52" spans="1:34" x14ac:dyDescent="0.25">
      <c r="A52">
        <v>2020</v>
      </c>
      <c r="B52" s="3">
        <v>43922</v>
      </c>
      <c r="C52" s="3">
        <v>43951</v>
      </c>
      <c r="D52" t="s">
        <v>84</v>
      </c>
      <c r="E52" t="s">
        <v>175</v>
      </c>
      <c r="F52" t="s">
        <v>87</v>
      </c>
      <c r="G52" t="s">
        <v>176</v>
      </c>
      <c r="H52" t="s">
        <v>96</v>
      </c>
      <c r="I52" t="s">
        <v>177</v>
      </c>
      <c r="J52" t="s">
        <v>102</v>
      </c>
      <c r="K52" t="s">
        <v>184</v>
      </c>
      <c r="M52" t="s">
        <v>184</v>
      </c>
      <c r="N52" t="s">
        <v>179</v>
      </c>
      <c r="O52" t="s">
        <v>180</v>
      </c>
      <c r="P52">
        <v>17400</v>
      </c>
      <c r="S52" t="s">
        <v>105</v>
      </c>
      <c r="T52" t="s">
        <v>181</v>
      </c>
      <c r="U52" s="3">
        <v>43891</v>
      </c>
      <c r="V52" s="3">
        <v>43921</v>
      </c>
      <c r="W52" t="s">
        <v>108</v>
      </c>
      <c r="X52" t="s">
        <v>177</v>
      </c>
      <c r="Y52" t="s">
        <v>177</v>
      </c>
      <c r="Z52" t="s">
        <v>177</v>
      </c>
      <c r="AA52" t="s">
        <v>177</v>
      </c>
      <c r="AB52">
        <v>45</v>
      </c>
      <c r="AC52">
        <v>1</v>
      </c>
      <c r="AD52">
        <v>45</v>
      </c>
      <c r="AE52" t="s">
        <v>182</v>
      </c>
      <c r="AF52" s="3">
        <v>43973</v>
      </c>
      <c r="AG52" s="3">
        <v>43951</v>
      </c>
      <c r="AH52" t="s">
        <v>183</v>
      </c>
    </row>
    <row r="53" spans="1:34" x14ac:dyDescent="0.25">
      <c r="A53">
        <v>2020</v>
      </c>
      <c r="B53" s="3">
        <v>43922</v>
      </c>
      <c r="C53" s="3">
        <v>43951</v>
      </c>
      <c r="D53" t="s">
        <v>84</v>
      </c>
      <c r="E53" t="s">
        <v>175</v>
      </c>
      <c r="F53" t="s">
        <v>87</v>
      </c>
      <c r="G53" t="s">
        <v>176</v>
      </c>
      <c r="H53" t="s">
        <v>93</v>
      </c>
      <c r="I53" t="s">
        <v>177</v>
      </c>
      <c r="J53" t="s">
        <v>102</v>
      </c>
      <c r="K53" t="s">
        <v>184</v>
      </c>
      <c r="M53" t="s">
        <v>184</v>
      </c>
      <c r="N53" t="s">
        <v>179</v>
      </c>
      <c r="O53" t="s">
        <v>180</v>
      </c>
      <c r="P53">
        <v>161141.4</v>
      </c>
      <c r="S53" t="s">
        <v>105</v>
      </c>
      <c r="T53" t="s">
        <v>181</v>
      </c>
      <c r="U53" s="3">
        <v>43891</v>
      </c>
      <c r="V53" s="3">
        <v>43921</v>
      </c>
      <c r="W53" t="s">
        <v>108</v>
      </c>
      <c r="X53" t="s">
        <v>177</v>
      </c>
      <c r="Y53" t="s">
        <v>177</v>
      </c>
      <c r="Z53" t="s">
        <v>177</v>
      </c>
      <c r="AA53" t="s">
        <v>177</v>
      </c>
      <c r="AB53">
        <v>46</v>
      </c>
      <c r="AC53">
        <v>1</v>
      </c>
      <c r="AD53">
        <v>46</v>
      </c>
      <c r="AE53" t="s">
        <v>182</v>
      </c>
      <c r="AF53" s="3">
        <v>43973</v>
      </c>
      <c r="AG53" s="3">
        <v>43951</v>
      </c>
      <c r="AH53" t="s">
        <v>183</v>
      </c>
    </row>
    <row r="54" spans="1:34" x14ac:dyDescent="0.25">
      <c r="A54">
        <v>2020</v>
      </c>
      <c r="B54" s="3">
        <v>43922</v>
      </c>
      <c r="C54" s="3">
        <v>43951</v>
      </c>
      <c r="D54" t="s">
        <v>84</v>
      </c>
      <c r="E54" t="s">
        <v>175</v>
      </c>
      <c r="F54" t="s">
        <v>87</v>
      </c>
      <c r="G54" t="s">
        <v>176</v>
      </c>
      <c r="H54" t="s">
        <v>93</v>
      </c>
      <c r="I54" t="s">
        <v>177</v>
      </c>
      <c r="J54" t="s">
        <v>102</v>
      </c>
      <c r="K54" t="s">
        <v>184</v>
      </c>
      <c r="M54" t="s">
        <v>184</v>
      </c>
      <c r="N54" t="s">
        <v>179</v>
      </c>
      <c r="O54" t="s">
        <v>180</v>
      </c>
      <c r="P54">
        <v>248662</v>
      </c>
      <c r="S54" t="s">
        <v>105</v>
      </c>
      <c r="T54" t="s">
        <v>181</v>
      </c>
      <c r="U54" s="3">
        <v>43891</v>
      </c>
      <c r="V54" s="3">
        <v>43921</v>
      </c>
      <c r="W54" t="s">
        <v>108</v>
      </c>
      <c r="X54" t="s">
        <v>177</v>
      </c>
      <c r="Y54" t="s">
        <v>177</v>
      </c>
      <c r="Z54" t="s">
        <v>177</v>
      </c>
      <c r="AA54" t="s">
        <v>177</v>
      </c>
      <c r="AB54">
        <v>47</v>
      </c>
      <c r="AC54">
        <v>1</v>
      </c>
      <c r="AD54">
        <v>47</v>
      </c>
      <c r="AE54" t="s">
        <v>182</v>
      </c>
      <c r="AF54" s="3">
        <v>43973</v>
      </c>
      <c r="AG54" s="3">
        <v>43951</v>
      </c>
      <c r="AH54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55:D201" xr:uid="{00000000-0002-0000-0000-000000000000}">
      <formula1>Hidden_13</formula1>
    </dataValidation>
    <dataValidation type="list" allowBlank="1" showErrorMessage="1" sqref="F55:F201" xr:uid="{00000000-0002-0000-0000-000001000000}">
      <formula1>Hidden_25</formula1>
    </dataValidation>
    <dataValidation type="list" allowBlank="1" showErrorMessage="1" sqref="H55:H201" xr:uid="{00000000-0002-0000-0000-000002000000}">
      <formula1>Hidden_37</formula1>
    </dataValidation>
    <dataValidation type="list" allowBlank="1" showErrorMessage="1" sqref="J55:J201" xr:uid="{00000000-0002-0000-0000-000003000000}">
      <formula1>Hidden_49</formula1>
    </dataValidation>
    <dataValidation type="list" allowBlank="1" showErrorMessage="1" sqref="S55:S201" xr:uid="{00000000-0002-0000-0000-000004000000}">
      <formula1>Hidden_518</formula1>
    </dataValidation>
    <dataValidation type="list" allowBlank="1" showErrorMessage="1" sqref="W55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370</v>
      </c>
      <c r="E4">
        <v>2139399.2799999998</v>
      </c>
      <c r="G4">
        <v>2139399.2799999998</v>
      </c>
      <c r="H4" t="s">
        <v>370</v>
      </c>
      <c r="I4">
        <v>2139939.2799999998</v>
      </c>
      <c r="K4">
        <v>2139939.2799999998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0"/>
  <sheetViews>
    <sheetView topLeftCell="G24" workbookViewId="0">
      <selection activeCell="R42" sqref="R4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43473</v>
      </c>
      <c r="D4" t="s">
        <v>371</v>
      </c>
      <c r="E4" s="6" t="s">
        <v>372</v>
      </c>
      <c r="G4">
        <f>29000*33</f>
        <v>957000</v>
      </c>
      <c r="H4">
        <v>29000</v>
      </c>
      <c r="I4" s="3">
        <v>43473</v>
      </c>
      <c r="J4" s="3">
        <v>44467</v>
      </c>
      <c r="K4">
        <v>633</v>
      </c>
      <c r="L4" s="7" t="s">
        <v>373</v>
      </c>
    </row>
    <row r="5" spans="1:12" x14ac:dyDescent="0.25">
      <c r="A5">
        <v>2</v>
      </c>
      <c r="B5" s="3">
        <v>43473</v>
      </c>
      <c r="D5" t="s">
        <v>371</v>
      </c>
      <c r="E5" s="6" t="s">
        <v>374</v>
      </c>
      <c r="G5">
        <f>9280*33</f>
        <v>306240</v>
      </c>
      <c r="H5">
        <v>9280</v>
      </c>
      <c r="I5" s="3">
        <v>43473</v>
      </c>
      <c r="J5" s="3">
        <v>44467</v>
      </c>
      <c r="K5">
        <v>244</v>
      </c>
      <c r="L5" s="7" t="s">
        <v>375</v>
      </c>
    </row>
    <row r="6" spans="1:12" x14ac:dyDescent="0.25">
      <c r="A6">
        <v>3</v>
      </c>
      <c r="B6" s="3">
        <v>43473</v>
      </c>
      <c r="D6" t="s">
        <v>371</v>
      </c>
      <c r="E6" s="6" t="s">
        <v>376</v>
      </c>
      <c r="G6">
        <f>9280*33</f>
        <v>306240</v>
      </c>
      <c r="H6">
        <v>9280</v>
      </c>
      <c r="I6" s="3">
        <v>43473</v>
      </c>
      <c r="J6" s="3">
        <v>44467</v>
      </c>
      <c r="K6">
        <v>283</v>
      </c>
      <c r="L6" s="7" t="s">
        <v>377</v>
      </c>
    </row>
    <row r="7" spans="1:12" x14ac:dyDescent="0.25">
      <c r="A7">
        <v>4</v>
      </c>
      <c r="B7" s="3">
        <v>43473</v>
      </c>
      <c r="D7" t="s">
        <v>371</v>
      </c>
      <c r="E7" s="6" t="s">
        <v>378</v>
      </c>
      <c r="G7">
        <f>17400*33</f>
        <v>574200</v>
      </c>
      <c r="H7">
        <v>17400</v>
      </c>
      <c r="I7" s="3">
        <v>43473</v>
      </c>
      <c r="J7" s="3">
        <v>44467</v>
      </c>
      <c r="K7">
        <v>852</v>
      </c>
      <c r="L7" s="7" t="s">
        <v>379</v>
      </c>
    </row>
    <row r="8" spans="1:12" x14ac:dyDescent="0.25">
      <c r="A8">
        <v>5</v>
      </c>
      <c r="B8" s="3">
        <v>43473</v>
      </c>
      <c r="D8" t="s">
        <v>371</v>
      </c>
      <c r="E8" s="6" t="s">
        <v>380</v>
      </c>
      <c r="G8">
        <f>12180*12</f>
        <v>146160</v>
      </c>
      <c r="H8">
        <v>12180</v>
      </c>
      <c r="I8" s="3">
        <v>43473</v>
      </c>
      <c r="J8" s="3">
        <v>44467</v>
      </c>
      <c r="K8">
        <v>94</v>
      </c>
      <c r="L8" s="7" t="s">
        <v>381</v>
      </c>
    </row>
    <row r="9" spans="1:12" x14ac:dyDescent="0.25">
      <c r="A9">
        <v>6</v>
      </c>
      <c r="B9" s="3">
        <v>43473</v>
      </c>
      <c r="D9" t="s">
        <v>371</v>
      </c>
      <c r="E9" s="6" t="s">
        <v>382</v>
      </c>
      <c r="G9">
        <f>11600*33</f>
        <v>382800</v>
      </c>
      <c r="H9">
        <v>11600</v>
      </c>
      <c r="I9" s="3">
        <v>43473</v>
      </c>
      <c r="J9" s="3">
        <v>44467</v>
      </c>
      <c r="K9">
        <v>1026</v>
      </c>
      <c r="L9" s="7" t="s">
        <v>383</v>
      </c>
    </row>
    <row r="10" spans="1:12" x14ac:dyDescent="0.25">
      <c r="A10">
        <v>7</v>
      </c>
      <c r="B10" s="3">
        <v>43473</v>
      </c>
      <c r="D10" t="s">
        <v>371</v>
      </c>
      <c r="E10" s="6" t="s">
        <v>384</v>
      </c>
      <c r="G10">
        <f>5800*33</f>
        <v>191400</v>
      </c>
      <c r="H10">
        <v>5800</v>
      </c>
      <c r="I10" s="3">
        <v>43473</v>
      </c>
      <c r="J10" s="3">
        <v>44467</v>
      </c>
      <c r="K10">
        <v>600</v>
      </c>
      <c r="L10" s="7" t="s">
        <v>385</v>
      </c>
    </row>
    <row r="11" spans="1:12" x14ac:dyDescent="0.25">
      <c r="A11">
        <v>8</v>
      </c>
      <c r="B11" s="3">
        <v>43473</v>
      </c>
      <c r="D11" t="s">
        <v>371</v>
      </c>
      <c r="E11" s="6" t="s">
        <v>386</v>
      </c>
      <c r="G11">
        <f>4640*33</f>
        <v>153120</v>
      </c>
      <c r="H11">
        <v>4640</v>
      </c>
      <c r="I11" s="3">
        <v>43473</v>
      </c>
      <c r="J11" s="3">
        <v>44467</v>
      </c>
      <c r="K11">
        <v>96</v>
      </c>
      <c r="L11" s="7" t="s">
        <v>387</v>
      </c>
    </row>
    <row r="12" spans="1:12" x14ac:dyDescent="0.25">
      <c r="A12">
        <v>9</v>
      </c>
      <c r="B12" s="3">
        <v>43473</v>
      </c>
      <c r="D12" t="s">
        <v>371</v>
      </c>
      <c r="E12" s="6" t="s">
        <v>388</v>
      </c>
      <c r="G12">
        <f>8700*33</f>
        <v>287100</v>
      </c>
      <c r="H12">
        <v>8700</v>
      </c>
      <c r="I12" s="3">
        <v>43473</v>
      </c>
      <c r="J12" s="3">
        <v>44467</v>
      </c>
      <c r="K12">
        <v>804</v>
      </c>
      <c r="L12" s="7" t="s">
        <v>389</v>
      </c>
    </row>
    <row r="13" spans="1:12" x14ac:dyDescent="0.25">
      <c r="A13">
        <v>10</v>
      </c>
      <c r="B13" s="3">
        <v>43473</v>
      </c>
      <c r="D13" t="s">
        <v>371</v>
      </c>
      <c r="E13" s="6" t="s">
        <v>390</v>
      </c>
      <c r="G13">
        <f>9280*33</f>
        <v>306240</v>
      </c>
      <c r="H13">
        <v>9280</v>
      </c>
      <c r="I13" s="3">
        <v>43473</v>
      </c>
      <c r="J13" s="3">
        <v>44467</v>
      </c>
      <c r="K13">
        <v>614</v>
      </c>
      <c r="L13" s="7" t="s">
        <v>391</v>
      </c>
    </row>
    <row r="14" spans="1:12" x14ac:dyDescent="0.25">
      <c r="A14">
        <v>11</v>
      </c>
      <c r="B14" s="3">
        <v>43473</v>
      </c>
      <c r="D14" t="s">
        <v>371</v>
      </c>
      <c r="E14" s="6" t="s">
        <v>392</v>
      </c>
      <c r="G14">
        <f>27840*33</f>
        <v>918720</v>
      </c>
      <c r="H14">
        <v>27840</v>
      </c>
      <c r="I14" s="3">
        <v>43473</v>
      </c>
      <c r="J14" s="3">
        <v>44467</v>
      </c>
      <c r="K14">
        <v>1325</v>
      </c>
      <c r="L14" s="7" t="s">
        <v>393</v>
      </c>
    </row>
    <row r="15" spans="1:12" x14ac:dyDescent="0.25">
      <c r="A15">
        <v>12</v>
      </c>
      <c r="B15" s="3">
        <v>43473</v>
      </c>
      <c r="D15" t="s">
        <v>371</v>
      </c>
      <c r="E15" s="6" t="s">
        <v>394</v>
      </c>
      <c r="G15">
        <f>4640*33</f>
        <v>153120</v>
      </c>
      <c r="H15">
        <v>4640</v>
      </c>
      <c r="I15" s="3">
        <v>43473</v>
      </c>
      <c r="J15" s="3">
        <v>44467</v>
      </c>
      <c r="K15">
        <v>152</v>
      </c>
      <c r="L15" s="7" t="s">
        <v>395</v>
      </c>
    </row>
    <row r="16" spans="1:12" x14ac:dyDescent="0.25">
      <c r="A16">
        <v>13</v>
      </c>
      <c r="B16" s="3">
        <v>43473</v>
      </c>
      <c r="D16" t="s">
        <v>371</v>
      </c>
      <c r="E16" s="6" t="s">
        <v>396</v>
      </c>
      <c r="G16">
        <f>5800*33</f>
        <v>191400</v>
      </c>
      <c r="H16">
        <v>5800</v>
      </c>
      <c r="I16" s="3">
        <v>43473</v>
      </c>
      <c r="J16" s="3">
        <v>44467</v>
      </c>
      <c r="K16">
        <v>283</v>
      </c>
      <c r="L16" s="7" t="s">
        <v>397</v>
      </c>
    </row>
    <row r="17" spans="1:12" x14ac:dyDescent="0.25">
      <c r="A17">
        <v>14</v>
      </c>
      <c r="B17" s="3">
        <v>43473</v>
      </c>
      <c r="D17" t="s">
        <v>371</v>
      </c>
      <c r="E17" s="6" t="s">
        <v>398</v>
      </c>
      <c r="G17">
        <f>5800*33</f>
        <v>191400</v>
      </c>
      <c r="H17">
        <v>5800</v>
      </c>
      <c r="I17" s="3">
        <v>43473</v>
      </c>
      <c r="J17" s="3">
        <v>44467</v>
      </c>
      <c r="K17">
        <v>409</v>
      </c>
      <c r="L17" s="7" t="s">
        <v>399</v>
      </c>
    </row>
    <row r="18" spans="1:12" x14ac:dyDescent="0.25">
      <c r="A18">
        <v>15</v>
      </c>
      <c r="B18" s="3">
        <v>43473</v>
      </c>
      <c r="D18" t="s">
        <v>371</v>
      </c>
      <c r="E18" s="6" t="s">
        <v>400</v>
      </c>
      <c r="G18">
        <f>46400*33</f>
        <v>1531200</v>
      </c>
      <c r="H18">
        <v>46400</v>
      </c>
      <c r="I18" s="3">
        <v>43473</v>
      </c>
      <c r="J18" s="3">
        <v>44467</v>
      </c>
      <c r="K18">
        <v>17300</v>
      </c>
      <c r="L18" s="7" t="s">
        <v>401</v>
      </c>
    </row>
    <row r="19" spans="1:12" x14ac:dyDescent="0.25">
      <c r="A19">
        <v>16</v>
      </c>
      <c r="B19" s="3">
        <v>43473</v>
      </c>
      <c r="D19" t="s">
        <v>371</v>
      </c>
      <c r="E19" s="6" t="s">
        <v>402</v>
      </c>
      <c r="G19">
        <f>6960*33</f>
        <v>229680</v>
      </c>
      <c r="H19">
        <v>6960</v>
      </c>
      <c r="I19" s="3">
        <v>43473</v>
      </c>
      <c r="J19" s="3">
        <v>44467</v>
      </c>
      <c r="K19">
        <v>136</v>
      </c>
      <c r="L19" s="7" t="s">
        <v>403</v>
      </c>
    </row>
    <row r="20" spans="1:12" x14ac:dyDescent="0.25">
      <c r="A20">
        <v>17</v>
      </c>
      <c r="B20" s="3">
        <v>43473</v>
      </c>
      <c r="D20" t="s">
        <v>371</v>
      </c>
      <c r="E20" s="6" t="s">
        <v>404</v>
      </c>
      <c r="G20">
        <f>17400*33</f>
        <v>574200</v>
      </c>
      <c r="H20">
        <v>17400</v>
      </c>
      <c r="I20" s="3">
        <v>43473</v>
      </c>
      <c r="J20" s="3">
        <v>44467</v>
      </c>
      <c r="K20">
        <v>552</v>
      </c>
      <c r="L20" s="7" t="s">
        <v>405</v>
      </c>
    </row>
    <row r="21" spans="1:12" x14ac:dyDescent="0.25">
      <c r="A21">
        <v>18</v>
      </c>
      <c r="B21" s="3">
        <v>43473</v>
      </c>
      <c r="D21" t="s">
        <v>371</v>
      </c>
      <c r="E21" s="6" t="s">
        <v>406</v>
      </c>
      <c r="G21">
        <f>11600*33</f>
        <v>382800</v>
      </c>
      <c r="H21">
        <v>11600</v>
      </c>
      <c r="I21" s="3">
        <v>43473</v>
      </c>
      <c r="J21" s="3">
        <v>44467</v>
      </c>
      <c r="K21">
        <v>680</v>
      </c>
      <c r="L21" s="7" t="s">
        <v>407</v>
      </c>
    </row>
    <row r="22" spans="1:12" x14ac:dyDescent="0.25">
      <c r="A22">
        <v>19</v>
      </c>
      <c r="B22" s="3">
        <v>43473</v>
      </c>
      <c r="D22" t="s">
        <v>371</v>
      </c>
      <c r="E22" s="6" t="s">
        <v>408</v>
      </c>
      <c r="G22">
        <f>5800*33</f>
        <v>191400</v>
      </c>
      <c r="H22">
        <v>5800</v>
      </c>
      <c r="I22" s="3">
        <v>43473</v>
      </c>
      <c r="J22" s="3">
        <v>44467</v>
      </c>
      <c r="K22">
        <v>263</v>
      </c>
      <c r="L22" s="7" t="s">
        <v>409</v>
      </c>
    </row>
    <row r="23" spans="1:12" x14ac:dyDescent="0.25">
      <c r="A23">
        <v>20</v>
      </c>
      <c r="B23" s="3">
        <v>43473</v>
      </c>
      <c r="D23" t="s">
        <v>371</v>
      </c>
      <c r="E23" s="6" t="s">
        <v>410</v>
      </c>
      <c r="G23">
        <f>17400*12</f>
        <v>208800</v>
      </c>
      <c r="H23">
        <v>17400</v>
      </c>
      <c r="I23" s="3">
        <v>43473</v>
      </c>
      <c r="J23" s="3">
        <v>44467</v>
      </c>
      <c r="K23">
        <v>17245</v>
      </c>
      <c r="L23" s="7" t="s">
        <v>411</v>
      </c>
    </row>
    <row r="24" spans="1:12" x14ac:dyDescent="0.25">
      <c r="A24">
        <v>21</v>
      </c>
      <c r="B24" s="3">
        <v>43473</v>
      </c>
      <c r="D24" t="s">
        <v>371</v>
      </c>
      <c r="E24" s="6" t="s">
        <v>412</v>
      </c>
      <c r="G24">
        <f>23200*33</f>
        <v>765600</v>
      </c>
      <c r="H24">
        <v>23200</v>
      </c>
      <c r="I24" s="3">
        <v>43473</v>
      </c>
      <c r="J24" s="3">
        <v>44467</v>
      </c>
      <c r="K24">
        <v>2314</v>
      </c>
      <c r="L24" s="7" t="s">
        <v>413</v>
      </c>
    </row>
    <row r="25" spans="1:12" x14ac:dyDescent="0.25">
      <c r="A25">
        <v>22</v>
      </c>
      <c r="B25" s="3">
        <v>43473</v>
      </c>
      <c r="D25" t="s">
        <v>371</v>
      </c>
      <c r="E25" s="6" t="s">
        <v>414</v>
      </c>
      <c r="G25">
        <f>75400*33</f>
        <v>2488200</v>
      </c>
      <c r="H25">
        <v>75400</v>
      </c>
      <c r="I25" s="3">
        <v>43473</v>
      </c>
      <c r="J25" s="3">
        <v>44467</v>
      </c>
      <c r="K25">
        <v>6504</v>
      </c>
      <c r="L25" s="7" t="s">
        <v>415</v>
      </c>
    </row>
    <row r="26" spans="1:12" x14ac:dyDescent="0.25">
      <c r="A26">
        <v>23</v>
      </c>
      <c r="B26" s="3">
        <v>43473</v>
      </c>
      <c r="D26" t="s">
        <v>371</v>
      </c>
      <c r="E26" s="6" t="s">
        <v>416</v>
      </c>
      <c r="G26">
        <f>6960*33</f>
        <v>229680</v>
      </c>
      <c r="H26">
        <v>6960</v>
      </c>
      <c r="I26" s="3">
        <v>43473</v>
      </c>
      <c r="J26" s="3">
        <v>44467</v>
      </c>
      <c r="K26">
        <v>44</v>
      </c>
      <c r="L26" s="7" t="s">
        <v>417</v>
      </c>
    </row>
    <row r="27" spans="1:12" x14ac:dyDescent="0.25">
      <c r="A27">
        <v>24</v>
      </c>
      <c r="B27" s="3">
        <v>43473</v>
      </c>
      <c r="D27" t="s">
        <v>371</v>
      </c>
      <c r="E27" s="6" t="s">
        <v>418</v>
      </c>
      <c r="G27">
        <f>58000*33</f>
        <v>1914000</v>
      </c>
      <c r="H27">
        <v>58000</v>
      </c>
      <c r="I27" s="3">
        <v>43473</v>
      </c>
      <c r="J27" s="3">
        <v>44467</v>
      </c>
      <c r="K27">
        <v>75648</v>
      </c>
      <c r="L27" s="7" t="s">
        <v>419</v>
      </c>
    </row>
    <row r="28" spans="1:12" x14ac:dyDescent="0.25">
      <c r="A28">
        <v>25</v>
      </c>
      <c r="B28" s="3">
        <v>43473</v>
      </c>
      <c r="D28" t="s">
        <v>371</v>
      </c>
      <c r="E28" s="6" t="s">
        <v>420</v>
      </c>
      <c r="G28">
        <f>5800*33</f>
        <v>191400</v>
      </c>
      <c r="H28">
        <v>5800</v>
      </c>
      <c r="I28" s="3">
        <v>43473</v>
      </c>
      <c r="J28" s="3">
        <v>44467</v>
      </c>
      <c r="K28">
        <v>447</v>
      </c>
      <c r="L28" s="7" t="s">
        <v>421</v>
      </c>
    </row>
    <row r="29" spans="1:12" x14ac:dyDescent="0.25">
      <c r="A29">
        <v>26</v>
      </c>
      <c r="B29" s="3">
        <v>43473</v>
      </c>
      <c r="D29" t="s">
        <v>371</v>
      </c>
      <c r="E29" s="6" t="s">
        <v>422</v>
      </c>
      <c r="G29">
        <f>75287.62*12</f>
        <v>903451.44</v>
      </c>
      <c r="H29">
        <v>75287.62</v>
      </c>
      <c r="I29" s="3">
        <v>43473</v>
      </c>
      <c r="J29" s="3">
        <v>44467</v>
      </c>
      <c r="K29">
        <v>28618</v>
      </c>
      <c r="L29" s="7" t="s">
        <v>423</v>
      </c>
    </row>
    <row r="30" spans="1:12" x14ac:dyDescent="0.25">
      <c r="A30">
        <v>27</v>
      </c>
      <c r="B30" s="3">
        <v>43473</v>
      </c>
      <c r="D30" t="s">
        <v>371</v>
      </c>
      <c r="E30" s="6" t="s">
        <v>424</v>
      </c>
      <c r="G30">
        <f>144028.5*12</f>
        <v>1728342</v>
      </c>
      <c r="H30">
        <v>144028.5</v>
      </c>
      <c r="I30" s="3">
        <v>43473</v>
      </c>
      <c r="J30" s="3">
        <v>44467</v>
      </c>
      <c r="K30">
        <v>25810</v>
      </c>
      <c r="L30" s="7" t="s">
        <v>425</v>
      </c>
    </row>
    <row r="31" spans="1:12" x14ac:dyDescent="0.25">
      <c r="A31">
        <v>28</v>
      </c>
      <c r="B31" s="3">
        <v>43473</v>
      </c>
      <c r="D31" t="s">
        <v>371</v>
      </c>
      <c r="E31" s="6" t="s">
        <v>426</v>
      </c>
      <c r="G31">
        <f>5800*33</f>
        <v>191400</v>
      </c>
      <c r="H31">
        <v>5800</v>
      </c>
      <c r="I31" s="3">
        <v>43473</v>
      </c>
      <c r="J31" s="3">
        <v>44467</v>
      </c>
      <c r="K31">
        <v>80</v>
      </c>
      <c r="L31" s="7" t="s">
        <v>427</v>
      </c>
    </row>
    <row r="32" spans="1:12" x14ac:dyDescent="0.25">
      <c r="A32">
        <v>29</v>
      </c>
      <c r="B32" s="3">
        <v>43473</v>
      </c>
      <c r="D32" t="s">
        <v>371</v>
      </c>
      <c r="E32" s="6" t="s">
        <v>428</v>
      </c>
      <c r="G32">
        <f>5800*33</f>
        <v>191400</v>
      </c>
      <c r="H32">
        <v>5800</v>
      </c>
      <c r="I32" s="3">
        <v>43473</v>
      </c>
      <c r="J32" s="3">
        <v>44467</v>
      </c>
      <c r="K32">
        <v>20</v>
      </c>
      <c r="L32" s="7" t="s">
        <v>429</v>
      </c>
    </row>
    <row r="33" spans="1:12" x14ac:dyDescent="0.25">
      <c r="A33">
        <v>30</v>
      </c>
      <c r="B33" s="3">
        <v>43473</v>
      </c>
      <c r="D33" t="s">
        <v>371</v>
      </c>
      <c r="E33" s="6" t="s">
        <v>430</v>
      </c>
      <c r="G33">
        <f>34800*33</f>
        <v>1148400</v>
      </c>
      <c r="H33">
        <v>34800</v>
      </c>
      <c r="I33" s="3">
        <v>43473</v>
      </c>
      <c r="J33" s="3">
        <v>44467</v>
      </c>
      <c r="K33">
        <v>2537</v>
      </c>
      <c r="L33" s="7" t="s">
        <v>431</v>
      </c>
    </row>
    <row r="34" spans="1:12" x14ac:dyDescent="0.25">
      <c r="A34">
        <v>31</v>
      </c>
      <c r="B34" s="3">
        <v>43473</v>
      </c>
      <c r="D34" t="s">
        <v>371</v>
      </c>
      <c r="E34" s="6" t="s">
        <v>432</v>
      </c>
      <c r="G34">
        <f>23200*12</f>
        <v>278400</v>
      </c>
      <c r="H34">
        <v>23200</v>
      </c>
      <c r="I34" s="3">
        <v>43473</v>
      </c>
      <c r="J34" s="3">
        <v>44467</v>
      </c>
      <c r="K34">
        <v>436</v>
      </c>
      <c r="L34" s="7" t="s">
        <v>433</v>
      </c>
    </row>
    <row r="35" spans="1:12" x14ac:dyDescent="0.25">
      <c r="A35">
        <v>32</v>
      </c>
      <c r="B35" s="3">
        <v>43473</v>
      </c>
      <c r="D35" t="s">
        <v>371</v>
      </c>
      <c r="E35" s="6" t="s">
        <v>434</v>
      </c>
      <c r="G35">
        <f>81200*33</f>
        <v>2679600</v>
      </c>
      <c r="H35">
        <v>81200</v>
      </c>
      <c r="I35" s="3">
        <v>43473</v>
      </c>
      <c r="J35" s="3">
        <v>44467</v>
      </c>
      <c r="K35">
        <v>1773</v>
      </c>
      <c r="L35" s="7" t="s">
        <v>435</v>
      </c>
    </row>
    <row r="36" spans="1:12" x14ac:dyDescent="0.25">
      <c r="A36">
        <v>33</v>
      </c>
      <c r="B36" s="3">
        <v>43473</v>
      </c>
      <c r="D36" t="s">
        <v>371</v>
      </c>
      <c r="E36" s="6" t="s">
        <v>436</v>
      </c>
      <c r="G36">
        <f>8700*33</f>
        <v>287100</v>
      </c>
      <c r="H36">
        <v>8700</v>
      </c>
      <c r="I36" s="4">
        <v>43473</v>
      </c>
      <c r="J36" s="3">
        <v>44467</v>
      </c>
      <c r="K36">
        <v>487</v>
      </c>
      <c r="L36" s="7" t="s">
        <v>435</v>
      </c>
    </row>
    <row r="37" spans="1:12" x14ac:dyDescent="0.25">
      <c r="A37">
        <v>34</v>
      </c>
      <c r="B37" s="3">
        <v>43473</v>
      </c>
      <c r="D37" t="s">
        <v>371</v>
      </c>
      <c r="E37" s="6" t="s">
        <v>437</v>
      </c>
      <c r="G37">
        <f>40600*33</f>
        <v>1339800</v>
      </c>
      <c r="H37">
        <v>40600</v>
      </c>
      <c r="I37" s="3">
        <v>43473</v>
      </c>
      <c r="J37" s="3">
        <v>44467</v>
      </c>
      <c r="K37">
        <v>64650</v>
      </c>
      <c r="L37" s="7" t="s">
        <v>438</v>
      </c>
    </row>
    <row r="38" spans="1:12" x14ac:dyDescent="0.25">
      <c r="A38">
        <v>35</v>
      </c>
      <c r="B38" s="3">
        <v>43473</v>
      </c>
      <c r="D38" t="s">
        <v>371</v>
      </c>
      <c r="E38" s="6" t="s">
        <v>439</v>
      </c>
      <c r="G38">
        <f>9280*33</f>
        <v>306240</v>
      </c>
      <c r="H38">
        <v>9280</v>
      </c>
      <c r="I38" s="3">
        <v>43473</v>
      </c>
      <c r="J38" s="3">
        <v>44467</v>
      </c>
      <c r="K38">
        <v>1062</v>
      </c>
      <c r="L38" s="7" t="s">
        <v>440</v>
      </c>
    </row>
    <row r="39" spans="1:12" x14ac:dyDescent="0.25">
      <c r="A39">
        <v>36</v>
      </c>
      <c r="B39" s="3">
        <v>43838</v>
      </c>
      <c r="D39" t="s">
        <v>371</v>
      </c>
      <c r="E39" s="6" t="s">
        <v>441</v>
      </c>
      <c r="G39">
        <f>3480*12</f>
        <v>41760</v>
      </c>
      <c r="H39">
        <v>3480</v>
      </c>
      <c r="I39" s="3">
        <v>43838</v>
      </c>
      <c r="J39" s="3">
        <v>44196</v>
      </c>
      <c r="K39">
        <v>210</v>
      </c>
      <c r="L39" s="7" t="s">
        <v>441</v>
      </c>
    </row>
    <row r="40" spans="1:12" x14ac:dyDescent="0.25">
      <c r="A40">
        <v>37</v>
      </c>
      <c r="B40" s="3">
        <v>43838</v>
      </c>
      <c r="D40" t="s">
        <v>371</v>
      </c>
      <c r="E40" s="6" t="s">
        <v>442</v>
      </c>
      <c r="G40">
        <f>5800*12</f>
        <v>69600</v>
      </c>
      <c r="H40">
        <v>5800</v>
      </c>
      <c r="I40" s="3">
        <v>43838</v>
      </c>
      <c r="J40" s="3">
        <v>44196</v>
      </c>
      <c r="K40">
        <v>49</v>
      </c>
      <c r="L40" s="7" t="s">
        <v>442</v>
      </c>
    </row>
    <row r="41" spans="1:12" x14ac:dyDescent="0.25">
      <c r="A41">
        <v>38</v>
      </c>
      <c r="B41" s="3">
        <v>43838</v>
      </c>
      <c r="D41" t="s">
        <v>371</v>
      </c>
      <c r="E41" s="6" t="s">
        <v>443</v>
      </c>
      <c r="G41">
        <f>23200*12</f>
        <v>278400</v>
      </c>
      <c r="H41">
        <v>23200</v>
      </c>
      <c r="I41" s="3">
        <v>43838</v>
      </c>
      <c r="J41" s="3">
        <v>44196</v>
      </c>
      <c r="K41">
        <v>752</v>
      </c>
      <c r="L41" s="7" t="s">
        <v>443</v>
      </c>
    </row>
    <row r="42" spans="1:12" x14ac:dyDescent="0.25">
      <c r="A42">
        <v>39</v>
      </c>
      <c r="B42" s="3">
        <v>43838</v>
      </c>
      <c r="D42" t="s">
        <v>371</v>
      </c>
      <c r="E42" s="6" t="s">
        <v>444</v>
      </c>
      <c r="G42">
        <f>23200*12</f>
        <v>278400</v>
      </c>
      <c r="H42">
        <v>23200</v>
      </c>
      <c r="I42" s="3">
        <v>43838</v>
      </c>
      <c r="J42" s="3">
        <v>44196</v>
      </c>
      <c r="K42">
        <v>48894</v>
      </c>
      <c r="L42" s="7" t="s">
        <v>444</v>
      </c>
    </row>
    <row r="43" spans="1:12" x14ac:dyDescent="0.25">
      <c r="A43">
        <v>40</v>
      </c>
      <c r="B43" s="3">
        <v>43838</v>
      </c>
      <c r="D43" t="s">
        <v>371</v>
      </c>
      <c r="E43" s="6" t="s">
        <v>445</v>
      </c>
      <c r="G43">
        <f>17400*12</f>
        <v>208800</v>
      </c>
      <c r="H43">
        <v>17400</v>
      </c>
      <c r="I43" s="3">
        <v>43838</v>
      </c>
      <c r="J43" s="3">
        <v>44196</v>
      </c>
      <c r="K43" s="8" t="s">
        <v>446</v>
      </c>
      <c r="L43" s="7" t="s">
        <v>445</v>
      </c>
    </row>
    <row r="44" spans="1:12" x14ac:dyDescent="0.25">
      <c r="A44">
        <v>41</v>
      </c>
      <c r="B44" s="3">
        <v>43838</v>
      </c>
      <c r="D44" t="s">
        <v>371</v>
      </c>
      <c r="E44" s="6" t="s">
        <v>447</v>
      </c>
      <c r="G44">
        <f>5800*12</f>
        <v>69600</v>
      </c>
      <c r="H44">
        <v>5800</v>
      </c>
      <c r="I44" s="3">
        <v>43838</v>
      </c>
      <c r="J44" s="3">
        <v>44196</v>
      </c>
      <c r="K44">
        <v>3102</v>
      </c>
      <c r="L44" s="7" t="s">
        <v>447</v>
      </c>
    </row>
    <row r="45" spans="1:12" x14ac:dyDescent="0.25">
      <c r="A45">
        <v>42</v>
      </c>
      <c r="B45" s="3">
        <v>43869</v>
      </c>
      <c r="D45" t="s">
        <v>371</v>
      </c>
      <c r="E45" s="6" t="s">
        <v>448</v>
      </c>
      <c r="G45">
        <f>5800*12</f>
        <v>69600</v>
      </c>
      <c r="H45">
        <v>5800</v>
      </c>
      <c r="I45" s="3">
        <v>43838</v>
      </c>
      <c r="J45" s="3">
        <v>44196</v>
      </c>
      <c r="K45" s="8" t="s">
        <v>449</v>
      </c>
      <c r="L45" s="7" t="s">
        <v>448</v>
      </c>
    </row>
    <row r="46" spans="1:12" x14ac:dyDescent="0.25">
      <c r="A46">
        <v>43</v>
      </c>
      <c r="B46" s="3">
        <v>43869</v>
      </c>
      <c r="D46" t="s">
        <v>371</v>
      </c>
      <c r="E46" s="6" t="s">
        <v>450</v>
      </c>
      <c r="G46">
        <f>5800*12</f>
        <v>69600</v>
      </c>
      <c r="H46">
        <v>5800</v>
      </c>
      <c r="I46" s="3">
        <v>43838</v>
      </c>
      <c r="J46" s="3">
        <v>44196</v>
      </c>
      <c r="K46">
        <v>188</v>
      </c>
      <c r="L46" s="7" t="s">
        <v>450</v>
      </c>
    </row>
    <row r="47" spans="1:12" x14ac:dyDescent="0.25">
      <c r="A47">
        <v>44</v>
      </c>
      <c r="B47" s="3">
        <v>43838</v>
      </c>
      <c r="D47" t="s">
        <v>371</v>
      </c>
      <c r="E47" s="6" t="s">
        <v>451</v>
      </c>
      <c r="G47">
        <f>9280*12</f>
        <v>111360</v>
      </c>
      <c r="H47">
        <v>9280</v>
      </c>
      <c r="I47" s="3">
        <v>43838</v>
      </c>
      <c r="J47" s="3">
        <v>44196</v>
      </c>
      <c r="K47">
        <v>3</v>
      </c>
      <c r="L47" s="7" t="s">
        <v>451</v>
      </c>
    </row>
    <row r="48" spans="1:12" x14ac:dyDescent="0.25">
      <c r="A48">
        <v>45</v>
      </c>
      <c r="B48" s="3">
        <v>43838</v>
      </c>
      <c r="D48" t="s">
        <v>371</v>
      </c>
      <c r="E48" s="6" t="s">
        <v>452</v>
      </c>
      <c r="G48">
        <f>17400*12</f>
        <v>208800</v>
      </c>
      <c r="H48">
        <v>17400</v>
      </c>
      <c r="I48" s="3">
        <v>43838</v>
      </c>
      <c r="J48" s="3">
        <v>44196</v>
      </c>
      <c r="K48" s="8" t="s">
        <v>453</v>
      </c>
      <c r="L48" s="7" t="s">
        <v>452</v>
      </c>
    </row>
    <row r="49" spans="1:12" x14ac:dyDescent="0.25">
      <c r="A49">
        <v>46</v>
      </c>
      <c r="B49" s="3">
        <v>43838</v>
      </c>
      <c r="D49" t="s">
        <v>371</v>
      </c>
      <c r="E49" s="6" t="s">
        <v>454</v>
      </c>
      <c r="G49">
        <f>161141.4*12</f>
        <v>1933696.7999999998</v>
      </c>
      <c r="H49">
        <v>161141.4</v>
      </c>
      <c r="I49" s="3">
        <v>43838</v>
      </c>
      <c r="J49" s="3">
        <v>44196</v>
      </c>
      <c r="K49">
        <v>83717</v>
      </c>
      <c r="L49" s="7" t="s">
        <v>454</v>
      </c>
    </row>
    <row r="50" spans="1:12" x14ac:dyDescent="0.25">
      <c r="A50">
        <v>47</v>
      </c>
      <c r="B50" s="3">
        <v>43838</v>
      </c>
      <c r="D50" t="s">
        <v>371</v>
      </c>
      <c r="E50" s="6" t="s">
        <v>455</v>
      </c>
      <c r="G50">
        <f>248662*12</f>
        <v>2983944</v>
      </c>
      <c r="H50">
        <v>248662</v>
      </c>
      <c r="I50" s="3">
        <v>43838</v>
      </c>
      <c r="J50" s="3">
        <v>44196</v>
      </c>
      <c r="K50">
        <v>73844</v>
      </c>
      <c r="L50" s="7" t="s">
        <v>455</v>
      </c>
    </row>
  </sheetData>
  <hyperlinks>
    <hyperlink ref="E4" r:id="rId1" xr:uid="{99CFA0BD-3EF7-4B76-9312-5822C4757F0D}"/>
    <hyperlink ref="E5" r:id="rId2" xr:uid="{F3498C20-5CF5-4271-AF0A-6D06DD0761CD}"/>
    <hyperlink ref="E6" r:id="rId3" xr:uid="{4E7190CC-4A5D-4E4F-9C4F-696FAF12CCF2}"/>
    <hyperlink ref="E7" r:id="rId4" xr:uid="{E6704817-05CD-494F-86F0-8986AED79A35}"/>
    <hyperlink ref="E8" r:id="rId5" xr:uid="{F206CFEA-03B5-4AFF-B808-5DB7086BDAAA}"/>
    <hyperlink ref="E9" r:id="rId6" xr:uid="{D9E72518-9303-4BF4-A5BB-3E064B4787C4}"/>
    <hyperlink ref="E10" r:id="rId7" xr:uid="{6ADD4A57-3809-4594-9B96-A737CDC59295}"/>
    <hyperlink ref="E11" r:id="rId8" xr:uid="{56A1ADA8-4BCC-49AE-9892-4CF9D654843D}"/>
    <hyperlink ref="E12" r:id="rId9" xr:uid="{568C9AF5-0413-4AFE-811F-7628F0A23361}"/>
    <hyperlink ref="E13" r:id="rId10" xr:uid="{60D23712-5DC3-4D17-B1CB-18FE9C954EA3}"/>
    <hyperlink ref="E14" r:id="rId11" xr:uid="{9775F776-F7BD-4EFF-8249-4186EFFB5AB0}"/>
    <hyperlink ref="E15" r:id="rId12" xr:uid="{2BA34F64-452E-4C5D-ABB9-60542677829C}"/>
    <hyperlink ref="E16" r:id="rId13" xr:uid="{4DF0218F-81AA-41C4-A21F-7207D0B205C2}"/>
    <hyperlink ref="E17" r:id="rId14" xr:uid="{BB45FE8F-F17E-46AA-BCEE-7B76981AD40B}"/>
    <hyperlink ref="E18" r:id="rId15" xr:uid="{12D700FA-7203-44B7-BD83-243DB5F0745A}"/>
    <hyperlink ref="E19" r:id="rId16" xr:uid="{2BD43FA4-5B42-41AA-A10F-C8EBD13CD1E0}"/>
    <hyperlink ref="E20" r:id="rId17" xr:uid="{1202FA43-ABAA-43A3-968B-27E242D9AB3B}"/>
    <hyperlink ref="E21" r:id="rId18" xr:uid="{F7A7FDC6-2001-4B8B-8050-28D38472DAE9}"/>
    <hyperlink ref="E22" r:id="rId19" xr:uid="{9F541CC2-C22A-4069-B028-7E44F6843320}"/>
    <hyperlink ref="E23" r:id="rId20" xr:uid="{CBD8928D-9132-464B-8BBC-ADFC02B9915D}"/>
    <hyperlink ref="E24" r:id="rId21" xr:uid="{7B0F4CB5-0A53-404D-9D07-03540CEC53CC}"/>
    <hyperlink ref="E25" r:id="rId22" xr:uid="{8D4118C2-AD54-447D-A25B-DD4432359991}"/>
    <hyperlink ref="E26" r:id="rId23" xr:uid="{7C77D90D-A4C3-4E18-B5F1-C38B82EC1862}"/>
    <hyperlink ref="E28" r:id="rId24" xr:uid="{2504F93C-4C25-4904-BA2B-C78E33C40E06}"/>
    <hyperlink ref="E29" r:id="rId25" xr:uid="{EBEFFC6A-3C27-4903-88CB-AD37FC49BD18}"/>
    <hyperlink ref="E30" r:id="rId26" xr:uid="{9FB8C7AA-32F8-47D1-B03F-440A0BBA7BA7}"/>
    <hyperlink ref="E31" r:id="rId27" xr:uid="{1ECBAE10-C364-4816-B9D4-D58060530261}"/>
    <hyperlink ref="E32" r:id="rId28" xr:uid="{38F6B678-AAD2-4C68-B3B3-B27101DF56EB}"/>
    <hyperlink ref="E35" r:id="rId29" xr:uid="{21D1199B-D2BC-47D2-B8FE-AF6DBD8AE62B}"/>
    <hyperlink ref="E36" r:id="rId30" xr:uid="{9305EC4D-CBCC-45A0-A391-475CD4ECAD16}"/>
    <hyperlink ref="E37" r:id="rId31" xr:uid="{83901D4F-E589-410C-A2AE-046273B8F37E}"/>
    <hyperlink ref="E38" r:id="rId32" xr:uid="{33DB4E14-1FDF-4C85-B3E1-8E3B6C47858E}"/>
    <hyperlink ref="E33" r:id="rId33" xr:uid="{D7612566-CEBF-4634-902D-4F786CA79F18}"/>
    <hyperlink ref="E34" r:id="rId34" xr:uid="{9335E35B-1A20-41A2-988B-9F196A17092D}"/>
    <hyperlink ref="E27" r:id="rId35" xr:uid="{A024808C-AA03-458E-A4CC-39071417C827}"/>
    <hyperlink ref="L4" r:id="rId36" xr:uid="{7CCAF174-1AEA-4B07-95E5-AE59379B7520}"/>
    <hyperlink ref="L5" r:id="rId37" xr:uid="{4D65F950-6182-4D93-96ED-7C08A043F118}"/>
    <hyperlink ref="L6" r:id="rId38" xr:uid="{AB478730-458D-449E-85BD-D381E807800F}"/>
    <hyperlink ref="L7" r:id="rId39" xr:uid="{DF997964-4F2C-4BEB-8EFE-5DA3298BCF10}"/>
    <hyperlink ref="L8" r:id="rId40" xr:uid="{900FE85B-1CB6-4787-A32C-5C4A545B2774}"/>
    <hyperlink ref="L9" r:id="rId41" xr:uid="{50EA4B86-9FEB-4FC8-87A7-915262334554}"/>
    <hyperlink ref="L10" r:id="rId42" xr:uid="{20F3E084-D6DF-4C6A-96EF-848EC2BC8519}"/>
    <hyperlink ref="L11" r:id="rId43" xr:uid="{D9C89D2F-6A82-4D0B-A688-21613C6BB0C8}"/>
    <hyperlink ref="L12" r:id="rId44" xr:uid="{94848E6C-3F29-42DE-BEB7-5371F33D7FDE}"/>
    <hyperlink ref="L13" r:id="rId45" xr:uid="{5A59D743-4E91-41DB-9871-39F96F4AACCD}"/>
    <hyperlink ref="L14" r:id="rId46" xr:uid="{0FA208F9-C5B5-4258-AB77-79EB0F6B3CAE}"/>
    <hyperlink ref="L15" r:id="rId47" xr:uid="{06356135-AFC4-4118-946B-ABDF8EC7F836}"/>
    <hyperlink ref="L16" r:id="rId48" xr:uid="{ECB80AB7-28CA-4C68-9AEA-020304C240C8}"/>
    <hyperlink ref="L17" r:id="rId49" xr:uid="{0E208C4A-569B-476F-A20D-B3FE9B74922C}"/>
    <hyperlink ref="L18" r:id="rId50" xr:uid="{13003A2E-25E3-400D-AFC6-77942FC4AB30}"/>
    <hyperlink ref="L19" r:id="rId51" xr:uid="{59EA0112-E394-4ADE-B1BE-2269966FEA36}"/>
    <hyperlink ref="L20" r:id="rId52" xr:uid="{D26E0105-0FB8-4A6F-8BFF-C8B51411DF18}"/>
    <hyperlink ref="L21" r:id="rId53" xr:uid="{CA114AB6-0431-449B-B93F-90A019D9BFC1}"/>
    <hyperlink ref="L22" r:id="rId54" xr:uid="{51C1F61B-5B7E-4040-BFFF-1853330C4E63}"/>
    <hyperlink ref="L23" r:id="rId55" xr:uid="{0DDE67EC-CE66-4F8C-A701-4B8FB260F00B}"/>
    <hyperlink ref="L24" r:id="rId56" xr:uid="{ED436CF6-B8B1-411E-B318-3FF6D6226D2E}"/>
    <hyperlink ref="L25" r:id="rId57" xr:uid="{6D01106B-0D73-441C-8746-516B4995F79F}"/>
    <hyperlink ref="L26" r:id="rId58" xr:uid="{45F88A3E-25C2-4A6F-A12B-0DE7A2E7D0AF}"/>
    <hyperlink ref="L27" r:id="rId59" xr:uid="{CED06805-472C-4282-8776-BE70CDA24CD2}"/>
    <hyperlink ref="L28" r:id="rId60" xr:uid="{C72DA5AF-4E3D-400D-8FD9-6869750C1B37}"/>
    <hyperlink ref="L29" r:id="rId61" xr:uid="{4CC8BE93-A3C6-4ED9-953E-1E9A0BF019E6}"/>
    <hyperlink ref="L30" r:id="rId62" xr:uid="{B1205E5F-4ABC-4F2C-9F1A-F364B0CA5F11}"/>
    <hyperlink ref="L31" r:id="rId63" xr:uid="{13801941-8AEA-4D33-99A6-AC9506323205}"/>
    <hyperlink ref="L32" r:id="rId64" xr:uid="{4762435D-AAE7-402A-96AC-108FF39AF311}"/>
    <hyperlink ref="L33" r:id="rId65" xr:uid="{72F69D92-16A4-452A-A7CD-97D300D2596C}"/>
    <hyperlink ref="L34" r:id="rId66" xr:uid="{CC301BE3-2A8B-47A4-9204-1A1691E29492}"/>
    <hyperlink ref="L35" r:id="rId67" xr:uid="{7E46B98B-B665-4A70-8B53-90A32AE11034}"/>
    <hyperlink ref="L36" r:id="rId68" xr:uid="{A5024A30-AE60-46F7-BBA2-8FD4072140D1}"/>
    <hyperlink ref="L37" r:id="rId69" xr:uid="{47298DA3-7DE9-4597-9A9E-2B3D2FEA4B54}"/>
    <hyperlink ref="L38" r:id="rId70" xr:uid="{EF4EA48F-4DC3-4C17-A0C6-4A509BB54681}"/>
    <hyperlink ref="L39" r:id="rId71" xr:uid="{56298A57-24FE-4E50-AFC5-90D7731F41A9}"/>
    <hyperlink ref="L40" r:id="rId72" xr:uid="{E914278D-F593-41FC-8C22-00E616A4BB05}"/>
    <hyperlink ref="L41" r:id="rId73" xr:uid="{B3492921-6DC2-431B-821B-9EDD9AE74CBC}"/>
    <hyperlink ref="L42" r:id="rId74" xr:uid="{5B6A321D-8BFE-4EAF-8C7D-ECAE15343938}"/>
    <hyperlink ref="L43" r:id="rId75" xr:uid="{A2922DAF-37F0-49AA-8CE7-12458C9483E2}"/>
    <hyperlink ref="L44" r:id="rId76" xr:uid="{8071701A-07E2-426B-AE8B-FEE3E8C15DD0}"/>
    <hyperlink ref="L45" r:id="rId77" xr:uid="{F2652996-8207-423C-B4AC-1F58F82B5EE8}"/>
    <hyperlink ref="L46" r:id="rId78" xr:uid="{924F4B05-A2AF-40ED-A47C-129227AD94BB}"/>
    <hyperlink ref="L47" r:id="rId79" xr:uid="{49A29DE7-CD47-4D59-AA90-20670B6680F1}"/>
    <hyperlink ref="L48" r:id="rId80" xr:uid="{CF7337BA-0FBF-486F-B49D-7660D375F849}"/>
    <hyperlink ref="L49" r:id="rId81" xr:uid="{18468E71-DC00-4589-8092-A2D4842D1035}"/>
    <hyperlink ref="L50" r:id="rId82" xr:uid="{94C5E1BB-9FD7-43BC-AAFA-D8BEE9A7C484}"/>
    <hyperlink ref="E39" r:id="rId83" xr:uid="{172BEAAF-4886-40FD-905D-60E059369793}"/>
    <hyperlink ref="E40" r:id="rId84" xr:uid="{3D59155B-E7C0-4FA0-ACB3-84E893C8ED58}"/>
    <hyperlink ref="E41" r:id="rId85" xr:uid="{4ACCC7EF-46DB-41C4-9C9A-EDB70FBD4E37}"/>
    <hyperlink ref="E42" r:id="rId86" xr:uid="{C3D0160B-CF50-4372-B6F9-18C394A1332A}"/>
    <hyperlink ref="E43" r:id="rId87" xr:uid="{71E88889-849C-4ACC-815F-D9A7945E7132}"/>
    <hyperlink ref="E44" r:id="rId88" xr:uid="{8CAA77C2-2495-41F1-A12D-294533B32DDA}"/>
    <hyperlink ref="E45" r:id="rId89" xr:uid="{08696FEA-21A5-436C-A09A-D290F16947A3}"/>
    <hyperlink ref="E46" r:id="rId90" xr:uid="{C23B5068-0FC3-40EB-B546-723DB163F5CE}"/>
    <hyperlink ref="E47" r:id="rId91" xr:uid="{26493A8C-9C86-41AF-9342-E2E79806E93A}"/>
    <hyperlink ref="E48" r:id="rId92" xr:uid="{FB86D803-24E7-4F65-9E5D-4A4E2D8969BD}"/>
    <hyperlink ref="E49" r:id="rId93" xr:uid="{7AB0EBF2-ED15-4D35-88E7-E77932DCD72D}"/>
    <hyperlink ref="E50" r:id="rId94" xr:uid="{25BCAEE4-2EBF-4E83-A4DC-80C365E5BA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0"/>
  <sheetViews>
    <sheetView topLeftCell="A3" workbookViewId="0">
      <selection activeCell="A4" sqref="A4:J5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190</v>
      </c>
      <c r="D4" t="s">
        <v>191</v>
      </c>
      <c r="E4" t="s">
        <v>192</v>
      </c>
      <c r="F4" t="s">
        <v>193</v>
      </c>
      <c r="G4" t="s">
        <v>194</v>
      </c>
      <c r="H4" t="s">
        <v>130</v>
      </c>
      <c r="I4" t="s">
        <v>195</v>
      </c>
      <c r="J4" t="s">
        <v>196</v>
      </c>
    </row>
    <row r="5" spans="1:10" x14ac:dyDescent="0.25">
      <c r="A5">
        <v>2</v>
      </c>
      <c r="C5" t="s">
        <v>197</v>
      </c>
      <c r="D5" t="s">
        <v>198</v>
      </c>
      <c r="E5" t="s">
        <v>199</v>
      </c>
      <c r="F5" t="s">
        <v>200</v>
      </c>
      <c r="G5" t="s">
        <v>201</v>
      </c>
      <c r="H5" t="s">
        <v>130</v>
      </c>
      <c r="I5" t="s">
        <v>195</v>
      </c>
      <c r="J5" t="s">
        <v>196</v>
      </c>
    </row>
    <row r="6" spans="1:10" x14ac:dyDescent="0.25">
      <c r="A6">
        <v>3</v>
      </c>
      <c r="C6" t="s">
        <v>202</v>
      </c>
      <c r="D6" t="s">
        <v>203</v>
      </c>
      <c r="E6" t="s">
        <v>203</v>
      </c>
      <c r="F6" t="s">
        <v>204</v>
      </c>
      <c r="G6" t="s">
        <v>205</v>
      </c>
      <c r="H6" t="s">
        <v>130</v>
      </c>
      <c r="I6" t="s">
        <v>195</v>
      </c>
      <c r="J6" t="s">
        <v>196</v>
      </c>
    </row>
    <row r="7" spans="1:10" x14ac:dyDescent="0.25">
      <c r="A7">
        <v>4</v>
      </c>
      <c r="B7" t="s">
        <v>206</v>
      </c>
      <c r="F7" t="s">
        <v>207</v>
      </c>
      <c r="G7" t="s">
        <v>208</v>
      </c>
      <c r="H7" t="s">
        <v>130</v>
      </c>
      <c r="I7" t="s">
        <v>195</v>
      </c>
      <c r="J7" t="s">
        <v>196</v>
      </c>
    </row>
    <row r="8" spans="1:10" x14ac:dyDescent="0.25">
      <c r="A8">
        <v>5</v>
      </c>
      <c r="B8" t="s">
        <v>209</v>
      </c>
      <c r="F8" t="s">
        <v>210</v>
      </c>
      <c r="G8" t="s">
        <v>211</v>
      </c>
      <c r="H8" t="s">
        <v>130</v>
      </c>
      <c r="I8" t="s">
        <v>195</v>
      </c>
      <c r="J8" t="s">
        <v>196</v>
      </c>
    </row>
    <row r="9" spans="1:10" x14ac:dyDescent="0.25">
      <c r="A9">
        <v>6</v>
      </c>
      <c r="C9" t="s">
        <v>212</v>
      </c>
      <c r="D9" t="s">
        <v>203</v>
      </c>
      <c r="E9" t="s">
        <v>213</v>
      </c>
      <c r="F9" t="s">
        <v>214</v>
      </c>
      <c r="G9" t="s">
        <v>215</v>
      </c>
      <c r="H9" t="s">
        <v>130</v>
      </c>
      <c r="I9" t="s">
        <v>195</v>
      </c>
      <c r="J9" t="s">
        <v>196</v>
      </c>
    </row>
    <row r="10" spans="1:10" x14ac:dyDescent="0.25">
      <c r="A10">
        <v>7</v>
      </c>
      <c r="C10" t="s">
        <v>216</v>
      </c>
      <c r="D10" t="s">
        <v>203</v>
      </c>
      <c r="E10" t="s">
        <v>217</v>
      </c>
      <c r="F10" t="s">
        <v>218</v>
      </c>
      <c r="G10" t="s">
        <v>219</v>
      </c>
      <c r="H10" t="s">
        <v>130</v>
      </c>
      <c r="I10" t="s">
        <v>195</v>
      </c>
      <c r="J10" t="s">
        <v>196</v>
      </c>
    </row>
    <row r="11" spans="1:10" x14ac:dyDescent="0.25">
      <c r="A11">
        <v>8</v>
      </c>
      <c r="C11" t="s">
        <v>220</v>
      </c>
      <c r="D11" t="s">
        <v>221</v>
      </c>
      <c r="E11" t="s">
        <v>222</v>
      </c>
      <c r="F11" t="s">
        <v>223</v>
      </c>
      <c r="G11" t="s">
        <v>224</v>
      </c>
      <c r="H11" t="s">
        <v>130</v>
      </c>
      <c r="I11" t="s">
        <v>195</v>
      </c>
      <c r="J11" t="s">
        <v>196</v>
      </c>
    </row>
    <row r="12" spans="1:10" x14ac:dyDescent="0.25">
      <c r="A12">
        <v>9</v>
      </c>
      <c r="C12" t="s">
        <v>225</v>
      </c>
      <c r="D12" t="s">
        <v>226</v>
      </c>
      <c r="E12" t="s">
        <v>227</v>
      </c>
      <c r="F12" t="s">
        <v>228</v>
      </c>
      <c r="G12" t="s">
        <v>229</v>
      </c>
      <c r="H12" t="s">
        <v>130</v>
      </c>
      <c r="I12" t="s">
        <v>195</v>
      </c>
      <c r="J12" t="s">
        <v>196</v>
      </c>
    </row>
    <row r="13" spans="1:10" x14ac:dyDescent="0.25">
      <c r="A13">
        <v>10</v>
      </c>
      <c r="B13" t="s">
        <v>230</v>
      </c>
      <c r="F13" t="s">
        <v>231</v>
      </c>
      <c r="G13" t="s">
        <v>232</v>
      </c>
      <c r="H13" t="s">
        <v>130</v>
      </c>
      <c r="I13" t="s">
        <v>195</v>
      </c>
      <c r="J13" t="s">
        <v>196</v>
      </c>
    </row>
    <row r="14" spans="1:10" x14ac:dyDescent="0.25">
      <c r="A14">
        <v>11</v>
      </c>
      <c r="B14" t="s">
        <v>233</v>
      </c>
      <c r="F14" t="s">
        <v>234</v>
      </c>
      <c r="G14" t="s">
        <v>235</v>
      </c>
      <c r="H14" t="s">
        <v>130</v>
      </c>
      <c r="I14" t="s">
        <v>195</v>
      </c>
      <c r="J14" t="s">
        <v>196</v>
      </c>
    </row>
    <row r="15" spans="1:10" x14ac:dyDescent="0.25">
      <c r="A15">
        <v>12</v>
      </c>
      <c r="C15" t="s">
        <v>236</v>
      </c>
      <c r="D15" t="s">
        <v>237</v>
      </c>
      <c r="E15" t="s">
        <v>238</v>
      </c>
      <c r="F15" t="s">
        <v>239</v>
      </c>
      <c r="G15" t="s">
        <v>240</v>
      </c>
      <c r="H15" t="s">
        <v>130</v>
      </c>
      <c r="I15" t="s">
        <v>195</v>
      </c>
      <c r="J15" t="s">
        <v>196</v>
      </c>
    </row>
    <row r="16" spans="1:10" x14ac:dyDescent="0.25">
      <c r="A16">
        <v>13</v>
      </c>
      <c r="C16" t="s">
        <v>241</v>
      </c>
      <c r="D16" t="s">
        <v>242</v>
      </c>
      <c r="E16" t="s">
        <v>203</v>
      </c>
      <c r="F16" t="s">
        <v>243</v>
      </c>
      <c r="G16" t="s">
        <v>244</v>
      </c>
      <c r="H16" t="s">
        <v>130</v>
      </c>
      <c r="I16" t="s">
        <v>195</v>
      </c>
      <c r="J16" t="s">
        <v>196</v>
      </c>
    </row>
    <row r="17" spans="1:10" x14ac:dyDescent="0.25">
      <c r="A17">
        <v>14</v>
      </c>
      <c r="C17" t="s">
        <v>245</v>
      </c>
      <c r="D17" t="s">
        <v>246</v>
      </c>
      <c r="E17" t="s">
        <v>247</v>
      </c>
      <c r="F17" t="s">
        <v>248</v>
      </c>
      <c r="G17" t="s">
        <v>249</v>
      </c>
      <c r="H17" t="s">
        <v>130</v>
      </c>
      <c r="I17" t="s">
        <v>195</v>
      </c>
      <c r="J17" t="s">
        <v>196</v>
      </c>
    </row>
    <row r="18" spans="1:10" x14ac:dyDescent="0.25">
      <c r="A18">
        <v>15</v>
      </c>
      <c r="B18" t="s">
        <v>250</v>
      </c>
      <c r="F18" t="s">
        <v>251</v>
      </c>
      <c r="G18" t="s">
        <v>252</v>
      </c>
      <c r="H18" t="s">
        <v>130</v>
      </c>
      <c r="I18" t="s">
        <v>195</v>
      </c>
      <c r="J18" t="s">
        <v>196</v>
      </c>
    </row>
    <row r="19" spans="1:10" x14ac:dyDescent="0.25">
      <c r="A19">
        <v>16</v>
      </c>
      <c r="C19" t="s">
        <v>253</v>
      </c>
      <c r="D19" t="s">
        <v>254</v>
      </c>
      <c r="E19" t="s">
        <v>255</v>
      </c>
      <c r="F19" t="s">
        <v>256</v>
      </c>
      <c r="G19" t="s">
        <v>257</v>
      </c>
      <c r="H19" t="s">
        <v>130</v>
      </c>
      <c r="I19" t="s">
        <v>195</v>
      </c>
      <c r="J19" t="s">
        <v>196</v>
      </c>
    </row>
    <row r="20" spans="1:10" x14ac:dyDescent="0.25">
      <c r="A20">
        <v>17</v>
      </c>
      <c r="C20" t="s">
        <v>258</v>
      </c>
      <c r="D20" t="s">
        <v>259</v>
      </c>
      <c r="E20" t="s">
        <v>260</v>
      </c>
      <c r="F20" t="s">
        <v>261</v>
      </c>
      <c r="G20" t="s">
        <v>262</v>
      </c>
      <c r="H20" t="s">
        <v>130</v>
      </c>
      <c r="I20" t="s">
        <v>195</v>
      </c>
      <c r="J20" t="s">
        <v>196</v>
      </c>
    </row>
    <row r="21" spans="1:10" x14ac:dyDescent="0.25">
      <c r="A21">
        <v>18</v>
      </c>
      <c r="B21" t="s">
        <v>263</v>
      </c>
      <c r="F21" t="s">
        <v>264</v>
      </c>
      <c r="G21" t="s">
        <v>265</v>
      </c>
      <c r="H21" t="s">
        <v>130</v>
      </c>
      <c r="I21" t="s">
        <v>195</v>
      </c>
      <c r="J21" t="s">
        <v>196</v>
      </c>
    </row>
    <row r="22" spans="1:10" x14ac:dyDescent="0.25">
      <c r="A22">
        <v>19</v>
      </c>
      <c r="C22" t="s">
        <v>266</v>
      </c>
      <c r="D22" t="s">
        <v>267</v>
      </c>
      <c r="E22" t="s">
        <v>268</v>
      </c>
      <c r="F22" t="s">
        <v>269</v>
      </c>
      <c r="G22" t="s">
        <v>270</v>
      </c>
      <c r="H22" t="s">
        <v>130</v>
      </c>
      <c r="I22" t="s">
        <v>195</v>
      </c>
      <c r="J22" t="s">
        <v>196</v>
      </c>
    </row>
    <row r="23" spans="1:10" x14ac:dyDescent="0.25">
      <c r="A23">
        <v>20</v>
      </c>
      <c r="B23" t="s">
        <v>271</v>
      </c>
      <c r="F23" t="s">
        <v>272</v>
      </c>
      <c r="G23" t="s">
        <v>273</v>
      </c>
      <c r="H23" t="s">
        <v>130</v>
      </c>
      <c r="I23" t="s">
        <v>195</v>
      </c>
      <c r="J23" t="s">
        <v>196</v>
      </c>
    </row>
    <row r="24" spans="1:10" x14ac:dyDescent="0.25">
      <c r="A24">
        <v>21</v>
      </c>
      <c r="B24" t="s">
        <v>274</v>
      </c>
      <c r="F24" t="s">
        <v>275</v>
      </c>
      <c r="G24" t="s">
        <v>276</v>
      </c>
      <c r="H24" t="s">
        <v>130</v>
      </c>
      <c r="I24" t="s">
        <v>195</v>
      </c>
      <c r="J24" t="s">
        <v>196</v>
      </c>
    </row>
    <row r="25" spans="1:10" x14ac:dyDescent="0.25">
      <c r="A25">
        <v>22</v>
      </c>
      <c r="B25" t="s">
        <v>277</v>
      </c>
      <c r="F25" t="s">
        <v>278</v>
      </c>
      <c r="G25" t="s">
        <v>279</v>
      </c>
      <c r="H25" t="s">
        <v>130</v>
      </c>
      <c r="I25" t="s">
        <v>195</v>
      </c>
      <c r="J25" t="s">
        <v>196</v>
      </c>
    </row>
    <row r="26" spans="1:10" x14ac:dyDescent="0.25">
      <c r="A26">
        <v>23</v>
      </c>
      <c r="C26" t="s">
        <v>280</v>
      </c>
      <c r="D26" t="s">
        <v>281</v>
      </c>
      <c r="E26" t="s">
        <v>192</v>
      </c>
      <c r="F26" t="s">
        <v>282</v>
      </c>
      <c r="G26" t="s">
        <v>283</v>
      </c>
      <c r="H26" t="s">
        <v>130</v>
      </c>
      <c r="I26" t="s">
        <v>195</v>
      </c>
      <c r="J26" t="s">
        <v>196</v>
      </c>
    </row>
    <row r="27" spans="1:10" x14ac:dyDescent="0.25">
      <c r="A27">
        <v>24</v>
      </c>
      <c r="B27" t="s">
        <v>284</v>
      </c>
      <c r="F27" t="s">
        <v>285</v>
      </c>
      <c r="G27" t="s">
        <v>286</v>
      </c>
      <c r="H27" t="s">
        <v>130</v>
      </c>
      <c r="I27" t="s">
        <v>195</v>
      </c>
      <c r="J27" t="s">
        <v>196</v>
      </c>
    </row>
    <row r="28" spans="1:10" x14ac:dyDescent="0.25">
      <c r="A28">
        <v>25</v>
      </c>
      <c r="C28" t="s">
        <v>287</v>
      </c>
      <c r="D28" t="s">
        <v>288</v>
      </c>
      <c r="E28" t="s">
        <v>289</v>
      </c>
      <c r="F28" t="s">
        <v>290</v>
      </c>
      <c r="G28" t="s">
        <v>291</v>
      </c>
      <c r="H28" t="s">
        <v>130</v>
      </c>
      <c r="I28" t="s">
        <v>195</v>
      </c>
      <c r="J28" t="s">
        <v>196</v>
      </c>
    </row>
    <row r="29" spans="1:10" x14ac:dyDescent="0.25">
      <c r="A29">
        <v>26</v>
      </c>
      <c r="B29" t="s">
        <v>292</v>
      </c>
      <c r="F29" t="s">
        <v>293</v>
      </c>
      <c r="G29" t="s">
        <v>294</v>
      </c>
      <c r="H29" t="s">
        <v>130</v>
      </c>
      <c r="I29" t="s">
        <v>195</v>
      </c>
      <c r="J29" t="s">
        <v>196</v>
      </c>
    </row>
    <row r="30" spans="1:10" x14ac:dyDescent="0.25">
      <c r="A30">
        <v>27</v>
      </c>
      <c r="B30" t="s">
        <v>295</v>
      </c>
      <c r="F30" t="s">
        <v>293</v>
      </c>
      <c r="G30" t="s">
        <v>296</v>
      </c>
      <c r="H30" t="s">
        <v>130</v>
      </c>
      <c r="I30" t="s">
        <v>195</v>
      </c>
      <c r="J30" t="s">
        <v>196</v>
      </c>
    </row>
    <row r="31" spans="1:10" x14ac:dyDescent="0.25">
      <c r="A31">
        <v>28</v>
      </c>
      <c r="C31" t="s">
        <v>297</v>
      </c>
      <c r="D31" t="s">
        <v>203</v>
      </c>
      <c r="E31" t="s">
        <v>267</v>
      </c>
      <c r="F31" t="s">
        <v>298</v>
      </c>
      <c r="G31" t="s">
        <v>299</v>
      </c>
      <c r="H31" t="s">
        <v>130</v>
      </c>
      <c r="I31" t="s">
        <v>195</v>
      </c>
      <c r="J31" t="s">
        <v>196</v>
      </c>
    </row>
    <row r="32" spans="1:10" x14ac:dyDescent="0.25">
      <c r="A32">
        <v>29</v>
      </c>
      <c r="C32" t="s">
        <v>300</v>
      </c>
      <c r="D32" t="s">
        <v>267</v>
      </c>
      <c r="E32" t="s">
        <v>301</v>
      </c>
      <c r="F32" t="s">
        <v>302</v>
      </c>
      <c r="G32" t="s">
        <v>303</v>
      </c>
      <c r="H32" t="s">
        <v>130</v>
      </c>
      <c r="I32" t="s">
        <v>195</v>
      </c>
      <c r="J32" t="s">
        <v>196</v>
      </c>
    </row>
    <row r="33" spans="1:10" x14ac:dyDescent="0.25">
      <c r="A33">
        <v>30</v>
      </c>
      <c r="B33" t="s">
        <v>304</v>
      </c>
      <c r="F33" t="s">
        <v>305</v>
      </c>
      <c r="G33" s="5" t="s">
        <v>306</v>
      </c>
      <c r="H33" t="s">
        <v>130</v>
      </c>
      <c r="I33" t="s">
        <v>195</v>
      </c>
      <c r="J33" t="s">
        <v>196</v>
      </c>
    </row>
    <row r="34" spans="1:10" x14ac:dyDescent="0.25">
      <c r="A34">
        <v>31</v>
      </c>
      <c r="B34" t="s">
        <v>307</v>
      </c>
      <c r="F34" t="s">
        <v>308</v>
      </c>
      <c r="G34" t="s">
        <v>309</v>
      </c>
      <c r="H34" t="s">
        <v>130</v>
      </c>
      <c r="I34" t="s">
        <v>195</v>
      </c>
      <c r="J34" t="s">
        <v>196</v>
      </c>
    </row>
    <row r="35" spans="1:10" x14ac:dyDescent="0.25">
      <c r="A35">
        <v>32</v>
      </c>
      <c r="B35" t="s">
        <v>310</v>
      </c>
      <c r="F35" t="s">
        <v>251</v>
      </c>
      <c r="G35" t="s">
        <v>311</v>
      </c>
      <c r="H35" t="s">
        <v>130</v>
      </c>
      <c r="I35" t="s">
        <v>195</v>
      </c>
      <c r="J35" t="s">
        <v>196</v>
      </c>
    </row>
    <row r="36" spans="1:10" x14ac:dyDescent="0.25">
      <c r="A36">
        <v>33</v>
      </c>
      <c r="C36" t="s">
        <v>312</v>
      </c>
      <c r="D36" t="s">
        <v>313</v>
      </c>
      <c r="E36" t="s">
        <v>314</v>
      </c>
      <c r="F36" t="s">
        <v>315</v>
      </c>
      <c r="G36" t="s">
        <v>316</v>
      </c>
      <c r="H36" t="s">
        <v>130</v>
      </c>
      <c r="I36" t="s">
        <v>195</v>
      </c>
      <c r="J36" t="s">
        <v>196</v>
      </c>
    </row>
    <row r="37" spans="1:10" x14ac:dyDescent="0.25">
      <c r="A37">
        <v>34</v>
      </c>
      <c r="B37" t="s">
        <v>317</v>
      </c>
      <c r="F37" t="s">
        <v>318</v>
      </c>
      <c r="G37" t="s">
        <v>319</v>
      </c>
      <c r="H37" t="s">
        <v>130</v>
      </c>
      <c r="I37" t="s">
        <v>195</v>
      </c>
      <c r="J37" t="s">
        <v>196</v>
      </c>
    </row>
    <row r="38" spans="1:10" x14ac:dyDescent="0.25">
      <c r="A38">
        <v>35</v>
      </c>
      <c r="C38" t="s">
        <v>320</v>
      </c>
      <c r="D38" t="s">
        <v>321</v>
      </c>
      <c r="E38" t="s">
        <v>322</v>
      </c>
      <c r="F38" t="s">
        <v>323</v>
      </c>
      <c r="G38" t="s">
        <v>324</v>
      </c>
      <c r="H38" t="s">
        <v>130</v>
      </c>
      <c r="I38" t="s">
        <v>195</v>
      </c>
      <c r="J38" t="s">
        <v>196</v>
      </c>
    </row>
    <row r="39" spans="1:10" x14ac:dyDescent="0.25">
      <c r="A39">
        <v>36</v>
      </c>
      <c r="C39" t="s">
        <v>325</v>
      </c>
      <c r="D39" t="s">
        <v>326</v>
      </c>
      <c r="E39" t="s">
        <v>327</v>
      </c>
      <c r="F39" t="s">
        <v>328</v>
      </c>
      <c r="G39" t="s">
        <v>329</v>
      </c>
      <c r="H39" t="s">
        <v>130</v>
      </c>
      <c r="I39" t="s">
        <v>195</v>
      </c>
      <c r="J39" t="s">
        <v>196</v>
      </c>
    </row>
    <row r="40" spans="1:10" x14ac:dyDescent="0.25">
      <c r="A40">
        <v>37</v>
      </c>
      <c r="C40" t="s">
        <v>330</v>
      </c>
      <c r="D40" t="s">
        <v>331</v>
      </c>
      <c r="E40" t="s">
        <v>332</v>
      </c>
      <c r="F40" t="s">
        <v>333</v>
      </c>
      <c r="G40" t="s">
        <v>334</v>
      </c>
      <c r="H40" t="s">
        <v>130</v>
      </c>
      <c r="I40" t="s">
        <v>195</v>
      </c>
      <c r="J40" t="s">
        <v>196</v>
      </c>
    </row>
    <row r="41" spans="1:10" x14ac:dyDescent="0.25">
      <c r="A41">
        <v>38</v>
      </c>
      <c r="B41" t="s">
        <v>335</v>
      </c>
      <c r="F41" t="s">
        <v>336</v>
      </c>
      <c r="G41" t="s">
        <v>337</v>
      </c>
      <c r="H41" t="s">
        <v>130</v>
      </c>
      <c r="I41" t="s">
        <v>195</v>
      </c>
      <c r="J41" t="s">
        <v>196</v>
      </c>
    </row>
    <row r="42" spans="1:10" x14ac:dyDescent="0.25">
      <c r="A42">
        <v>39</v>
      </c>
      <c r="B42" t="s">
        <v>338</v>
      </c>
      <c r="F42" t="s">
        <v>339</v>
      </c>
      <c r="G42" t="s">
        <v>340</v>
      </c>
      <c r="H42" t="s">
        <v>130</v>
      </c>
      <c r="I42" t="s">
        <v>195</v>
      </c>
      <c r="J42" t="s">
        <v>196</v>
      </c>
    </row>
    <row r="43" spans="1:10" x14ac:dyDescent="0.25">
      <c r="A43">
        <v>40</v>
      </c>
      <c r="C43" t="s">
        <v>341</v>
      </c>
      <c r="D43" t="s">
        <v>342</v>
      </c>
      <c r="E43" t="s">
        <v>343</v>
      </c>
      <c r="F43" t="s">
        <v>344</v>
      </c>
      <c r="G43" t="s">
        <v>345</v>
      </c>
      <c r="H43" t="s">
        <v>130</v>
      </c>
      <c r="I43" t="s">
        <v>195</v>
      </c>
      <c r="J43" t="s">
        <v>196</v>
      </c>
    </row>
    <row r="44" spans="1:10" x14ac:dyDescent="0.25">
      <c r="A44">
        <v>41</v>
      </c>
      <c r="C44" t="s">
        <v>346</v>
      </c>
      <c r="D44" t="s">
        <v>314</v>
      </c>
      <c r="E44" t="s">
        <v>347</v>
      </c>
      <c r="F44" t="s">
        <v>348</v>
      </c>
      <c r="G44" t="s">
        <v>349</v>
      </c>
      <c r="H44" t="s">
        <v>130</v>
      </c>
      <c r="I44" t="s">
        <v>195</v>
      </c>
      <c r="J44" t="s">
        <v>196</v>
      </c>
    </row>
    <row r="45" spans="1:10" x14ac:dyDescent="0.25">
      <c r="A45">
        <v>42</v>
      </c>
      <c r="C45" t="s">
        <v>350</v>
      </c>
      <c r="D45" t="s">
        <v>203</v>
      </c>
      <c r="E45" t="s">
        <v>351</v>
      </c>
      <c r="F45" t="s">
        <v>352</v>
      </c>
      <c r="G45" t="s">
        <v>353</v>
      </c>
      <c r="H45" t="s">
        <v>130</v>
      </c>
      <c r="I45" t="s">
        <v>195</v>
      </c>
      <c r="J45" t="s">
        <v>196</v>
      </c>
    </row>
    <row r="46" spans="1:10" x14ac:dyDescent="0.25">
      <c r="A46">
        <v>43</v>
      </c>
      <c r="C46" t="s">
        <v>354</v>
      </c>
      <c r="D46" t="s">
        <v>267</v>
      </c>
      <c r="E46" t="s">
        <v>355</v>
      </c>
      <c r="F46" t="s">
        <v>356</v>
      </c>
      <c r="G46" t="s">
        <v>357</v>
      </c>
      <c r="H46" t="s">
        <v>130</v>
      </c>
      <c r="I46" t="s">
        <v>195</v>
      </c>
      <c r="J46" t="s">
        <v>196</v>
      </c>
    </row>
    <row r="47" spans="1:10" x14ac:dyDescent="0.25">
      <c r="A47">
        <v>44</v>
      </c>
      <c r="B47" t="s">
        <v>358</v>
      </c>
      <c r="F47" t="s">
        <v>359</v>
      </c>
      <c r="G47" t="s">
        <v>360</v>
      </c>
      <c r="H47" t="s">
        <v>130</v>
      </c>
      <c r="I47" t="s">
        <v>195</v>
      </c>
      <c r="J47" t="s">
        <v>196</v>
      </c>
    </row>
    <row r="48" spans="1:10" x14ac:dyDescent="0.25">
      <c r="A48">
        <v>45</v>
      </c>
      <c r="B48" t="s">
        <v>361</v>
      </c>
      <c r="F48" t="s">
        <v>362</v>
      </c>
      <c r="G48" t="s">
        <v>363</v>
      </c>
      <c r="H48" t="s">
        <v>130</v>
      </c>
      <c r="I48" t="s">
        <v>195</v>
      </c>
      <c r="J48" t="s">
        <v>196</v>
      </c>
    </row>
    <row r="49" spans="1:10" x14ac:dyDescent="0.25">
      <c r="A49">
        <v>46</v>
      </c>
      <c r="B49" t="s">
        <v>364</v>
      </c>
      <c r="F49" t="s">
        <v>365</v>
      </c>
      <c r="G49" t="s">
        <v>366</v>
      </c>
      <c r="H49" t="s">
        <v>130</v>
      </c>
      <c r="I49" t="s">
        <v>195</v>
      </c>
      <c r="J49" t="s">
        <v>196</v>
      </c>
    </row>
    <row r="50" spans="1:10" x14ac:dyDescent="0.25">
      <c r="A50">
        <v>47</v>
      </c>
      <c r="B50" t="s">
        <v>367</v>
      </c>
      <c r="F50" t="s">
        <v>368</v>
      </c>
      <c r="G50" t="s">
        <v>369</v>
      </c>
      <c r="H50" t="s">
        <v>130</v>
      </c>
      <c r="I50" t="s">
        <v>195</v>
      </c>
      <c r="J50" t="s">
        <v>196</v>
      </c>
    </row>
  </sheetData>
  <dataValidations count="1">
    <dataValidation type="list" allowBlank="1" showErrorMessage="1" sqref="H51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2020-05-22T21:36:59Z</dcterms:created>
  <dcterms:modified xsi:type="dcterms:W3CDTF">2020-05-22T21:56:26Z</dcterms:modified>
</cp:coreProperties>
</file>